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7235" windowHeight="4005"/>
  </bookViews>
  <sheets>
    <sheet name="001" sheetId="1" r:id="rId1"/>
    <sheet name="002" sheetId="2" r:id="rId2"/>
    <sheet name="003" sheetId="13" r:id="rId3"/>
    <sheet name="004" sheetId="12" r:id="rId4"/>
    <sheet name="005" sheetId="11" r:id="rId5"/>
    <sheet name="006" sheetId="10" r:id="rId6"/>
    <sheet name="007" sheetId="9" r:id="rId7"/>
    <sheet name="008" sheetId="14" r:id="rId8"/>
    <sheet name="009" sheetId="8" r:id="rId9"/>
    <sheet name="010" sheetId="7" r:id="rId10"/>
    <sheet name="011" sheetId="6" r:id="rId11"/>
    <sheet name="012" sheetId="5" r:id="rId12"/>
    <sheet name="013" sheetId="4" r:id="rId13"/>
    <sheet name="014" sheetId="3" r:id="rId14"/>
  </sheets>
  <definedNames>
    <definedName name="_xlnm.Print_Area" localSheetId="0">'001'!$A$1:$AX$625</definedName>
    <definedName name="_xlnm.Print_Area" localSheetId="1">'002'!$A$1:$AX$194</definedName>
    <definedName name="_xlnm.Print_Area" localSheetId="2">'003'!$A$1:$AX$192</definedName>
    <definedName name="_xlnm.Print_Area" localSheetId="3">'004'!$A$1:$AX$181</definedName>
    <definedName name="_xlnm.Print_Area" localSheetId="4">'005'!$A$1:$AX$534</definedName>
    <definedName name="_xlnm.Print_Area" localSheetId="5">'006'!$A$1:$AX$233</definedName>
    <definedName name="_xlnm.Print_Area" localSheetId="6">'007'!$A$1:$AX$219</definedName>
    <definedName name="_xlnm.Print_Area" localSheetId="7">'008'!$A$1:$AX$977</definedName>
    <definedName name="_xlnm.Print_Area" localSheetId="8">'009'!$A$1:$AX$410</definedName>
    <definedName name="_xlnm.Print_Area" localSheetId="9">'010'!$A$1:$AX$192</definedName>
    <definedName name="_xlnm.Print_Area" localSheetId="10">'011'!$A$1:$AX$192</definedName>
    <definedName name="_xlnm.Print_Area" localSheetId="11">'012'!$A$1:$AX$395</definedName>
    <definedName name="_xlnm.Print_Area" localSheetId="12">'013'!$A$1:$AX$360</definedName>
    <definedName name="_xlnm.Print_Area" localSheetId="13">'014'!$A$1:$AX$523</definedName>
  </definedNames>
  <calcPr calcId="145621"/>
</workbook>
</file>

<file path=xl/calcChain.xml><?xml version="1.0" encoding="utf-8"?>
<calcChain xmlns="http://schemas.openxmlformats.org/spreadsheetml/2006/main">
  <c r="AQ1" i="14" l="1"/>
  <c r="AU138" i="13" l="1"/>
  <c r="Y138" i="13"/>
  <c r="AU127" i="13"/>
  <c r="Y127" i="13"/>
  <c r="AU116" i="13"/>
  <c r="Y116" i="13"/>
  <c r="AU105" i="13"/>
  <c r="Y105" i="13"/>
  <c r="AQ1" i="13"/>
  <c r="AU134" i="12"/>
  <c r="Y134" i="12"/>
  <c r="AU125" i="12"/>
  <c r="Y125" i="12"/>
  <c r="Y114" i="12"/>
  <c r="AU103" i="12"/>
  <c r="Y103" i="12"/>
  <c r="AQ1" i="12"/>
  <c r="AU196" i="11"/>
  <c r="Y196" i="11"/>
  <c r="AU191" i="11"/>
  <c r="Y191" i="11"/>
  <c r="AU186" i="11"/>
  <c r="Y186" i="11"/>
  <c r="AU181" i="11"/>
  <c r="Y181" i="11"/>
  <c r="AU176" i="11"/>
  <c r="Y176" i="11"/>
  <c r="AU171" i="11"/>
  <c r="AU166" i="11"/>
  <c r="AU161" i="11"/>
  <c r="L57" i="11"/>
  <c r="AO31" i="11"/>
  <c r="AO28" i="11"/>
  <c r="AO25" i="11"/>
  <c r="AO22" i="11"/>
  <c r="AQ1" i="11"/>
  <c r="AQ1" i="1"/>
  <c r="AQ1" i="10"/>
  <c r="AU143" i="10"/>
  <c r="Y143" i="10"/>
  <c r="AU132" i="10"/>
  <c r="Y132" i="10"/>
  <c r="AU121" i="10"/>
  <c r="Y121" i="10"/>
  <c r="AU110" i="10"/>
  <c r="Y110" i="10"/>
  <c r="L194" i="9"/>
  <c r="AU138" i="9"/>
  <c r="AU127" i="9"/>
  <c r="Y127" i="9"/>
  <c r="AU116" i="9"/>
  <c r="Y116" i="9"/>
  <c r="Y105" i="9"/>
  <c r="L36" i="9"/>
  <c r="AQ1" i="9"/>
  <c r="L409" i="8"/>
  <c r="L383" i="8"/>
  <c r="L357" i="8"/>
  <c r="L331" i="8"/>
  <c r="L305" i="8"/>
  <c r="AU181" i="8"/>
  <c r="Y181" i="8"/>
  <c r="AU176" i="8"/>
  <c r="Y176" i="8"/>
  <c r="AU171" i="8"/>
  <c r="Y171" i="8"/>
  <c r="AU166" i="8"/>
  <c r="Y166" i="8"/>
  <c r="AU161" i="8"/>
  <c r="Y161" i="8"/>
  <c r="AU156" i="8"/>
  <c r="Y156" i="8"/>
  <c r="AU150" i="8"/>
  <c r="Y150" i="8"/>
  <c r="AU145" i="8"/>
  <c r="Y145" i="8"/>
  <c r="AQ1" i="8"/>
  <c r="AU138" i="7"/>
  <c r="Y138" i="7"/>
  <c r="AU127" i="7"/>
  <c r="Y127" i="7"/>
  <c r="AU116" i="7"/>
  <c r="Y116" i="7"/>
  <c r="AU105" i="7"/>
  <c r="Y105" i="7"/>
  <c r="L36" i="7"/>
  <c r="AQ1" i="7"/>
  <c r="AU138" i="6"/>
  <c r="Y138" i="6"/>
  <c r="AU127" i="6"/>
  <c r="Y127" i="6"/>
  <c r="AU116" i="6"/>
  <c r="Y116" i="6"/>
  <c r="AU105" i="6"/>
  <c r="Y105" i="6"/>
  <c r="W18" i="6"/>
  <c r="AQ1" i="6"/>
  <c r="AU171" i="5"/>
  <c r="AQ1" i="5"/>
  <c r="AU136" i="4"/>
  <c r="Y136" i="4"/>
  <c r="AU132" i="4"/>
  <c r="Y132" i="4"/>
  <c r="AU128" i="4"/>
  <c r="Y128" i="4"/>
  <c r="AU123" i="4"/>
  <c r="Y123" i="4"/>
  <c r="AU119" i="4"/>
  <c r="Y119" i="4"/>
  <c r="AU115" i="4"/>
  <c r="Y115" i="4"/>
  <c r="AU111" i="4"/>
  <c r="Y111" i="4"/>
  <c r="AU107" i="4"/>
  <c r="Y107" i="4"/>
  <c r="R36" i="4"/>
  <c r="L36" i="4"/>
  <c r="AQ1" i="4"/>
  <c r="L523" i="3"/>
  <c r="AD513" i="3"/>
  <c r="AD515" i="3" s="1"/>
  <c r="W513" i="3"/>
  <c r="W515" i="3" s="1"/>
  <c r="P513" i="3"/>
  <c r="P515" i="3" s="1"/>
  <c r="AK508" i="3"/>
  <c r="AK513" i="3" s="1"/>
  <c r="L497" i="3"/>
  <c r="AD488" i="3"/>
  <c r="AD490" i="3" s="1"/>
  <c r="W488" i="3"/>
  <c r="W490" i="3" s="1"/>
  <c r="P488" i="3"/>
  <c r="P490" i="3" s="1"/>
  <c r="AK483" i="3"/>
  <c r="AK488" i="3" s="1"/>
  <c r="L473" i="3"/>
  <c r="W467" i="3"/>
  <c r="AD465" i="3"/>
  <c r="AD467" i="3" s="1"/>
  <c r="W465" i="3"/>
  <c r="P465" i="3"/>
  <c r="AK460" i="3"/>
  <c r="AK465" i="3" s="1"/>
  <c r="L449" i="3"/>
  <c r="W442" i="3"/>
  <c r="AD440" i="3"/>
  <c r="AD442" i="3" s="1"/>
  <c r="W440" i="3"/>
  <c r="P440" i="3"/>
  <c r="AK435" i="3"/>
  <c r="AK440" i="3" s="1"/>
  <c r="AD419" i="3"/>
  <c r="AD417" i="3"/>
  <c r="AU236" i="3"/>
  <c r="Y236" i="3"/>
  <c r="AU232" i="3"/>
  <c r="Y232" i="3"/>
  <c r="AU228" i="3"/>
  <c r="Y228" i="3"/>
  <c r="AU224" i="3"/>
  <c r="Y224" i="3"/>
  <c r="AU220" i="3"/>
  <c r="Y220" i="3"/>
  <c r="AU216" i="3"/>
  <c r="Y216" i="3"/>
  <c r="AU212" i="3"/>
  <c r="Y212" i="3"/>
  <c r="AU208" i="3"/>
  <c r="Y208" i="3"/>
  <c r="AU204" i="3"/>
  <c r="Y204" i="3"/>
  <c r="AU200" i="3"/>
  <c r="Y200" i="3"/>
  <c r="AU196" i="3"/>
  <c r="Y196" i="3"/>
  <c r="AU190" i="3"/>
  <c r="Y190" i="3"/>
  <c r="AU186" i="3"/>
  <c r="Y186" i="3"/>
  <c r="AU182" i="3"/>
  <c r="Y182" i="3"/>
  <c r="AU178" i="3"/>
  <c r="Y178" i="3"/>
  <c r="AU174" i="3"/>
  <c r="Y174" i="3"/>
  <c r="AU170" i="3"/>
  <c r="Y170" i="3"/>
  <c r="AU166" i="3"/>
  <c r="Y166" i="3"/>
  <c r="AU162" i="3"/>
  <c r="Y162" i="3"/>
  <c r="AU158" i="3"/>
  <c r="Y158" i="3"/>
  <c r="AU154" i="3"/>
  <c r="Y154" i="3"/>
  <c r="AU150" i="3"/>
  <c r="Y150" i="3"/>
  <c r="L36" i="3"/>
  <c r="AK11" i="3" s="1"/>
  <c r="AK16" i="3" s="1"/>
  <c r="AD18" i="3"/>
  <c r="AD16" i="3"/>
  <c r="W16" i="3"/>
  <c r="W18" i="3" s="1"/>
  <c r="P16" i="3"/>
  <c r="AQ1" i="3"/>
  <c r="AU140" i="2"/>
  <c r="Y140" i="2"/>
  <c r="AU129" i="2"/>
  <c r="Y129" i="2"/>
  <c r="AU118" i="2"/>
  <c r="Y118" i="2"/>
  <c r="AU107" i="2"/>
  <c r="Y107" i="2"/>
  <c r="AQ1" i="2"/>
  <c r="AU269" i="1"/>
  <c r="Y269" i="1"/>
  <c r="AU263" i="1"/>
  <c r="Y263" i="1"/>
  <c r="AU257" i="1"/>
  <c r="Y257" i="1"/>
  <c r="AU252" i="1"/>
  <c r="Y252" i="1"/>
  <c r="AU247" i="1"/>
  <c r="Y247" i="1"/>
  <c r="AU241" i="1"/>
  <c r="Y241" i="1"/>
  <c r="AU235" i="1"/>
  <c r="Y235" i="1"/>
  <c r="AU229" i="1"/>
  <c r="Y229" i="1"/>
  <c r="AU221" i="1"/>
  <c r="Y221" i="1"/>
  <c r="AU216" i="1"/>
  <c r="Y216" i="1"/>
  <c r="AU211" i="1"/>
  <c r="Y211" i="1"/>
  <c r="AU205" i="1"/>
  <c r="Y205" i="1"/>
  <c r="AU199" i="1"/>
  <c r="Y199" i="1"/>
  <c r="AU193" i="1"/>
  <c r="Y193" i="1"/>
  <c r="AU187" i="1"/>
  <c r="Y187" i="1"/>
  <c r="AU181" i="1"/>
  <c r="Y181" i="1"/>
</calcChain>
</file>

<file path=xl/comments1.xml><?xml version="1.0" encoding="utf-8"?>
<comments xmlns="http://schemas.openxmlformats.org/spreadsheetml/2006/main">
  <authors>
    <author>作成者</author>
  </authors>
  <commentList>
    <comment ref="AJ39" authorId="0">
      <text>
        <r>
          <rPr>
            <b/>
            <sz val="11"/>
            <color indexed="81"/>
            <rFont val="ＭＳ Ｐゴシック"/>
            <family val="3"/>
            <charset val="128"/>
          </rPr>
          <t>作成者:</t>
        </r>
        <r>
          <rPr>
            <sz val="11"/>
            <color indexed="81"/>
            <rFont val="ＭＳ Ｐゴシック"/>
            <family val="3"/>
            <charset val="128"/>
          </rPr>
          <t xml:space="preserve">
第9回人の小委</t>
        </r>
      </text>
    </comment>
    <comment ref="AO39" authorId="0">
      <text>
        <r>
          <rPr>
            <b/>
            <sz val="11"/>
            <color indexed="81"/>
            <rFont val="ＭＳ Ｐゴシック"/>
            <family val="3"/>
            <charset val="128"/>
          </rPr>
          <t>作成者:</t>
        </r>
        <r>
          <rPr>
            <sz val="11"/>
            <color indexed="81"/>
            <rFont val="ＭＳ Ｐゴシック"/>
            <family val="3"/>
            <charset val="128"/>
          </rPr>
          <t xml:space="preserve">
第9回人の小委</t>
        </r>
      </text>
    </comment>
  </commentList>
</comments>
</file>

<file path=xl/sharedStrings.xml><?xml version="1.0" encoding="utf-8"?>
<sst xmlns="http://schemas.openxmlformats.org/spreadsheetml/2006/main" count="10952" uniqueCount="2530">
  <si>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</si>
  <si>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</si>
  <si>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</si>
  <si>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</si>
  <si>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東アジアにおける地域協力の強化</t>
    <rPh sb="0" eb="1">
      <t>ヒガシ</t>
    </rPh>
    <rPh sb="8" eb="10">
      <t>チイキ</t>
    </rPh>
    <rPh sb="10" eb="12">
      <t>キョウリョク</t>
    </rPh>
    <rPh sb="13" eb="15">
      <t>キョウカ</t>
    </rPh>
    <phoneticPr fontId="5"/>
  </si>
  <si>
    <t>担当部局庁</t>
    <phoneticPr fontId="5"/>
  </si>
  <si>
    <t>アジア大洋州局・南部アジア部</t>
    <rPh sb="3" eb="7">
      <t>タイヨウシュウキョク</t>
    </rPh>
    <rPh sb="8" eb="10">
      <t>ナンブ</t>
    </rPh>
    <rPh sb="13" eb="14">
      <t>ブ</t>
    </rPh>
    <phoneticPr fontId="5"/>
  </si>
  <si>
    <t>作成責任者</t>
    <rPh sb="0" eb="2">
      <t>サクセイ</t>
    </rPh>
    <rPh sb="2" eb="5">
      <t>セキニンシャ</t>
    </rPh>
    <phoneticPr fontId="5"/>
  </si>
  <si>
    <t>事業開始・
終了(予定）年度</t>
    <rPh sb="6" eb="8">
      <t>シュウリョウ</t>
    </rPh>
    <rPh sb="9" eb="11">
      <t>ヨテイ</t>
    </rPh>
    <phoneticPr fontId="5"/>
  </si>
  <si>
    <t>別紙参照</t>
    <rPh sb="0" eb="2">
      <t>ベッシ</t>
    </rPh>
    <rPh sb="2" eb="4">
      <t>サンショウ</t>
    </rPh>
    <phoneticPr fontId="5"/>
  </si>
  <si>
    <t>担当課室</t>
    <rPh sb="0" eb="2">
      <t>タントウ</t>
    </rPh>
    <rPh sb="2" eb="3">
      <t>カ</t>
    </rPh>
    <rPh sb="3" eb="4">
      <t>シツ</t>
    </rPh>
    <phoneticPr fontId="5"/>
  </si>
  <si>
    <t>地域政策課</t>
    <rPh sb="0" eb="2">
      <t>チイキ</t>
    </rPh>
    <rPh sb="2" eb="5">
      <t>セイサクカ</t>
    </rPh>
    <phoneticPr fontId="5"/>
  </si>
  <si>
    <t>課長　山本恭司</t>
    <rPh sb="0" eb="2">
      <t>カチョウ</t>
    </rPh>
    <rPh sb="3" eb="5">
      <t>ヤマモト</t>
    </rPh>
    <rPh sb="5" eb="7">
      <t>キョウジ</t>
    </rPh>
    <phoneticPr fontId="5"/>
  </si>
  <si>
    <t>会計区分</t>
    <rPh sb="0" eb="2">
      <t>カイケイ</t>
    </rPh>
    <rPh sb="2" eb="4">
      <t>クブン</t>
    </rPh>
    <phoneticPr fontId="5"/>
  </si>
  <si>
    <t>一般会計</t>
    <rPh sb="0" eb="2">
      <t>イッパン</t>
    </rPh>
    <rPh sb="2" eb="4">
      <t>カイケイ</t>
    </rPh>
    <phoneticPr fontId="5"/>
  </si>
  <si>
    <t>政策・施策名</t>
    <rPh sb="0" eb="2">
      <t>セイサク</t>
    </rPh>
    <rPh sb="3" eb="5">
      <t>シサク</t>
    </rPh>
    <rPh sb="5" eb="6">
      <t>メイ</t>
    </rPh>
    <phoneticPr fontId="5"/>
  </si>
  <si>
    <t>基本目標Ⅰ：地域別外交　具体的施策Ⅰ-１-１：東アジアにおける地域協力の強化</t>
    <rPh sb="0" eb="2">
      <t>キホン</t>
    </rPh>
    <rPh sb="2" eb="4">
      <t>モクヒョウ</t>
    </rPh>
    <rPh sb="6" eb="9">
      <t>チイキベツ</t>
    </rPh>
    <rPh sb="9" eb="11">
      <t>ガイコウ</t>
    </rPh>
    <rPh sb="12" eb="15">
      <t>グタイテキ</t>
    </rPh>
    <rPh sb="15" eb="17">
      <t>セサク</t>
    </rPh>
    <rPh sb="23" eb="24">
      <t>ヒガシ</t>
    </rPh>
    <rPh sb="31" eb="33">
      <t>チイキ</t>
    </rPh>
    <rPh sb="33" eb="35">
      <t>キョウリョク</t>
    </rPh>
    <rPh sb="36" eb="38">
      <t>キョウカ</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</si>
  <si>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</si>
  <si>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外務省設置法第4条、外務省組織令第39条</t>
    <rPh sb="0" eb="3">
      <t>ガイムショウ</t>
    </rPh>
    <rPh sb="3" eb="6">
      <t>セッチホウ</t>
    </rPh>
    <rPh sb="6" eb="7">
      <t>ダイ</t>
    </rPh>
    <rPh sb="8" eb="9">
      <t>ジョウ</t>
    </rPh>
    <rPh sb="10" eb="13">
      <t>ガイムショウ</t>
    </rPh>
    <rPh sb="13" eb="15">
      <t>ソシキ</t>
    </rPh>
    <rPh sb="15" eb="16">
      <t>レイ</t>
    </rPh>
    <rPh sb="16" eb="17">
      <t>ダイ</t>
    </rPh>
    <rPh sb="19" eb="20">
      <t>ジョウ</t>
    </rPh>
    <phoneticPr fontId="5"/>
  </si>
  <si>
    <t>関係する計画、通知等</t>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</si>
  <si>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</si>
  <si>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日本の平和，安定及び繁栄を実現するため，開放的かつ透明性の高い地域協力を推進し，地域の予見可能性を高め，我が国が有する資金・技術・知恵・経験を活用して地域の課題解決に取り組み，地域の平和，安定及び繁栄の確保に努める。</t>
    <rPh sb="0" eb="2">
      <t>ニホン</t>
    </rPh>
    <rPh sb="3" eb="5">
      <t>ヘイワ</t>
    </rPh>
    <rPh sb="6" eb="8">
      <t>アンテイ</t>
    </rPh>
    <rPh sb="8" eb="9">
      <t>オヨ</t>
    </rPh>
    <rPh sb="10" eb="12">
      <t>ハンエイ</t>
    </rPh>
    <rPh sb="13" eb="15">
      <t>ジツゲン</t>
    </rPh>
    <rPh sb="20" eb="22">
      <t>カイホウ</t>
    </rPh>
    <rPh sb="22" eb="23">
      <t>テキ</t>
    </rPh>
    <rPh sb="25" eb="28">
      <t>トウメイセイ</t>
    </rPh>
    <rPh sb="29" eb="30">
      <t>タカ</t>
    </rPh>
    <rPh sb="31" eb="33">
      <t>チイキ</t>
    </rPh>
    <rPh sb="33" eb="35">
      <t>キョウリョク</t>
    </rPh>
    <rPh sb="36" eb="38">
      <t>スイシン</t>
    </rPh>
    <rPh sb="40" eb="42">
      <t>チイキ</t>
    </rPh>
    <rPh sb="43" eb="45">
      <t>ヨケン</t>
    </rPh>
    <rPh sb="45" eb="48">
      <t>カノウセイ</t>
    </rPh>
    <rPh sb="49" eb="50">
      <t>タカ</t>
    </rPh>
    <rPh sb="52" eb="53">
      <t>ワ</t>
    </rPh>
    <rPh sb="54" eb="55">
      <t>クニ</t>
    </rPh>
    <rPh sb="56" eb="57">
      <t>ユウ</t>
    </rPh>
    <rPh sb="59" eb="61">
      <t>シキン</t>
    </rPh>
    <rPh sb="62" eb="64">
      <t>ギジュツ</t>
    </rPh>
    <rPh sb="65" eb="67">
      <t>チエ</t>
    </rPh>
    <rPh sb="68" eb="70">
      <t>ケイケン</t>
    </rPh>
    <rPh sb="71" eb="73">
      <t>カツヨウ</t>
    </rPh>
    <rPh sb="75" eb="77">
      <t>チイキ</t>
    </rPh>
    <rPh sb="78" eb="80">
      <t>カダイ</t>
    </rPh>
    <rPh sb="80" eb="82">
      <t>カイケツ</t>
    </rPh>
    <rPh sb="83" eb="84">
      <t>ト</t>
    </rPh>
    <rPh sb="85" eb="86">
      <t>ク</t>
    </rPh>
    <rPh sb="88" eb="90">
      <t>チイキ</t>
    </rPh>
    <rPh sb="91" eb="93">
      <t>ヘイワ</t>
    </rPh>
    <rPh sb="94" eb="96">
      <t>アンテイ</t>
    </rPh>
    <rPh sb="96" eb="97">
      <t>オヨ</t>
    </rPh>
    <rPh sb="98" eb="100">
      <t>ハンエイ</t>
    </rPh>
    <rPh sb="101" eb="103">
      <t>カクホ</t>
    </rPh>
    <rPh sb="104" eb="105">
      <t>ツト</t>
    </rPh>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</si>
  <si>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</si>
  <si>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日米同盟を基軸としながら，日・ＡＳＥＡＮ，東アジア首脳会議（ＥＡＳ），ＡＳＥＡＮ+３，日中韓などの地域協力の枠組みを活用し，開かれた形で多層的な協力関係を強化していく。なお，具体的施策は以下のとおり。①日・ＡＳＥAN協力②ＡＳＥAN+３協力③東アジア首脳会議（ＥＡＳ）④日中韓協力⑤地域の安定と繁栄を目指したその他の協力</t>
    <rPh sb="0" eb="2">
      <t>ニチベイ</t>
    </rPh>
    <rPh sb="2" eb="4">
      <t>ドウメイ</t>
    </rPh>
    <rPh sb="5" eb="7">
      <t>キジク</t>
    </rPh>
    <rPh sb="13" eb="14">
      <t>ニチ</t>
    </rPh>
    <rPh sb="21" eb="22">
      <t>ヒガシ</t>
    </rPh>
    <rPh sb="25" eb="27">
      <t>シュノウ</t>
    </rPh>
    <rPh sb="27" eb="29">
      <t>カイギ</t>
    </rPh>
    <rPh sb="43" eb="45">
      <t>ニッチュウ</t>
    </rPh>
    <rPh sb="45" eb="46">
      <t>カン</t>
    </rPh>
    <rPh sb="49" eb="51">
      <t>チイキ</t>
    </rPh>
    <rPh sb="51" eb="53">
      <t>キョウリョク</t>
    </rPh>
    <rPh sb="54" eb="56">
      <t>ワクグ</t>
    </rPh>
    <rPh sb="58" eb="60">
      <t>カツヨウ</t>
    </rPh>
    <rPh sb="62" eb="63">
      <t>ヒラ</t>
    </rPh>
    <rPh sb="66" eb="67">
      <t>カタチ</t>
    </rPh>
    <rPh sb="70" eb="71">
      <t>テキ</t>
    </rPh>
    <rPh sb="72" eb="74">
      <t>キョウリョク</t>
    </rPh>
    <rPh sb="74" eb="76">
      <t>カンケイ</t>
    </rPh>
    <rPh sb="77" eb="79">
      <t>キョウカ</t>
    </rPh>
    <phoneticPr fontId="5"/>
  </si>
  <si>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</si>
  <si>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</si>
  <si>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</si>
  <si>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</si>
  <si>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</si>
  <si>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</si>
  <si>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</si>
  <si>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</si>
  <si>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</si>
  <si>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</si>
  <si>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</si>
  <si>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</si>
  <si>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</si>
  <si>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</si>
  <si>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</si>
  <si>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</si>
  <si>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</si>
  <si>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</si>
  <si>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</si>
  <si>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</si>
  <si>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</si>
  <si>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　　年度）</t>
    <rPh sb="0" eb="3">
      <t>モクヒョウチ</t>
    </rPh>
    <rPh sb="7" eb="9">
      <t>ネンド</t>
    </rPh>
    <phoneticPr fontId="5"/>
  </si>
  <si>
    <t>成果実績の定量化は困難であるが、日・ASEAN間の貿易拡大(総額)を指標とする。</t>
    <phoneticPr fontId="3"/>
  </si>
  <si>
    <t>成果実績</t>
    <rPh sb="0" eb="2">
      <t>セイカ</t>
    </rPh>
    <rPh sb="2" eb="4">
      <t>ジッセキ</t>
    </rPh>
    <phoneticPr fontId="5"/>
  </si>
  <si>
    <t>兆円</t>
    <rPh sb="0" eb="1">
      <t>チョウ</t>
    </rPh>
    <rPh sb="1" eb="2">
      <t>エン</t>
    </rPh>
    <phoneticPr fontId="3"/>
  </si>
  <si>
    <t>目標値</t>
    <rPh sb="0" eb="3">
      <t>モクヒョウチ</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</si>
  <si>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</si>
  <si>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</si>
  <si>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</si>
  <si>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</si>
  <si>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</si>
  <si>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「日･ASEAN首脳会議」参加(年1回），「日中韓サミット」参加(年1回），「日・ＡＳＥＡＮ特別首脳会議」参加（1回）</t>
    <rPh sb="39" eb="40">
      <t>ニチ</t>
    </rPh>
    <rPh sb="46" eb="48">
      <t>トクベツ</t>
    </rPh>
    <rPh sb="48" eb="50">
      <t>シュノウ</t>
    </rPh>
    <rPh sb="50" eb="52">
      <t>カイギ</t>
    </rPh>
    <rPh sb="53" eb="55">
      <t>サンカ</t>
    </rPh>
    <rPh sb="57" eb="58">
      <t>カイ</t>
    </rPh>
    <phoneticPr fontId="3"/>
  </si>
  <si>
    <t>活動実績</t>
    <rPh sb="0" eb="2">
      <t>カツドウ</t>
    </rPh>
    <rPh sb="2" eb="4">
      <t>ジッセキ</t>
    </rPh>
    <phoneticPr fontId="5"/>
  </si>
  <si>
    <t>回数</t>
    <rPh sb="0" eb="2">
      <t>カイスウ</t>
    </rPh>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</si>
  <si>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</si>
  <si>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</si>
  <si>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</si>
  <si>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</si>
  <si>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</si>
  <si>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執行額÷首脳会議回数　　　　　　　　　　　　　　</t>
    <rPh sb="0" eb="2">
      <t>シッコウ</t>
    </rPh>
    <rPh sb="2" eb="3">
      <t>ガク</t>
    </rPh>
    <rPh sb="4" eb="6">
      <t>シュノウ</t>
    </rPh>
    <rPh sb="6" eb="8">
      <t>カイギ</t>
    </rPh>
    <rPh sb="8" eb="10">
      <t>カイスウ</t>
    </rPh>
    <phoneticPr fontId="5"/>
  </si>
  <si>
    <t>百万</t>
    <rPh sb="0" eb="2">
      <t>ヒャクマン</t>
    </rPh>
    <phoneticPr fontId="3"/>
  </si>
  <si>
    <t>計算式</t>
    <rPh sb="0" eb="2">
      <t>ケイサン</t>
    </rPh>
    <rPh sb="2" eb="3">
      <t>シキ</t>
    </rPh>
    <phoneticPr fontId="5"/>
  </si>
  <si>
    <t>　　/</t>
    <phoneticPr fontId="5"/>
  </si>
  <si>
    <t>87百万／2回</t>
    <rPh sb="2" eb="4">
      <t>ヒャクマン</t>
    </rPh>
    <rPh sb="6" eb="7">
      <t>カイ</t>
    </rPh>
    <phoneticPr fontId="3"/>
  </si>
  <si>
    <t>50百万／2回</t>
    <rPh sb="2" eb="4">
      <t>ヒャクマン</t>
    </rPh>
    <rPh sb="6" eb="7">
      <t>カイ</t>
    </rPh>
    <phoneticPr fontId="3"/>
  </si>
  <si>
    <t>141百万／2回</t>
    <rPh sb="3" eb="5">
      <t>ヒャクマン</t>
    </rPh>
    <rPh sb="7" eb="8">
      <t>カイ</t>
    </rPh>
    <phoneticPr fontId="3"/>
  </si>
  <si>
    <t>53百万／2回</t>
    <rPh sb="2" eb="4">
      <t>ヒャクマン</t>
    </rPh>
    <rPh sb="6" eb="7">
      <t>カイ</t>
    </rPh>
    <phoneticPr fontId="3"/>
  </si>
  <si>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</si>
  <si>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</si>
  <si>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</si>
  <si>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</si>
  <si>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アジア大洋州諸国外交政策費</t>
    <rPh sb="3" eb="6">
      <t>タイヨウシュウ</t>
    </rPh>
    <rPh sb="6" eb="8">
      <t>ショコク</t>
    </rPh>
    <rPh sb="8" eb="10">
      <t>ガイコウ</t>
    </rPh>
    <rPh sb="10" eb="13">
      <t>セイサクヒ</t>
    </rPh>
    <phoneticPr fontId="5"/>
  </si>
  <si>
    <t>ＡＳＥＡＮ+3関係経費</t>
    <rPh sb="7" eb="9">
      <t>カンケイ</t>
    </rPh>
    <rPh sb="9" eb="11">
      <t>ケイヒ</t>
    </rPh>
    <phoneticPr fontId="5"/>
  </si>
  <si>
    <t>日・ＡＳＥＡＮ関係経費</t>
    <rPh sb="0" eb="1">
      <t>ニチ</t>
    </rPh>
    <rPh sb="7" eb="9">
      <t>カンケイ</t>
    </rPh>
    <rPh sb="9" eb="11">
      <t>ケイヒ</t>
    </rPh>
    <phoneticPr fontId="5"/>
  </si>
  <si>
    <t>日中韓関係経費</t>
    <rPh sb="0" eb="3">
      <t>ニッチュウカン</t>
    </rPh>
    <rPh sb="3" eb="5">
      <t>カンケイ</t>
    </rPh>
    <rPh sb="5" eb="7">
      <t>ケイヒ</t>
    </rPh>
    <phoneticPr fontId="5"/>
  </si>
  <si>
    <t>安全保障協力関係経費</t>
    <rPh sb="0" eb="2">
      <t>アンゼン</t>
    </rPh>
    <rPh sb="2" eb="4">
      <t>ホショウ</t>
    </rPh>
    <rPh sb="4" eb="6">
      <t>キョウリョク</t>
    </rPh>
    <rPh sb="6" eb="8">
      <t>カンケイ</t>
    </rPh>
    <rPh sb="8" eb="10">
      <t>ケイヒ</t>
    </rPh>
    <phoneticPr fontId="5"/>
  </si>
  <si>
    <t>日・ＡＳＥＡＮ特別サミット関係経費</t>
    <rPh sb="0" eb="1">
      <t>ニチ</t>
    </rPh>
    <rPh sb="7" eb="9">
      <t>トクベツ</t>
    </rPh>
    <rPh sb="13" eb="15">
      <t>カンケイ</t>
    </rPh>
    <rPh sb="15" eb="17">
      <t>ケイヒ</t>
    </rPh>
    <phoneticPr fontId="5"/>
  </si>
  <si>
    <t>日・ＡＳＥＡＮ４０周年記念行事関連経費</t>
    <rPh sb="0" eb="1">
      <t>ニチ</t>
    </rPh>
    <rPh sb="9" eb="11">
      <t>シュウネン</t>
    </rPh>
    <rPh sb="11" eb="13">
      <t>キネン</t>
    </rPh>
    <rPh sb="13" eb="15">
      <t>ギョウジ</t>
    </rPh>
    <rPh sb="15" eb="17">
      <t>カンレン</t>
    </rPh>
    <rPh sb="17" eb="19">
      <t>ケイヒ</t>
    </rPh>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</si>
  <si>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</si>
  <si>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</si>
  <si>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</si>
  <si>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</si>
  <si>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</si>
  <si>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</si>
  <si>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3"/>
  </si>
  <si>
    <t>豊かで安定し，開かれた東アジアの実現は我が国の国益に直結。そのため，今後とも「連結性」強化，域内格差是正を始めとするＡＳＥＡＮの統合努力を積極的に支援するとともに，既存の地域協力の枠組みを強化し，協力を発展させる。</t>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</si>
  <si>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</si>
  <si>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</si>
  <si>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</si>
  <si>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</si>
  <si>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事業委託先の選定にあたっては，一般競争入札及び企画競争等を実施し，コストの削減に努めている。</t>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</si>
  <si>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</si>
  <si>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</si>
  <si>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</si>
  <si>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</si>
  <si>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</si>
  <si>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</si>
  <si>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</si>
  <si>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会議開催等の活動実績は見込みにあったものであり，作成されたレポート等については十分に活用している。また，首脳会合において発表された宣言等は，今後の東アジアにおける地域協力を推進していく上で重要な基礎となっている。</t>
    <phoneticPr fontId="3"/>
  </si>
  <si>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</si>
  <si>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</si>
  <si>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</si>
  <si>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</si>
  <si>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</si>
  <si>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</si>
  <si>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</si>
  <si>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</si>
  <si>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本邦開催会議運営業務については，見積もり合わせ，一般競争入札等行うことにより，経費の節約に努めた。
職員の出張については，出張期間，出張者数を必要最小限に止め，複数案件を一度の出張機会に行うなどして経費節約に努めつつ，首脳・外相会談等を通じた，ＡＳＥＡＮを中心とする各地域協力枠組みにおける協力の強化に努めた。</t>
    <phoneticPr fontId="3"/>
  </si>
  <si>
    <t>改善の
方向性</t>
    <rPh sb="0" eb="2">
      <t>カイゼン</t>
    </rPh>
    <rPh sb="4" eb="7">
      <t>ホウコウセイ</t>
    </rPh>
    <phoneticPr fontId="5"/>
  </si>
  <si>
    <t>引き続き節約に努め，限られた予算を有効活用していく。</t>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</si>
  <si>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</si>
  <si>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</si>
  <si>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</si>
  <si>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</si>
  <si>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（１）アジア大洋州諸国外交政策費：ブロックＡ～Ｂ，　　　　（５）安全保障協力関係経費：ブロックＬ～Ｍ，　　　　　
（２）ＡＳＥＡＮ＋３関係経費：ブロックＣ～Ｈ，　　　　　　　　　（６）日・ＡＳＥＡＮ特別サミット関係：ブロックＮ～ＡＣ，　　
（３）日・ＡＳＥＡＮ関係経費：ブロックＩ～Ｊ，　　　　　　　　　　（７）日・ＡＳＥＡＮ４０周年記念行事関連経費：ブロックＡＤ
（４）日中韓関係経費：ブロックＫ，</t>
    <rPh sb="6" eb="9">
      <t>タイヨウシュウ</t>
    </rPh>
    <rPh sb="9" eb="11">
      <t>ショコク</t>
    </rPh>
    <rPh sb="11" eb="13">
      <t>ガイコウ</t>
    </rPh>
    <rPh sb="13" eb="15">
      <t>セイサク</t>
    </rPh>
    <rPh sb="15" eb="16">
      <t>ヒ</t>
    </rPh>
    <rPh sb="123" eb="124">
      <t>ニチ</t>
    </rPh>
    <rPh sb="130" eb="132">
      <t>カンケイ</t>
    </rPh>
    <rPh sb="132" eb="134">
      <t>ケイヒ</t>
    </rPh>
    <phoneticPr fontId="3"/>
  </si>
  <si>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</si>
  <si>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t>23-29</t>
    <phoneticPr fontId="3"/>
  </si>
  <si>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</si>
  <si>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</si>
  <si>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t>001</t>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</si>
  <si>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</si>
  <si>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</si>
  <si>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〔東アジアフォーラム開催経費〕</t>
    <rPh sb="1" eb="2">
      <t>ヒガシ</t>
    </rPh>
    <rPh sb="10" eb="12">
      <t>カイサイ</t>
    </rPh>
    <rPh sb="12" eb="14">
      <t>ケイヒ</t>
    </rPh>
    <phoneticPr fontId="3"/>
  </si>
  <si>
    <t>〔東アジアシンクタンクネットワーク作業部会〕</t>
    <rPh sb="1" eb="2">
      <t>ヒガシ</t>
    </rPh>
    <rPh sb="17" eb="19">
      <t>サギョウ</t>
    </rPh>
    <rPh sb="19" eb="21">
      <t>ブカイ</t>
    </rPh>
    <phoneticPr fontId="3"/>
  </si>
  <si>
    <t>※金額については、ブロック毎に百万円未満を四捨五入しているため、合計額が一致しておりません</t>
    <phoneticPr fontId="5"/>
  </si>
  <si>
    <t>外務省
８４百万円</t>
    <rPh sb="0" eb="3">
      <t>ガイムショウ</t>
    </rPh>
    <rPh sb="6" eb="8">
      <t>ヒャクマン</t>
    </rPh>
    <rPh sb="8" eb="9">
      <t>エン</t>
    </rPh>
    <phoneticPr fontId="5"/>
  </si>
  <si>
    <t>日ＡＳＥＡＮ特別サミット開催経費</t>
    <rPh sb="0" eb="1">
      <t>ニチ</t>
    </rPh>
    <rPh sb="6" eb="8">
      <t>トクベツ</t>
    </rPh>
    <rPh sb="12" eb="14">
      <t>カイサイ</t>
    </rPh>
    <rPh sb="14" eb="16">
      <t>ケイヒ</t>
    </rPh>
    <phoneticPr fontId="3"/>
  </si>
  <si>
    <t>【一般競争入札】
Ｎ．（株）帝国ホテル
１１．７百万円
（首脳等宿舎，記念行事会場借料）</t>
    <rPh sb="1" eb="3">
      <t>イッパン</t>
    </rPh>
    <rPh sb="3" eb="5">
      <t>キョウソウ</t>
    </rPh>
    <rPh sb="5" eb="7">
      <t>ニュウサツ</t>
    </rPh>
    <rPh sb="13" eb="14">
      <t>カブ</t>
    </rPh>
    <rPh sb="15" eb="17">
      <t>テイコク</t>
    </rPh>
    <rPh sb="25" eb="27">
      <t>ヒャクマン</t>
    </rPh>
    <rPh sb="27" eb="28">
      <t>エン</t>
    </rPh>
    <rPh sb="31" eb="33">
      <t>シュノウ</t>
    </rPh>
    <rPh sb="33" eb="34">
      <t>ナド</t>
    </rPh>
    <rPh sb="34" eb="36">
      <t>シュクシャ</t>
    </rPh>
    <rPh sb="37" eb="39">
      <t>キネン</t>
    </rPh>
    <rPh sb="39" eb="41">
      <t>ギョウジ</t>
    </rPh>
    <rPh sb="41" eb="43">
      <t>カイジョウ</t>
    </rPh>
    <rPh sb="43" eb="45">
      <t>シャクリョウ</t>
    </rPh>
    <phoneticPr fontId="5"/>
  </si>
  <si>
    <r>
      <t>【随意契約】
Ｏ．</t>
    </r>
    <r>
      <rPr>
        <sz val="11"/>
        <rFont val="ＭＳ Ｐゴシック"/>
        <family val="3"/>
        <charset val="128"/>
      </rPr>
      <t>（株）ニューオータニ</t>
    </r>
    <r>
      <rPr>
        <sz val="12"/>
        <rFont val="ＭＳ Ｐゴシック"/>
        <family val="3"/>
        <charset val="128"/>
      </rPr>
      <t xml:space="preserve">
２．３百万円
（首脳等宿舎借料）</t>
    </r>
    <rPh sb="1" eb="3">
      <t>ズイイ</t>
    </rPh>
    <rPh sb="3" eb="5">
      <t>ケイヤク</t>
    </rPh>
    <rPh sb="11" eb="12">
      <t>カブ</t>
    </rPh>
    <rPh sb="24" eb="26">
      <t>ヒャクマン</t>
    </rPh>
    <rPh sb="26" eb="27">
      <t>エン</t>
    </rPh>
    <rPh sb="30" eb="32">
      <t>シュノウ</t>
    </rPh>
    <rPh sb="32" eb="33">
      <t>ナド</t>
    </rPh>
    <rPh sb="33" eb="35">
      <t>シュクシャ</t>
    </rPh>
    <rPh sb="35" eb="37">
      <t>シャクリョウ</t>
    </rPh>
    <phoneticPr fontId="5"/>
  </si>
  <si>
    <r>
      <t>【随意契約】
Ｐ．</t>
    </r>
    <r>
      <rPr>
        <sz val="11"/>
        <rFont val="ＭＳ Ｐゴシック"/>
        <family val="3"/>
        <charset val="128"/>
      </rPr>
      <t>(株)ペニンシュラ東京</t>
    </r>
    <r>
      <rPr>
        <sz val="12"/>
        <rFont val="ＭＳ Ｐゴシック"/>
        <family val="3"/>
        <charset val="128"/>
      </rPr>
      <t xml:space="preserve">
０．７百万円
（首脳等宿舎借料）</t>
    </r>
    <rPh sb="1" eb="3">
      <t>ズイイ</t>
    </rPh>
    <rPh sb="3" eb="5">
      <t>ケイヤク</t>
    </rPh>
    <rPh sb="10" eb="13">
      <t>カブ</t>
    </rPh>
    <rPh sb="19" eb="21">
      <t>トウキョウ</t>
    </rPh>
    <rPh sb="25" eb="27">
      <t>ヒャクマン</t>
    </rPh>
    <rPh sb="27" eb="28">
      <t>エン</t>
    </rPh>
    <rPh sb="31" eb="33">
      <t>シュノウ</t>
    </rPh>
    <rPh sb="33" eb="34">
      <t>ナド</t>
    </rPh>
    <rPh sb="34" eb="36">
      <t>シュクシャ</t>
    </rPh>
    <rPh sb="36" eb="38">
      <t>シャクリョウ</t>
    </rPh>
    <phoneticPr fontId="5"/>
  </si>
  <si>
    <r>
      <t>【随意契約】
Ｑ．</t>
    </r>
    <r>
      <rPr>
        <sz val="11"/>
        <rFont val="ＭＳ Ｐゴシック"/>
        <family val="3"/>
        <charset val="128"/>
      </rPr>
      <t>（株）シャングリラホテルジャパン</t>
    </r>
    <r>
      <rPr>
        <sz val="12"/>
        <rFont val="ＭＳ Ｐゴシック"/>
        <family val="3"/>
        <charset val="128"/>
      </rPr>
      <t xml:space="preserve">
２．７百万円
（首脳等宿舎借料）</t>
    </r>
    <rPh sb="1" eb="3">
      <t>ズイイ</t>
    </rPh>
    <rPh sb="3" eb="5">
      <t>ケイヤク</t>
    </rPh>
    <rPh sb="10" eb="13">
      <t>カブ</t>
    </rPh>
    <rPh sb="30" eb="32">
      <t>ヒャクマン</t>
    </rPh>
    <rPh sb="32" eb="33">
      <t>エン</t>
    </rPh>
    <rPh sb="36" eb="38">
      <t>シュノウ</t>
    </rPh>
    <rPh sb="38" eb="39">
      <t>ナド</t>
    </rPh>
    <rPh sb="39" eb="41">
      <t>シュクシャ</t>
    </rPh>
    <rPh sb="41" eb="43">
      <t>シャクリョウ</t>
    </rPh>
    <phoneticPr fontId="5"/>
  </si>
  <si>
    <t>【随意契約】
Ｒ．（株）グランドプリンスホテル高輪・新高輪
１．６百万円
（迎賓館接遇業務）</t>
    <rPh sb="1" eb="3">
      <t>ズイイ</t>
    </rPh>
    <rPh sb="3" eb="5">
      <t>ケイヤク</t>
    </rPh>
    <rPh sb="11" eb="12">
      <t>カブ</t>
    </rPh>
    <rPh sb="24" eb="26">
      <t>タカナワ</t>
    </rPh>
    <rPh sb="27" eb="28">
      <t>シン</t>
    </rPh>
    <rPh sb="28" eb="30">
      <t>タカナワ</t>
    </rPh>
    <rPh sb="34" eb="35">
      <t>ヒャク</t>
    </rPh>
    <rPh sb="36" eb="37">
      <t>エン</t>
    </rPh>
    <rPh sb="40" eb="43">
      <t>ゲイヒンカン</t>
    </rPh>
    <rPh sb="43" eb="45">
      <t>セツグウ</t>
    </rPh>
    <rPh sb="45" eb="47">
      <t>ギョウム</t>
    </rPh>
    <phoneticPr fontId="5"/>
  </si>
  <si>
    <t>【随意契約】
Ｓ．（株）アテナ
２．３百万
（空港・街路・迎賓館国旗設営業務）</t>
    <rPh sb="1" eb="3">
      <t>ズイイ</t>
    </rPh>
    <rPh sb="3" eb="5">
      <t>ケイヤク</t>
    </rPh>
    <rPh sb="11" eb="12">
      <t>カブ</t>
    </rPh>
    <rPh sb="20" eb="22">
      <t>ヒャクマン</t>
    </rPh>
    <rPh sb="22" eb="23">
      <t>ギョウム</t>
    </rPh>
    <rPh sb="25" eb="27">
      <t>クウコウ</t>
    </rPh>
    <rPh sb="28" eb="30">
      <t>ガイロ</t>
    </rPh>
    <rPh sb="31" eb="34">
      <t>ゲイヒンカン</t>
    </rPh>
    <rPh sb="34" eb="36">
      <t>コッキ</t>
    </rPh>
    <rPh sb="36" eb="38">
      <t>セツエイ</t>
    </rPh>
    <rPh sb="38" eb="40">
      <t>ギョウム</t>
    </rPh>
    <phoneticPr fontId="5"/>
  </si>
  <si>
    <r>
      <t>【随意契約】
Ｔ．</t>
    </r>
    <r>
      <rPr>
        <sz val="12"/>
        <rFont val="ＭＳ Ｐゴシック"/>
        <family val="3"/>
        <charset val="128"/>
      </rPr>
      <t>（株）羽田エクセル東急</t>
    </r>
    <r>
      <rPr>
        <sz val="14"/>
        <rFont val="ＭＳ Ｐゴシック"/>
        <family val="3"/>
        <charset val="128"/>
      </rPr>
      <t xml:space="preserve">
０．７百万円
</t>
    </r>
    <r>
      <rPr>
        <sz val="11"/>
        <rFont val="ＭＳ Ｐゴシック"/>
        <family val="3"/>
        <charset val="128"/>
      </rPr>
      <t>（空港連絡事務所借料）</t>
    </r>
    <rPh sb="1" eb="3">
      <t>ズイイ</t>
    </rPh>
    <rPh sb="3" eb="5">
      <t>ケイヤク</t>
    </rPh>
    <rPh sb="11" eb="12">
      <t>カブ</t>
    </rPh>
    <rPh sb="13" eb="15">
      <t>ハネダ</t>
    </rPh>
    <rPh sb="19" eb="21">
      <t>トウキュウ</t>
    </rPh>
    <rPh sb="25" eb="27">
      <t>ヒャクマン</t>
    </rPh>
    <rPh sb="27" eb="28">
      <t>エン</t>
    </rPh>
    <rPh sb="31" eb="33">
      <t>クウコウ</t>
    </rPh>
    <rPh sb="33" eb="35">
      <t>レンラク</t>
    </rPh>
    <rPh sb="35" eb="38">
      <t>ジムショ</t>
    </rPh>
    <rPh sb="38" eb="40">
      <t>シャクリョウ</t>
    </rPh>
    <phoneticPr fontId="5"/>
  </si>
  <si>
    <r>
      <t xml:space="preserve">【随意契約】
Ｕ．(株)リコー
０．４百万円
</t>
    </r>
    <r>
      <rPr>
        <sz val="12"/>
        <rFont val="ＭＳ Ｐゴシック"/>
        <family val="3"/>
        <charset val="128"/>
      </rPr>
      <t>（複写機借料）</t>
    </r>
    <rPh sb="1" eb="3">
      <t>ズイイ</t>
    </rPh>
    <rPh sb="3" eb="5">
      <t>ケイヤク</t>
    </rPh>
    <rPh sb="10" eb="13">
      <t>カブ</t>
    </rPh>
    <rPh sb="20" eb="22">
      <t>ヒャクマン</t>
    </rPh>
    <rPh sb="22" eb="23">
      <t>エン</t>
    </rPh>
    <rPh sb="26" eb="29">
      <t>フクシャキ</t>
    </rPh>
    <rPh sb="29" eb="31">
      <t>シャクリョウ</t>
    </rPh>
    <rPh sb="31" eb="32">
      <t>ギョウム</t>
    </rPh>
    <phoneticPr fontId="5"/>
  </si>
  <si>
    <t>【一般競争入札】
Ｖ．（株）日本コンベンションサービス
５５百万円
（会議運営業務）</t>
    <rPh sb="1" eb="3">
      <t>イッパン</t>
    </rPh>
    <rPh sb="3" eb="5">
      <t>キョウソウ</t>
    </rPh>
    <rPh sb="5" eb="7">
      <t>ニュウサツ</t>
    </rPh>
    <rPh sb="13" eb="14">
      <t>カブ</t>
    </rPh>
    <rPh sb="15" eb="17">
      <t>ニホン</t>
    </rPh>
    <rPh sb="31" eb="33">
      <t>ヒャクマン</t>
    </rPh>
    <rPh sb="33" eb="34">
      <t>エン</t>
    </rPh>
    <rPh sb="37" eb="39">
      <t>カイギ</t>
    </rPh>
    <rPh sb="39" eb="41">
      <t>ウンエイ</t>
    </rPh>
    <rPh sb="41" eb="43">
      <t>ギョウム</t>
    </rPh>
    <phoneticPr fontId="5"/>
  </si>
  <si>
    <r>
      <t xml:space="preserve">【随意契約】
Ｗ．国内２社
０．９百万円
</t>
    </r>
    <r>
      <rPr>
        <sz val="11"/>
        <rFont val="ＭＳ Ｐゴシック"/>
        <family val="3"/>
        <charset val="128"/>
      </rPr>
      <t>（会食業務</t>
    </r>
    <r>
      <rPr>
        <sz val="10"/>
        <rFont val="ＭＳ Ｐゴシック"/>
        <family val="3"/>
        <charset val="128"/>
      </rPr>
      <t>（ケータリング）</t>
    </r>
    <r>
      <rPr>
        <sz val="11"/>
        <rFont val="ＭＳ Ｐゴシック"/>
        <family val="3"/>
        <charset val="128"/>
      </rPr>
      <t>）</t>
    </r>
    <rPh sb="1" eb="3">
      <t>ズイイ</t>
    </rPh>
    <rPh sb="3" eb="5">
      <t>ケイヤク</t>
    </rPh>
    <rPh sb="10" eb="12">
      <t>コクナイ</t>
    </rPh>
    <rPh sb="13" eb="14">
      <t>シャ</t>
    </rPh>
    <rPh sb="18" eb="20">
      <t>ヒャクマン</t>
    </rPh>
    <rPh sb="20" eb="21">
      <t>エン</t>
    </rPh>
    <rPh sb="24" eb="26">
      <t>カイショク</t>
    </rPh>
    <rPh sb="26" eb="28">
      <t>ギョウム</t>
    </rPh>
    <phoneticPr fontId="5"/>
  </si>
  <si>
    <r>
      <t xml:space="preserve">【随意契約】
</t>
    </r>
    <r>
      <rPr>
        <sz val="11"/>
        <rFont val="ＭＳ Ｐゴシック"/>
        <family val="3"/>
        <charset val="128"/>
      </rPr>
      <t>Ｘ．(有)ビジョンブリッジ</t>
    </r>
    <r>
      <rPr>
        <sz val="12"/>
        <rFont val="ＭＳ Ｐゴシック"/>
        <family val="3"/>
        <charset val="128"/>
      </rPr>
      <t xml:space="preserve">
０．６百万円
（ｲﾝﾄﾞﾈｼｱ大統領講演会運営業務）</t>
    </r>
    <rPh sb="1" eb="3">
      <t>ズイイ</t>
    </rPh>
    <rPh sb="3" eb="5">
      <t>ケイヤク</t>
    </rPh>
    <rPh sb="11" eb="12">
      <t>ユウ</t>
    </rPh>
    <rPh sb="25" eb="27">
      <t>ヒャクマン</t>
    </rPh>
    <rPh sb="27" eb="28">
      <t>エン</t>
    </rPh>
    <rPh sb="38" eb="41">
      <t>ダイトウリョウ</t>
    </rPh>
    <rPh sb="41" eb="44">
      <t>コウエンカイ</t>
    </rPh>
    <rPh sb="44" eb="46">
      <t>ウンエイ</t>
    </rPh>
    <rPh sb="46" eb="48">
      <t>ギョウム</t>
    </rPh>
    <phoneticPr fontId="5"/>
  </si>
  <si>
    <t>【随意契約】
Ｙ．国内企業３社
０．５百万円
（日ｲﾝﾄﾞﾈｼｱ共同記者発表業務）</t>
    <rPh sb="1" eb="3">
      <t>ズイイ</t>
    </rPh>
    <rPh sb="3" eb="5">
      <t>ケイヤク</t>
    </rPh>
    <rPh sb="10" eb="12">
      <t>コクナイ</t>
    </rPh>
    <rPh sb="12" eb="14">
      <t>キギョウ</t>
    </rPh>
    <rPh sb="15" eb="16">
      <t>シャ</t>
    </rPh>
    <rPh sb="20" eb="22">
      <t>ヒャクマン</t>
    </rPh>
    <rPh sb="22" eb="23">
      <t>エン</t>
    </rPh>
    <rPh sb="26" eb="27">
      <t>ニチ</t>
    </rPh>
    <rPh sb="34" eb="36">
      <t>キョウドウ</t>
    </rPh>
    <rPh sb="36" eb="38">
      <t>キシャ</t>
    </rPh>
    <rPh sb="39" eb="41">
      <t>ギョウム</t>
    </rPh>
    <rPh sb="41" eb="42">
      <t>）</t>
    </rPh>
    <phoneticPr fontId="5"/>
  </si>
  <si>
    <r>
      <t xml:space="preserve">【随意契約】
Ｚ．（株）富士フイルムイメージングシステム
０．０５百万円
</t>
    </r>
    <r>
      <rPr>
        <sz val="13"/>
        <rFont val="ＭＳ Ｐゴシック"/>
        <family val="3"/>
        <charset val="128"/>
      </rPr>
      <t>（宮中茶会映像配信業務）</t>
    </r>
    <rPh sb="1" eb="3">
      <t>ズイイ</t>
    </rPh>
    <rPh sb="3" eb="5">
      <t>ケイヤク</t>
    </rPh>
    <rPh sb="11" eb="12">
      <t>カブ</t>
    </rPh>
    <rPh sb="13" eb="15">
      <t>フジ</t>
    </rPh>
    <rPh sb="34" eb="36">
      <t>ヒャクマン</t>
    </rPh>
    <rPh sb="36" eb="37">
      <t>エン</t>
    </rPh>
    <rPh sb="40" eb="42">
      <t>キュウチュウ</t>
    </rPh>
    <rPh sb="42" eb="44">
      <t>チャカイ</t>
    </rPh>
    <rPh sb="44" eb="46">
      <t>エイゾウ</t>
    </rPh>
    <rPh sb="46" eb="48">
      <t>ハイシン</t>
    </rPh>
    <rPh sb="48" eb="50">
      <t>ギョウム</t>
    </rPh>
    <phoneticPr fontId="5"/>
  </si>
  <si>
    <r>
      <rPr>
        <sz val="10"/>
        <rFont val="ＭＳ Ｐゴシック"/>
        <family val="3"/>
        <charset val="128"/>
      </rPr>
      <t>【競争性のない随意契約】</t>
    </r>
    <r>
      <rPr>
        <sz val="12"/>
        <rFont val="ＭＳ Ｐゴシック"/>
        <family val="3"/>
        <charset val="128"/>
      </rPr>
      <t xml:space="preserve">
ＡＡ．個人１１名
３．１百万円
（大使用務帰国旅費）</t>
    </r>
    <rPh sb="1" eb="3">
      <t>キョウソウ</t>
    </rPh>
    <rPh sb="3" eb="4">
      <t>セイ</t>
    </rPh>
    <rPh sb="7" eb="9">
      <t>ズイイ</t>
    </rPh>
    <rPh sb="9" eb="11">
      <t>ケイヤク</t>
    </rPh>
    <rPh sb="17" eb="19">
      <t>コジン</t>
    </rPh>
    <rPh sb="21" eb="22">
      <t>メイ</t>
    </rPh>
    <rPh sb="26" eb="28">
      <t>ヒャクマン</t>
    </rPh>
    <rPh sb="28" eb="29">
      <t>エン</t>
    </rPh>
    <rPh sb="32" eb="34">
      <t>タイシ</t>
    </rPh>
    <rPh sb="34" eb="36">
      <t>ヨウム</t>
    </rPh>
    <rPh sb="36" eb="38">
      <t>キコク</t>
    </rPh>
    <rPh sb="38" eb="40">
      <t>リョヒ</t>
    </rPh>
    <phoneticPr fontId="5"/>
  </si>
  <si>
    <r>
      <rPr>
        <sz val="10"/>
        <rFont val="ＭＳ Ｐゴシック"/>
        <family val="3"/>
        <charset val="128"/>
      </rPr>
      <t>【競争性のない随意契約】</t>
    </r>
    <r>
      <rPr>
        <sz val="11"/>
        <rFont val="ＭＳ Ｐゴシック"/>
        <family val="3"/>
        <charset val="128"/>
      </rPr>
      <t xml:space="preserve">
</t>
    </r>
    <r>
      <rPr>
        <sz val="12"/>
        <rFont val="ＭＳ Ｐゴシック"/>
        <family val="3"/>
        <charset val="128"/>
      </rPr>
      <t xml:space="preserve">
ＡＢ．個人２９名
１百万円
（国内旅費）</t>
    </r>
    <rPh sb="1" eb="4">
      <t>キョウソウセイ</t>
    </rPh>
    <rPh sb="7" eb="9">
      <t>ズイイ</t>
    </rPh>
    <rPh sb="9" eb="11">
      <t>ケイヤク</t>
    </rPh>
    <rPh sb="17" eb="19">
      <t>コジン</t>
    </rPh>
    <rPh sb="21" eb="22">
      <t>メイ</t>
    </rPh>
    <rPh sb="24" eb="26">
      <t>ヒャクマン</t>
    </rPh>
    <rPh sb="26" eb="27">
      <t>エン</t>
    </rPh>
    <rPh sb="30" eb="32">
      <t>コクナイ</t>
    </rPh>
    <rPh sb="32" eb="34">
      <t>リョヒ</t>
    </rPh>
    <phoneticPr fontId="5"/>
  </si>
  <si>
    <t>【随意契約】
ＡＣ．（株）山王テクノアーツ
０．１百万円
（４０周年ロゴマークシール作成）</t>
    <rPh sb="1" eb="3">
      <t>ズイイ</t>
    </rPh>
    <rPh sb="3" eb="5">
      <t>ケイヤク</t>
    </rPh>
    <rPh sb="12" eb="13">
      <t>カブ</t>
    </rPh>
    <rPh sb="14" eb="16">
      <t>サンオウ</t>
    </rPh>
    <rPh sb="26" eb="28">
      <t>ヒャクマン</t>
    </rPh>
    <rPh sb="28" eb="29">
      <t>エン</t>
    </rPh>
    <rPh sb="34" eb="36">
      <t>シュウネン</t>
    </rPh>
    <rPh sb="44" eb="46">
      <t>サクセイ</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</si>
  <si>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</si>
  <si>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</si>
  <si>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E.</t>
    <phoneticPr fontId="5"/>
  </si>
  <si>
    <t>使　途</t>
    <rPh sb="0" eb="1">
      <t>ツカ</t>
    </rPh>
    <rPh sb="2" eb="3">
      <t>ト</t>
    </rPh>
    <phoneticPr fontId="5"/>
  </si>
  <si>
    <t>金　額
(百万円）</t>
    <rPh sb="0" eb="1">
      <t>キン</t>
    </rPh>
    <rPh sb="2" eb="3">
      <t>ガク</t>
    </rPh>
    <rPh sb="5" eb="7">
      <t>ヒャクマン</t>
    </rPh>
    <rPh sb="7" eb="8">
      <t>エン</t>
    </rPh>
    <phoneticPr fontId="5"/>
  </si>
  <si>
    <t>人件費</t>
    <rPh sb="0" eb="3">
      <t>ジンケンヒ</t>
    </rPh>
    <phoneticPr fontId="5"/>
  </si>
  <si>
    <t>庶務部門　１７名</t>
    <rPh sb="0" eb="2">
      <t>ショム</t>
    </rPh>
    <rPh sb="2" eb="4">
      <t>ブモン</t>
    </rPh>
    <rPh sb="7" eb="8">
      <t>メイ</t>
    </rPh>
    <phoneticPr fontId="3"/>
  </si>
  <si>
    <t>外部委託</t>
    <rPh sb="0" eb="2">
      <t>ガイブ</t>
    </rPh>
    <rPh sb="2" eb="4">
      <t>イタク</t>
    </rPh>
    <phoneticPr fontId="3"/>
  </si>
  <si>
    <t>東アジアフォーラム開催運営業務委託</t>
    <rPh sb="0" eb="1">
      <t>ヒガシ</t>
    </rPh>
    <rPh sb="9" eb="11">
      <t>カイサイ</t>
    </rPh>
    <rPh sb="11" eb="13">
      <t>ウンエイ</t>
    </rPh>
    <rPh sb="13" eb="15">
      <t>ギョウム</t>
    </rPh>
    <rPh sb="15" eb="17">
      <t>イタク</t>
    </rPh>
    <phoneticPr fontId="3"/>
  </si>
  <si>
    <t>B.</t>
    <phoneticPr fontId="5"/>
  </si>
  <si>
    <t>F.</t>
    <phoneticPr fontId="5"/>
  </si>
  <si>
    <t>その他</t>
    <rPh sb="2" eb="3">
      <t>タ</t>
    </rPh>
    <phoneticPr fontId="3"/>
  </si>
  <si>
    <t>職員旅費</t>
    <rPh sb="0" eb="2">
      <t>ショクイン</t>
    </rPh>
    <rPh sb="2" eb="4">
      <t>リョヒ</t>
    </rPh>
    <phoneticPr fontId="3"/>
  </si>
  <si>
    <t>会場借料</t>
    <rPh sb="0" eb="2">
      <t>カイジョウ</t>
    </rPh>
    <rPh sb="2" eb="4">
      <t>シャクリョウ</t>
    </rPh>
    <phoneticPr fontId="3"/>
  </si>
  <si>
    <t>C.</t>
    <phoneticPr fontId="5"/>
  </si>
  <si>
    <t>G.</t>
    <phoneticPr fontId="5"/>
  </si>
  <si>
    <t>東アジアシンクタンクネットワーク作業部会運営業務委託</t>
    <rPh sb="0" eb="1">
      <t>ヒガシ</t>
    </rPh>
    <rPh sb="16" eb="18">
      <t>サギョウ</t>
    </rPh>
    <rPh sb="18" eb="20">
      <t>ブカイ</t>
    </rPh>
    <rPh sb="20" eb="22">
      <t>ウンエイ</t>
    </rPh>
    <rPh sb="22" eb="24">
      <t>ギョウム</t>
    </rPh>
    <rPh sb="24" eb="26">
      <t>イタク</t>
    </rPh>
    <phoneticPr fontId="3"/>
  </si>
  <si>
    <t>東アジアフォーラムサブスタンス業務委託</t>
    <rPh sb="0" eb="1">
      <t>ヒガシ</t>
    </rPh>
    <rPh sb="15" eb="17">
      <t>ギョウム</t>
    </rPh>
    <rPh sb="17" eb="19">
      <t>イタク</t>
    </rPh>
    <phoneticPr fontId="3"/>
  </si>
  <si>
    <t>D.</t>
    <phoneticPr fontId="5"/>
  </si>
  <si>
    <t>H.</t>
    <phoneticPr fontId="5"/>
  </si>
  <si>
    <t>有識者派遣旅費</t>
    <rPh sb="0" eb="3">
      <t>ユウシキシャ</t>
    </rPh>
    <rPh sb="3" eb="5">
      <t>ハケン</t>
    </rPh>
    <rPh sb="5" eb="7">
      <t>リョヒ</t>
    </rPh>
    <phoneticPr fontId="3"/>
  </si>
  <si>
    <t>職員旅費，有識者派遣旅費及び謝金</t>
    <rPh sb="0" eb="2">
      <t>ショクイン</t>
    </rPh>
    <rPh sb="2" eb="4">
      <t>リョヒ</t>
    </rPh>
    <rPh sb="5" eb="8">
      <t>ユウシキシャ</t>
    </rPh>
    <rPh sb="8" eb="10">
      <t>ハケン</t>
    </rPh>
    <rPh sb="10" eb="12">
      <t>リョヒ</t>
    </rPh>
    <rPh sb="12" eb="13">
      <t>オヨ</t>
    </rPh>
    <rPh sb="14" eb="16">
      <t>シャキン</t>
    </rPh>
    <phoneticPr fontId="3"/>
  </si>
  <si>
    <t>Ｉ.</t>
    <phoneticPr fontId="5"/>
  </si>
  <si>
    <t>Ｍ.</t>
    <phoneticPr fontId="5"/>
  </si>
  <si>
    <t>その他</t>
    <rPh sb="2" eb="3">
      <t>タ</t>
    </rPh>
    <phoneticPr fontId="5"/>
  </si>
  <si>
    <t>会議費</t>
    <rPh sb="0" eb="3">
      <t>カイギヒ</t>
    </rPh>
    <phoneticPr fontId="3"/>
  </si>
  <si>
    <t>Ｊ.</t>
    <phoneticPr fontId="5"/>
  </si>
  <si>
    <t>Ｎ.</t>
    <phoneticPr fontId="5"/>
  </si>
  <si>
    <t>首脳等宿舎借料・記念行事会場借料</t>
    <rPh sb="0" eb="2">
      <t>シュノウ</t>
    </rPh>
    <rPh sb="2" eb="3">
      <t>ナド</t>
    </rPh>
    <rPh sb="3" eb="5">
      <t>シュクシャ</t>
    </rPh>
    <rPh sb="5" eb="7">
      <t>シャクリョウ</t>
    </rPh>
    <rPh sb="8" eb="10">
      <t>キネン</t>
    </rPh>
    <rPh sb="10" eb="12">
      <t>ギョウジ</t>
    </rPh>
    <rPh sb="12" eb="14">
      <t>カイジョウ</t>
    </rPh>
    <rPh sb="14" eb="16">
      <t>シャクリョウ</t>
    </rPh>
    <phoneticPr fontId="3"/>
  </si>
  <si>
    <t>Ｋ.</t>
    <phoneticPr fontId="5"/>
  </si>
  <si>
    <t>Ｏ.</t>
    <phoneticPr fontId="5"/>
  </si>
  <si>
    <t>Ｌ.</t>
    <phoneticPr fontId="5"/>
  </si>
  <si>
    <t>Ｐ.</t>
    <phoneticPr fontId="5"/>
  </si>
  <si>
    <t>職員旅費，有識者派遣旅費</t>
    <rPh sb="0" eb="2">
      <t>ショクイン</t>
    </rPh>
    <rPh sb="2" eb="4">
      <t>リョヒ</t>
    </rPh>
    <rPh sb="5" eb="8">
      <t>ユウシキシャ</t>
    </rPh>
    <rPh sb="8" eb="10">
      <t>ハケン</t>
    </rPh>
    <rPh sb="10" eb="12">
      <t>リョヒ</t>
    </rPh>
    <phoneticPr fontId="3"/>
  </si>
  <si>
    <t>首脳等宿舎借料</t>
    <rPh sb="0" eb="2">
      <t>シュノウ</t>
    </rPh>
    <rPh sb="2" eb="3">
      <t>ナド</t>
    </rPh>
    <rPh sb="3" eb="5">
      <t>シュクシャ</t>
    </rPh>
    <rPh sb="5" eb="7">
      <t>シャクリョウ</t>
    </rPh>
    <phoneticPr fontId="3"/>
  </si>
  <si>
    <t>Ｑ.</t>
    <phoneticPr fontId="5"/>
  </si>
  <si>
    <t>Ｕ.</t>
    <phoneticPr fontId="5"/>
  </si>
  <si>
    <t>複写機借料</t>
    <rPh sb="0" eb="3">
      <t>フクシャキ</t>
    </rPh>
    <rPh sb="3" eb="5">
      <t>シャクリョウ</t>
    </rPh>
    <phoneticPr fontId="3"/>
  </si>
  <si>
    <t>Ｒ.</t>
    <phoneticPr fontId="5"/>
  </si>
  <si>
    <t>Ｖ.</t>
    <phoneticPr fontId="5"/>
  </si>
  <si>
    <t>迎賓館接遇業務</t>
    <rPh sb="0" eb="3">
      <t>ゲイヒンカン</t>
    </rPh>
    <rPh sb="3" eb="5">
      <t>セツグウ</t>
    </rPh>
    <rPh sb="5" eb="7">
      <t>ギョウム</t>
    </rPh>
    <phoneticPr fontId="3"/>
  </si>
  <si>
    <t>会議運営業務</t>
    <rPh sb="0" eb="2">
      <t>カイギ</t>
    </rPh>
    <rPh sb="2" eb="4">
      <t>ウンエイ</t>
    </rPh>
    <rPh sb="4" eb="6">
      <t>ギョウム</t>
    </rPh>
    <phoneticPr fontId="3"/>
  </si>
  <si>
    <t>Ｓ.</t>
    <phoneticPr fontId="5"/>
  </si>
  <si>
    <t>Ｗ.</t>
    <phoneticPr fontId="5"/>
  </si>
  <si>
    <t>国旗設営業務</t>
    <rPh sb="0" eb="2">
      <t>コッキ</t>
    </rPh>
    <rPh sb="2" eb="4">
      <t>セツエイ</t>
    </rPh>
    <rPh sb="4" eb="6">
      <t>ギョウム</t>
    </rPh>
    <phoneticPr fontId="3"/>
  </si>
  <si>
    <t>会食ケータリング業務</t>
    <rPh sb="0" eb="2">
      <t>カイショク</t>
    </rPh>
    <rPh sb="8" eb="10">
      <t>ギョウム</t>
    </rPh>
    <phoneticPr fontId="3"/>
  </si>
  <si>
    <t>Ｔ.</t>
    <phoneticPr fontId="5"/>
  </si>
  <si>
    <t>Ｘ.</t>
    <phoneticPr fontId="5"/>
  </si>
  <si>
    <t>連絡事務所借料</t>
    <rPh sb="0" eb="2">
      <t>レンラク</t>
    </rPh>
    <rPh sb="2" eb="5">
      <t>ジムショ</t>
    </rPh>
    <rPh sb="5" eb="7">
      <t>シャクリョウ</t>
    </rPh>
    <phoneticPr fontId="3"/>
  </si>
  <si>
    <t>講演会運営業務</t>
    <rPh sb="0" eb="3">
      <t>コウエンカイ</t>
    </rPh>
    <rPh sb="3" eb="5">
      <t>ウンエイ</t>
    </rPh>
    <rPh sb="5" eb="7">
      <t>ギョウム</t>
    </rPh>
    <phoneticPr fontId="3"/>
  </si>
  <si>
    <t>Ｙ.</t>
    <phoneticPr fontId="5"/>
  </si>
  <si>
    <t>ＡＣ.</t>
    <phoneticPr fontId="5"/>
  </si>
  <si>
    <t>外部委託</t>
    <rPh sb="0" eb="2">
      <t>ガイブ</t>
    </rPh>
    <rPh sb="2" eb="4">
      <t>イタク</t>
    </rPh>
    <phoneticPr fontId="5"/>
  </si>
  <si>
    <t>記者発表運営業務</t>
    <rPh sb="0" eb="2">
      <t>キシャ</t>
    </rPh>
    <rPh sb="2" eb="4">
      <t>ハッピョウ</t>
    </rPh>
    <rPh sb="4" eb="6">
      <t>ウンエイ</t>
    </rPh>
    <rPh sb="6" eb="8">
      <t>ギョウム</t>
    </rPh>
    <phoneticPr fontId="3"/>
  </si>
  <si>
    <t>消耗品費</t>
    <rPh sb="0" eb="3">
      <t>ショウモウヒン</t>
    </rPh>
    <rPh sb="3" eb="4">
      <t>ヒ</t>
    </rPh>
    <phoneticPr fontId="3"/>
  </si>
  <si>
    <t>記念ロゴマークシール作成</t>
    <rPh sb="0" eb="2">
      <t>キネン</t>
    </rPh>
    <rPh sb="10" eb="12">
      <t>サクセイ</t>
    </rPh>
    <phoneticPr fontId="3"/>
  </si>
  <si>
    <t>Ｚ.</t>
    <phoneticPr fontId="5"/>
  </si>
  <si>
    <t>ＡＤ.</t>
    <phoneticPr fontId="5"/>
  </si>
  <si>
    <t>映像配信業務</t>
    <rPh sb="0" eb="2">
      <t>エイゾウ</t>
    </rPh>
    <rPh sb="2" eb="4">
      <t>ハイシン</t>
    </rPh>
    <rPh sb="4" eb="6">
      <t>ギョウム</t>
    </rPh>
    <phoneticPr fontId="3"/>
  </si>
  <si>
    <t>記念行事レセプション経費</t>
    <rPh sb="0" eb="2">
      <t>キネン</t>
    </rPh>
    <rPh sb="2" eb="4">
      <t>ギョウジ</t>
    </rPh>
    <rPh sb="10" eb="12">
      <t>ケイヒ</t>
    </rPh>
    <phoneticPr fontId="3"/>
  </si>
  <si>
    <t>ＡＡ.</t>
    <phoneticPr fontId="5"/>
  </si>
  <si>
    <t>ＡＥ.</t>
    <phoneticPr fontId="5"/>
  </si>
  <si>
    <t>任国大使用務帰国旅費</t>
    <rPh sb="0" eb="2">
      <t>ニンゴク</t>
    </rPh>
    <rPh sb="2" eb="4">
      <t>タイシ</t>
    </rPh>
    <rPh sb="4" eb="6">
      <t>ヨウム</t>
    </rPh>
    <rPh sb="6" eb="8">
      <t>キコク</t>
    </rPh>
    <rPh sb="8" eb="10">
      <t>リョヒ</t>
    </rPh>
    <phoneticPr fontId="3"/>
  </si>
  <si>
    <t>ＡＢ.</t>
    <phoneticPr fontId="5"/>
  </si>
  <si>
    <t>ＡＦ.</t>
    <phoneticPr fontId="5"/>
  </si>
  <si>
    <t>支出先上位１０者リスト</t>
    <phoneticPr fontId="5"/>
  </si>
  <si>
    <t>A.</t>
    <phoneticPr fontId="5"/>
  </si>
  <si>
    <t>支　出　先</t>
    <phoneticPr fontId="5"/>
  </si>
  <si>
    <t>業　務　概　要</t>
    <phoneticPr fontId="5"/>
  </si>
  <si>
    <t>支　出　額
（百万円）</t>
    <phoneticPr fontId="5"/>
  </si>
  <si>
    <t>入札者数</t>
  </si>
  <si>
    <t>落札率</t>
  </si>
  <si>
    <t>個人Ａ</t>
    <rPh sb="0" eb="2">
      <t>コジン</t>
    </rPh>
    <phoneticPr fontId="3"/>
  </si>
  <si>
    <t>事務補助</t>
    <rPh sb="0" eb="2">
      <t>ジム</t>
    </rPh>
    <rPh sb="2" eb="4">
      <t>ホジョ</t>
    </rPh>
    <phoneticPr fontId="3"/>
  </si>
  <si>
    <t>個人Ｂ</t>
    <rPh sb="0" eb="2">
      <t>コジン</t>
    </rPh>
    <phoneticPr fontId="3"/>
  </si>
  <si>
    <t>個人Ｃ</t>
    <rPh sb="0" eb="2">
      <t>コジン</t>
    </rPh>
    <phoneticPr fontId="3"/>
  </si>
  <si>
    <t>個人Ｄ</t>
    <rPh sb="0" eb="2">
      <t>コジン</t>
    </rPh>
    <phoneticPr fontId="3"/>
  </si>
  <si>
    <t>個人Ｅ</t>
    <rPh sb="0" eb="2">
      <t>コジン</t>
    </rPh>
    <phoneticPr fontId="3"/>
  </si>
  <si>
    <t>個人Ｆ</t>
    <rPh sb="0" eb="2">
      <t>コジン</t>
    </rPh>
    <phoneticPr fontId="3"/>
  </si>
  <si>
    <t>個人Ｇ</t>
    <rPh sb="0" eb="2">
      <t>コジン</t>
    </rPh>
    <phoneticPr fontId="3"/>
  </si>
  <si>
    <t>個人Ｈ</t>
    <rPh sb="0" eb="2">
      <t>コジン</t>
    </rPh>
    <phoneticPr fontId="3"/>
  </si>
  <si>
    <t>個人Ｉ</t>
    <rPh sb="0" eb="2">
      <t>コジン</t>
    </rPh>
    <phoneticPr fontId="3"/>
  </si>
  <si>
    <t>個人Ｊ</t>
    <rPh sb="0" eb="2">
      <t>コジン</t>
    </rPh>
    <phoneticPr fontId="3"/>
  </si>
  <si>
    <t>B.</t>
    <phoneticPr fontId="5"/>
  </si>
  <si>
    <t>支　出　先</t>
    <phoneticPr fontId="5"/>
  </si>
  <si>
    <t>業　務　概　要</t>
    <phoneticPr fontId="5"/>
  </si>
  <si>
    <t>支　出　額
（百万円）</t>
    <phoneticPr fontId="5"/>
  </si>
  <si>
    <t>出張旅費</t>
    <rPh sb="0" eb="2">
      <t>シュッチョウ</t>
    </rPh>
    <rPh sb="2" eb="4">
      <t>リョヒ</t>
    </rPh>
    <phoneticPr fontId="3"/>
  </si>
  <si>
    <t>C.</t>
    <phoneticPr fontId="5"/>
  </si>
  <si>
    <t>（財）日本国際フォーラム</t>
    <rPh sb="1" eb="2">
      <t>ザイ</t>
    </rPh>
    <rPh sb="3" eb="5">
      <t>ニホン</t>
    </rPh>
    <rPh sb="5" eb="7">
      <t>コクサイ</t>
    </rPh>
    <phoneticPr fontId="3"/>
  </si>
  <si>
    <t>東アジアシンクタンクネットワーク作業部会運営業務</t>
    <rPh sb="0" eb="1">
      <t>ヒガシ</t>
    </rPh>
    <rPh sb="16" eb="18">
      <t>サギョウ</t>
    </rPh>
    <rPh sb="18" eb="20">
      <t>ブカイ</t>
    </rPh>
    <rPh sb="20" eb="22">
      <t>ウンエイ</t>
    </rPh>
    <rPh sb="22" eb="24">
      <t>ギョウム</t>
    </rPh>
    <phoneticPr fontId="3"/>
  </si>
  <si>
    <t>公募型企画競争</t>
    <rPh sb="0" eb="2">
      <t>コウボ</t>
    </rPh>
    <rPh sb="2" eb="3">
      <t>ガタ</t>
    </rPh>
    <rPh sb="3" eb="5">
      <t>キカク</t>
    </rPh>
    <rPh sb="5" eb="7">
      <t>キョウソウ</t>
    </rPh>
    <phoneticPr fontId="3"/>
  </si>
  <si>
    <t>D.</t>
    <phoneticPr fontId="5"/>
  </si>
  <si>
    <t>Ｅ.</t>
    <phoneticPr fontId="5"/>
  </si>
  <si>
    <t>（株）インターグループ</t>
    <rPh sb="1" eb="2">
      <t>カブ</t>
    </rPh>
    <phoneticPr fontId="3"/>
  </si>
  <si>
    <t>東アジアフォーラム運営業務</t>
    <rPh sb="0" eb="1">
      <t>ヒガシ</t>
    </rPh>
    <rPh sb="9" eb="11">
      <t>ウンエイ</t>
    </rPh>
    <rPh sb="11" eb="13">
      <t>ギョウム</t>
    </rPh>
    <phoneticPr fontId="3"/>
  </si>
  <si>
    <t>Ｆ.</t>
    <phoneticPr fontId="5"/>
  </si>
  <si>
    <t>（財）国立京都国際会館</t>
    <rPh sb="1" eb="2">
      <t>ザイ</t>
    </rPh>
    <rPh sb="3" eb="5">
      <t>コクリツ</t>
    </rPh>
    <rPh sb="5" eb="7">
      <t>キョウト</t>
    </rPh>
    <rPh sb="7" eb="9">
      <t>コクサイ</t>
    </rPh>
    <rPh sb="9" eb="11">
      <t>カイカン</t>
    </rPh>
    <phoneticPr fontId="3"/>
  </si>
  <si>
    <t>東アジアフォーラム会場借料</t>
    <rPh sb="0" eb="1">
      <t>ヒガシ</t>
    </rPh>
    <rPh sb="9" eb="11">
      <t>カイジョウ</t>
    </rPh>
    <rPh sb="11" eb="13">
      <t>シャクリョウ</t>
    </rPh>
    <phoneticPr fontId="3"/>
  </si>
  <si>
    <t>随意契約</t>
    <rPh sb="0" eb="2">
      <t>ズイイ</t>
    </rPh>
    <rPh sb="2" eb="4">
      <t>ケイヤク</t>
    </rPh>
    <phoneticPr fontId="3"/>
  </si>
  <si>
    <t>Ｇ.</t>
    <phoneticPr fontId="5"/>
  </si>
  <si>
    <t>東アジアフォーラムサブスタンス業務</t>
    <rPh sb="0" eb="1">
      <t>ヒガシ</t>
    </rPh>
    <rPh sb="15" eb="17">
      <t>ギョウム</t>
    </rPh>
    <phoneticPr fontId="3"/>
  </si>
  <si>
    <t>Ｈ.</t>
    <phoneticPr fontId="5"/>
  </si>
  <si>
    <t>謝礼，旅費</t>
    <rPh sb="0" eb="2">
      <t>シャレイ</t>
    </rPh>
    <rPh sb="3" eb="5">
      <t>リョヒ</t>
    </rPh>
    <phoneticPr fontId="3"/>
  </si>
  <si>
    <t>Ｉ.</t>
    <phoneticPr fontId="5"/>
  </si>
  <si>
    <t>Ｊ.</t>
    <phoneticPr fontId="5"/>
  </si>
  <si>
    <t>（株）ロアラブッシュ</t>
    <rPh sb="1" eb="2">
      <t>カブ</t>
    </rPh>
    <phoneticPr fontId="3"/>
  </si>
  <si>
    <t>（財）霞山会館</t>
    <rPh sb="1" eb="2">
      <t>ザイ</t>
    </rPh>
    <rPh sb="3" eb="4">
      <t>カスミ</t>
    </rPh>
    <rPh sb="4" eb="5">
      <t>ヤマ</t>
    </rPh>
    <rPh sb="5" eb="7">
      <t>カイカン</t>
    </rPh>
    <phoneticPr fontId="3"/>
  </si>
  <si>
    <t>（株）東海倶楽部</t>
    <rPh sb="1" eb="2">
      <t>カブ</t>
    </rPh>
    <rPh sb="3" eb="5">
      <t>トウカイ</t>
    </rPh>
    <rPh sb="5" eb="8">
      <t>クラブ</t>
    </rPh>
    <phoneticPr fontId="3"/>
  </si>
  <si>
    <t>（株）ニューオータニ</t>
    <rPh sb="1" eb="2">
      <t>カブ</t>
    </rPh>
    <phoneticPr fontId="3"/>
  </si>
  <si>
    <t>Ｋ.</t>
    <phoneticPr fontId="5"/>
  </si>
  <si>
    <t>Ｌ.</t>
    <phoneticPr fontId="5"/>
  </si>
  <si>
    <t>Ｍ.</t>
    <phoneticPr fontId="5"/>
  </si>
  <si>
    <t>ヒルトンホテルクアラルンプール</t>
    <phoneticPr fontId="3"/>
  </si>
  <si>
    <t>会議議</t>
    <rPh sb="0" eb="2">
      <t>カイギ</t>
    </rPh>
    <rPh sb="2" eb="3">
      <t>ギ</t>
    </rPh>
    <phoneticPr fontId="3"/>
  </si>
  <si>
    <t>Ｎ.</t>
    <phoneticPr fontId="5"/>
  </si>
  <si>
    <t>（株）帝国ホテル</t>
    <rPh sb="1" eb="2">
      <t>カブ</t>
    </rPh>
    <rPh sb="3" eb="5">
      <t>テイコク</t>
    </rPh>
    <phoneticPr fontId="3"/>
  </si>
  <si>
    <t>日ＡＳＥＡＮ特別サミット首脳等宿舎，記念行事会場借料</t>
    <rPh sb="0" eb="1">
      <t>ニチ</t>
    </rPh>
    <rPh sb="6" eb="8">
      <t>トクベツ</t>
    </rPh>
    <rPh sb="12" eb="14">
      <t>シュノウ</t>
    </rPh>
    <rPh sb="14" eb="15">
      <t>ナド</t>
    </rPh>
    <rPh sb="15" eb="17">
      <t>シュクシャ</t>
    </rPh>
    <rPh sb="18" eb="20">
      <t>キネン</t>
    </rPh>
    <rPh sb="20" eb="22">
      <t>ギョウジ</t>
    </rPh>
    <rPh sb="22" eb="24">
      <t>カイジョウ</t>
    </rPh>
    <rPh sb="24" eb="26">
      <t>シャクリョウ</t>
    </rPh>
    <phoneticPr fontId="3"/>
  </si>
  <si>
    <t>Ｏ.</t>
    <phoneticPr fontId="5"/>
  </si>
  <si>
    <t>日ＡＳＥＡＮ特別サミット首脳等宿舎料</t>
    <rPh sb="17" eb="18">
      <t>リョウ</t>
    </rPh>
    <phoneticPr fontId="3"/>
  </si>
  <si>
    <t>Ｐ.</t>
    <phoneticPr fontId="5"/>
  </si>
  <si>
    <t>（株）ペニンシュラ東京</t>
    <rPh sb="1" eb="2">
      <t>カブ</t>
    </rPh>
    <rPh sb="9" eb="11">
      <t>トウキョウ</t>
    </rPh>
    <phoneticPr fontId="3"/>
  </si>
  <si>
    <t>Ｑ.</t>
    <phoneticPr fontId="5"/>
  </si>
  <si>
    <t>（株）シャングリラホテルジャパン</t>
    <rPh sb="1" eb="2">
      <t>カブ</t>
    </rPh>
    <phoneticPr fontId="3"/>
  </si>
  <si>
    <t>Ｒ.</t>
    <phoneticPr fontId="5"/>
  </si>
  <si>
    <t>（株）グランドプリンスホテル高輪・新高輪</t>
    <rPh sb="1" eb="2">
      <t>カブ</t>
    </rPh>
    <rPh sb="14" eb="16">
      <t>タカナワ</t>
    </rPh>
    <rPh sb="17" eb="18">
      <t>シン</t>
    </rPh>
    <rPh sb="18" eb="20">
      <t>タカナワ</t>
    </rPh>
    <phoneticPr fontId="3"/>
  </si>
  <si>
    <t>Ｓ.</t>
    <phoneticPr fontId="5"/>
  </si>
  <si>
    <t>（株）アテナ</t>
    <rPh sb="1" eb="2">
      <t>カブ</t>
    </rPh>
    <phoneticPr fontId="3"/>
  </si>
  <si>
    <t>空港・街路・迎賓館国旗設営業務</t>
    <rPh sb="0" eb="2">
      <t>クウコウ</t>
    </rPh>
    <rPh sb="3" eb="5">
      <t>ガイロ</t>
    </rPh>
    <rPh sb="6" eb="9">
      <t>ゲイヒンカン</t>
    </rPh>
    <rPh sb="9" eb="11">
      <t>コッキ</t>
    </rPh>
    <rPh sb="11" eb="13">
      <t>セツエイ</t>
    </rPh>
    <rPh sb="13" eb="15">
      <t>ギョウム</t>
    </rPh>
    <phoneticPr fontId="3"/>
  </si>
  <si>
    <t>Ｔ.</t>
    <phoneticPr fontId="5"/>
  </si>
  <si>
    <t>（株）羽田エクセル東急</t>
    <rPh sb="1" eb="2">
      <t>カブ</t>
    </rPh>
    <rPh sb="3" eb="5">
      <t>ハネダ</t>
    </rPh>
    <rPh sb="9" eb="11">
      <t>トウキュウ</t>
    </rPh>
    <phoneticPr fontId="3"/>
  </si>
  <si>
    <t>空港連絡事務所借料</t>
    <rPh sb="0" eb="2">
      <t>クウコウ</t>
    </rPh>
    <rPh sb="2" eb="4">
      <t>レンラク</t>
    </rPh>
    <rPh sb="4" eb="7">
      <t>ジムショ</t>
    </rPh>
    <rPh sb="7" eb="9">
      <t>シャクリョウ</t>
    </rPh>
    <phoneticPr fontId="3"/>
  </si>
  <si>
    <t>Ｕ.</t>
    <phoneticPr fontId="5"/>
  </si>
  <si>
    <t>（株）リコー</t>
    <rPh sb="1" eb="2">
      <t>カブ</t>
    </rPh>
    <phoneticPr fontId="3"/>
  </si>
  <si>
    <t>Ｖ.</t>
    <phoneticPr fontId="5"/>
  </si>
  <si>
    <t>（株）日本コンベンションサービス</t>
    <rPh sb="1" eb="2">
      <t>カブ</t>
    </rPh>
    <rPh sb="3" eb="5">
      <t>ニホン</t>
    </rPh>
    <phoneticPr fontId="3"/>
  </si>
  <si>
    <t>日ＡＳＥＡＮ特別サミット会議運営業務</t>
    <rPh sb="0" eb="1">
      <t>ニチ</t>
    </rPh>
    <rPh sb="6" eb="8">
      <t>トクベツ</t>
    </rPh>
    <rPh sb="12" eb="14">
      <t>カイギ</t>
    </rPh>
    <rPh sb="14" eb="16">
      <t>ウンエイ</t>
    </rPh>
    <rPh sb="16" eb="18">
      <t>ギョウム</t>
    </rPh>
    <phoneticPr fontId="3"/>
  </si>
  <si>
    <t>Ｗ.</t>
    <phoneticPr fontId="5"/>
  </si>
  <si>
    <t>（株）ホテルオークラ東京</t>
    <rPh sb="1" eb="2">
      <t>カブ</t>
    </rPh>
    <rPh sb="10" eb="12">
      <t>トウキョウ</t>
    </rPh>
    <phoneticPr fontId="3"/>
  </si>
  <si>
    <t>会議費ケータリング業務</t>
    <rPh sb="0" eb="3">
      <t>カイギヒ</t>
    </rPh>
    <rPh sb="9" eb="11">
      <t>ギョウム</t>
    </rPh>
    <phoneticPr fontId="3"/>
  </si>
  <si>
    <t>（有）ビジョンブリッジ</t>
    <rPh sb="1" eb="2">
      <t>ユウ</t>
    </rPh>
    <phoneticPr fontId="3"/>
  </si>
  <si>
    <t>会議費装花代</t>
    <rPh sb="0" eb="3">
      <t>カイギヒ</t>
    </rPh>
    <rPh sb="3" eb="5">
      <t>ソウカ</t>
    </rPh>
    <rPh sb="5" eb="6">
      <t>ダイ</t>
    </rPh>
    <phoneticPr fontId="3"/>
  </si>
  <si>
    <t>Ｘ.</t>
    <phoneticPr fontId="5"/>
  </si>
  <si>
    <t>ｲﾝﾄﾞﾈｼｱ大統領講演会運営業務</t>
    <rPh sb="7" eb="10">
      <t>ダイトウリョウ</t>
    </rPh>
    <rPh sb="10" eb="13">
      <t>コウエンカイ</t>
    </rPh>
    <rPh sb="13" eb="15">
      <t>ウンエイ</t>
    </rPh>
    <rPh sb="15" eb="17">
      <t>ギョウム</t>
    </rPh>
    <phoneticPr fontId="3"/>
  </si>
  <si>
    <t>Ｙ.</t>
    <phoneticPr fontId="5"/>
  </si>
  <si>
    <t>（株）放送サービスセンター</t>
    <rPh sb="1" eb="2">
      <t>カブ</t>
    </rPh>
    <rPh sb="3" eb="5">
      <t>ホウソウ</t>
    </rPh>
    <phoneticPr fontId="3"/>
  </si>
  <si>
    <t>日ｲﾝﾄﾞﾈｼｱ共同記者発表業務</t>
    <rPh sb="0" eb="1">
      <t>ニチ</t>
    </rPh>
    <rPh sb="8" eb="10">
      <t>キョウドウ</t>
    </rPh>
    <rPh sb="10" eb="12">
      <t>キシャ</t>
    </rPh>
    <rPh sb="12" eb="14">
      <t>ハッピョウ</t>
    </rPh>
    <rPh sb="14" eb="16">
      <t>ギョウム</t>
    </rPh>
    <phoneticPr fontId="3"/>
  </si>
  <si>
    <t>Ｚ.</t>
    <phoneticPr fontId="5"/>
  </si>
  <si>
    <t>（株）富士フイルムイメージングシステム</t>
    <rPh sb="1" eb="2">
      <t>カブ</t>
    </rPh>
    <rPh sb="3" eb="5">
      <t>フジ</t>
    </rPh>
    <phoneticPr fontId="3"/>
  </si>
  <si>
    <t>宮中茶会映像配信業務</t>
    <rPh sb="0" eb="2">
      <t>キュウチュウ</t>
    </rPh>
    <rPh sb="2" eb="4">
      <t>チャカイ</t>
    </rPh>
    <rPh sb="4" eb="6">
      <t>エイゾウ</t>
    </rPh>
    <rPh sb="6" eb="8">
      <t>ハイシン</t>
    </rPh>
    <rPh sb="8" eb="10">
      <t>ギョウム</t>
    </rPh>
    <phoneticPr fontId="3"/>
  </si>
  <si>
    <t>ＡＡ.</t>
    <phoneticPr fontId="5"/>
  </si>
  <si>
    <t>用務帰国旅費</t>
    <rPh sb="0" eb="2">
      <t>ヨウム</t>
    </rPh>
    <rPh sb="2" eb="4">
      <t>キコク</t>
    </rPh>
    <rPh sb="4" eb="6">
      <t>リョヒ</t>
    </rPh>
    <phoneticPr fontId="3"/>
  </si>
  <si>
    <t>ＡＢ.</t>
    <phoneticPr fontId="5"/>
  </si>
  <si>
    <t>ＡＣ.</t>
    <phoneticPr fontId="5"/>
  </si>
  <si>
    <t>（株）山王テクノアーツ</t>
    <rPh sb="1" eb="2">
      <t>カブ</t>
    </rPh>
    <rPh sb="3" eb="4">
      <t>ヤマ</t>
    </rPh>
    <rPh sb="4" eb="5">
      <t>オウ</t>
    </rPh>
    <phoneticPr fontId="3"/>
  </si>
  <si>
    <t>４０周年ロゴマークシール作成</t>
    <rPh sb="2" eb="4">
      <t>シュウネン</t>
    </rPh>
    <rPh sb="12" eb="14">
      <t>サクセイ</t>
    </rPh>
    <phoneticPr fontId="3"/>
  </si>
  <si>
    <t>ＡＤ.</t>
    <phoneticPr fontId="5"/>
  </si>
  <si>
    <t>４０周年記念行事レセプション</t>
    <rPh sb="2" eb="4">
      <t>シュウネン</t>
    </rPh>
    <rPh sb="4" eb="6">
      <t>キネン</t>
    </rPh>
    <rPh sb="6" eb="8">
      <t>ギョウジ</t>
    </rPh>
    <phoneticPr fontId="3"/>
  </si>
  <si>
    <t>別紙</t>
    <rPh sb="0" eb="2">
      <t>ベッシ</t>
    </rPh>
    <phoneticPr fontId="5"/>
  </si>
  <si>
    <t>個別事業名</t>
    <rPh sb="0" eb="2">
      <t>コベツ</t>
    </rPh>
    <rPh sb="2" eb="4">
      <t>ジギョウ</t>
    </rPh>
    <rPh sb="4" eb="5">
      <t>メイ</t>
    </rPh>
    <phoneticPr fontId="5"/>
  </si>
  <si>
    <t>アジア大洋州諸国外交政策費（A.～B.ブロック）</t>
    <rPh sb="3" eb="6">
      <t>タイヨウシュウ</t>
    </rPh>
    <rPh sb="6" eb="8">
      <t>ショコク</t>
    </rPh>
    <rPh sb="8" eb="10">
      <t>ガイコウ</t>
    </rPh>
    <rPh sb="10" eb="12">
      <t>セイサク</t>
    </rPh>
    <rPh sb="12" eb="13">
      <t>ヒ</t>
    </rPh>
    <phoneticPr fontId="3"/>
  </si>
  <si>
    <t>担当部局庁</t>
    <phoneticPr fontId="5"/>
  </si>
  <si>
    <t>アジア大洋州局・南部アジア部</t>
    <rPh sb="3" eb="7">
      <t>タイヨウシュウキョク</t>
    </rPh>
    <rPh sb="8" eb="10">
      <t>ナンブ</t>
    </rPh>
    <rPh sb="13" eb="14">
      <t>ブ</t>
    </rPh>
    <phoneticPr fontId="3"/>
  </si>
  <si>
    <t>昭和２７年度</t>
    <rPh sb="0" eb="2">
      <t>ショウワ</t>
    </rPh>
    <rPh sb="4" eb="6">
      <t>ネンド</t>
    </rPh>
    <phoneticPr fontId="3"/>
  </si>
  <si>
    <t>地域政策課</t>
    <rPh sb="0" eb="2">
      <t>チイキ</t>
    </rPh>
    <rPh sb="2" eb="5">
      <t>セイサクカ</t>
    </rPh>
    <phoneticPr fontId="3"/>
  </si>
  <si>
    <t>課長　山本恭司</t>
    <rPh sb="0" eb="2">
      <t>カチョウ</t>
    </rPh>
    <rPh sb="3" eb="5">
      <t>ヤマモト</t>
    </rPh>
    <rPh sb="5" eb="7">
      <t>ヤスシ</t>
    </rPh>
    <phoneticPr fontId="3"/>
  </si>
  <si>
    <t>一般会計</t>
    <rPh sb="0" eb="2">
      <t>イッパン</t>
    </rPh>
    <rPh sb="2" eb="4">
      <t>カイケイ</t>
    </rPh>
    <phoneticPr fontId="3"/>
  </si>
  <si>
    <t>基本目標Ⅰ：地域別外交　具体的施策Ⅰ－１－１：東アジアにおける地域協力の強化</t>
    <rPh sb="0" eb="2">
      <t>キホン</t>
    </rPh>
    <rPh sb="2" eb="4">
      <t>モクヒョウ</t>
    </rPh>
    <rPh sb="6" eb="9">
      <t>チイキベツ</t>
    </rPh>
    <rPh sb="9" eb="11">
      <t>ガイコウ</t>
    </rPh>
    <rPh sb="12" eb="15">
      <t>グタイテキ</t>
    </rPh>
    <rPh sb="15" eb="17">
      <t>セサク</t>
    </rPh>
    <rPh sb="23" eb="24">
      <t>ヒガシ</t>
    </rPh>
    <rPh sb="31" eb="33">
      <t>チイキ</t>
    </rPh>
    <rPh sb="33" eb="35">
      <t>キョウリョク</t>
    </rPh>
    <rPh sb="36" eb="38">
      <t>キョウカ</t>
    </rPh>
    <phoneticPr fontId="3"/>
  </si>
  <si>
    <t>外務省設置法第４条，外務省組織令第３９条</t>
    <rPh sb="0" eb="3">
      <t>ガイムショウ</t>
    </rPh>
    <rPh sb="3" eb="6">
      <t>セッチホウ</t>
    </rPh>
    <rPh sb="6" eb="7">
      <t>ダイ</t>
    </rPh>
    <rPh sb="8" eb="9">
      <t>ジョウ</t>
    </rPh>
    <rPh sb="10" eb="13">
      <t>ガイムショウ</t>
    </rPh>
    <rPh sb="13" eb="15">
      <t>ソシキ</t>
    </rPh>
    <rPh sb="15" eb="16">
      <t>レイ</t>
    </rPh>
    <rPh sb="16" eb="17">
      <t>ダイ</t>
    </rPh>
    <rPh sb="19" eb="20">
      <t>ジョウ</t>
    </rPh>
    <phoneticPr fontId="3"/>
  </si>
  <si>
    <t>関係する計画、通知等</t>
    <phoneticPr fontId="5"/>
  </si>
  <si>
    <t>対アジア大洋州外交政策の実施する上で必要な諸外国の事情調査，外交協議の強化を目的とする。</t>
    <rPh sb="0" eb="1">
      <t>タイ</t>
    </rPh>
    <rPh sb="4" eb="7">
      <t>タイヨウシュウ</t>
    </rPh>
    <rPh sb="7" eb="9">
      <t>ガイコウ</t>
    </rPh>
    <rPh sb="9" eb="11">
      <t>セイサク</t>
    </rPh>
    <rPh sb="12" eb="14">
      <t>ジッシ</t>
    </rPh>
    <rPh sb="16" eb="17">
      <t>ウエ</t>
    </rPh>
    <rPh sb="18" eb="20">
      <t>ヒツヨウ</t>
    </rPh>
    <rPh sb="21" eb="24">
      <t>ショガイコク</t>
    </rPh>
    <rPh sb="25" eb="27">
      <t>ジジョウ</t>
    </rPh>
    <rPh sb="27" eb="29">
      <t>チョウサ</t>
    </rPh>
    <rPh sb="30" eb="32">
      <t>ガイコウ</t>
    </rPh>
    <rPh sb="32" eb="34">
      <t>キョウギ</t>
    </rPh>
    <rPh sb="35" eb="37">
      <t>キョウカ</t>
    </rPh>
    <rPh sb="38" eb="40">
      <t>モクテキ</t>
    </rPh>
    <phoneticPr fontId="3"/>
  </si>
  <si>
    <t>諸外国の事情調査，外交関係強化のための出張及びアジア大洋州局における期間業務職員の手当をする。</t>
    <rPh sb="0" eb="3">
      <t>ショガイコク</t>
    </rPh>
    <rPh sb="4" eb="6">
      <t>ジジョウ</t>
    </rPh>
    <rPh sb="6" eb="8">
      <t>チョウサ</t>
    </rPh>
    <rPh sb="9" eb="11">
      <t>ガイコウ</t>
    </rPh>
    <rPh sb="11" eb="13">
      <t>カンケイ</t>
    </rPh>
    <rPh sb="13" eb="15">
      <t>キョウカ</t>
    </rPh>
    <rPh sb="19" eb="21">
      <t>シュッチョウ</t>
    </rPh>
    <rPh sb="21" eb="22">
      <t>オヨ</t>
    </rPh>
    <rPh sb="26" eb="29">
      <t>タイヨウシュウ</t>
    </rPh>
    <rPh sb="29" eb="30">
      <t>キョク</t>
    </rPh>
    <rPh sb="34" eb="36">
      <t>キカン</t>
    </rPh>
    <rPh sb="36" eb="38">
      <t>ギョウム</t>
    </rPh>
    <rPh sb="38" eb="40">
      <t>ショクイン</t>
    </rPh>
    <rPh sb="41" eb="43">
      <t>テアテ</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</si>
  <si>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</si>
  <si>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23年度</t>
    <rPh sb="2" eb="4">
      <t>ネンド</t>
    </rPh>
    <phoneticPr fontId="5"/>
  </si>
  <si>
    <t>24年度</t>
    <rPh sb="2" eb="4">
      <t>ネンド</t>
    </rPh>
    <phoneticPr fontId="5"/>
  </si>
  <si>
    <t>25年度</t>
    <rPh sb="2" eb="4">
      <t>ネンド</t>
    </rPh>
    <phoneticPr fontId="5"/>
  </si>
  <si>
    <t>26年度</t>
    <rPh sb="2" eb="4">
      <t>ネンド</t>
    </rPh>
    <phoneticPr fontId="5"/>
  </si>
  <si>
    <t>27年度要求</t>
    <rPh sb="2" eb="4">
      <t>ネンド</t>
    </rPh>
    <rPh sb="4" eb="6">
      <t>ヨウキュウ</t>
    </rPh>
    <phoneticPr fontId="5"/>
  </si>
  <si>
    <t>－</t>
    <phoneticPr fontId="3"/>
  </si>
  <si>
    <t>人件費</t>
    <rPh sb="0" eb="3">
      <t>ジンケンヒ</t>
    </rPh>
    <phoneticPr fontId="3"/>
  </si>
  <si>
    <t>旅費</t>
    <rPh sb="0" eb="2">
      <t>リョヒ</t>
    </rPh>
    <phoneticPr fontId="3"/>
  </si>
  <si>
    <t>ＡＳＥＡＮ＋３関係経費（C.～H.ブロック）</t>
    <rPh sb="7" eb="9">
      <t>カンケイ</t>
    </rPh>
    <rPh sb="9" eb="11">
      <t>ケイヒ</t>
    </rPh>
    <phoneticPr fontId="3"/>
  </si>
  <si>
    <t>平成１４年度開始</t>
    <rPh sb="0" eb="2">
      <t>ヘイセイ</t>
    </rPh>
    <rPh sb="4" eb="6">
      <t>ネンド</t>
    </rPh>
    <rPh sb="6" eb="8">
      <t>カイシ</t>
    </rPh>
    <phoneticPr fontId="3"/>
  </si>
  <si>
    <t>ＡＳＥＡＮ＋３協力の着実な実施及び東アジアフォーラム（ＥＡＦ），東アジアシンクタンクネットワーク（ＮＥＡＴ）といった東アジア地域協力に関する国際的な知的交流の場を活用し，東アジアにおける地域協力に係る日本の考え方の発信を目的とする。</t>
    <rPh sb="7" eb="9">
      <t>キョウリョク</t>
    </rPh>
    <rPh sb="10" eb="12">
      <t>チャクジツ</t>
    </rPh>
    <rPh sb="13" eb="15">
      <t>ジッシ</t>
    </rPh>
    <rPh sb="15" eb="16">
      <t>オヨ</t>
    </rPh>
    <rPh sb="17" eb="18">
      <t>ヒガシ</t>
    </rPh>
    <rPh sb="32" eb="33">
      <t>ヒガシ</t>
    </rPh>
    <rPh sb="58" eb="59">
      <t>ヒガシ</t>
    </rPh>
    <rPh sb="62" eb="64">
      <t>チイキ</t>
    </rPh>
    <rPh sb="64" eb="66">
      <t>キョウリョク</t>
    </rPh>
    <rPh sb="67" eb="68">
      <t>カン</t>
    </rPh>
    <rPh sb="70" eb="73">
      <t>コクサイテキ</t>
    </rPh>
    <rPh sb="74" eb="76">
      <t>チテキ</t>
    </rPh>
    <rPh sb="76" eb="78">
      <t>コウリュウ</t>
    </rPh>
    <rPh sb="79" eb="80">
      <t>バ</t>
    </rPh>
    <rPh sb="81" eb="83">
      <t>カツヨウ</t>
    </rPh>
    <rPh sb="85" eb="86">
      <t>ヒガシ</t>
    </rPh>
    <rPh sb="93" eb="95">
      <t>チイキ</t>
    </rPh>
    <rPh sb="95" eb="97">
      <t>キョウリョク</t>
    </rPh>
    <rPh sb="98" eb="99">
      <t>カカ</t>
    </rPh>
    <rPh sb="100" eb="102">
      <t>ニホン</t>
    </rPh>
    <rPh sb="103" eb="104">
      <t>カンガ</t>
    </rPh>
    <rPh sb="105" eb="106">
      <t>カタ</t>
    </rPh>
    <rPh sb="107" eb="109">
      <t>ハッシン</t>
    </rPh>
    <rPh sb="110" eb="112">
      <t>モクテキ</t>
    </rPh>
    <phoneticPr fontId="3"/>
  </si>
  <si>
    <t>東アジアフォーラムの開催や年次総会への出席，東アジアシンクタンクネットワーク作業部会の本邦開催や年次総会への有識者派遣。</t>
    <rPh sb="0" eb="1">
      <t>ヒガシ</t>
    </rPh>
    <rPh sb="10" eb="12">
      <t>カイサイ</t>
    </rPh>
    <rPh sb="13" eb="15">
      <t>ネンジ</t>
    </rPh>
    <rPh sb="15" eb="17">
      <t>ソウカイ</t>
    </rPh>
    <rPh sb="19" eb="21">
      <t>シュッセキ</t>
    </rPh>
    <rPh sb="22" eb="23">
      <t>ヒガシ</t>
    </rPh>
    <rPh sb="38" eb="40">
      <t>サギョウ</t>
    </rPh>
    <rPh sb="40" eb="42">
      <t>ブカイ</t>
    </rPh>
    <rPh sb="42" eb="43">
      <t>ギョウカイ</t>
    </rPh>
    <rPh sb="43" eb="45">
      <t>ホンポウ</t>
    </rPh>
    <rPh sb="45" eb="47">
      <t>カイサイ</t>
    </rPh>
    <rPh sb="48" eb="50">
      <t>ネンジ</t>
    </rPh>
    <rPh sb="50" eb="52">
      <t>ソウカイ</t>
    </rPh>
    <rPh sb="54" eb="57">
      <t>ユウシキシャ</t>
    </rPh>
    <rPh sb="57" eb="59">
      <t>ハケン</t>
    </rPh>
    <phoneticPr fontId="3"/>
  </si>
  <si>
    <t>－</t>
    <phoneticPr fontId="3"/>
  </si>
  <si>
    <t>会議費</t>
    <rPh sb="0" eb="2">
      <t>カイギ</t>
    </rPh>
    <phoneticPr fontId="3"/>
  </si>
  <si>
    <t>日・ＡＳＥＡＮ関係経費（Ｉ．～J.ブロック）</t>
    <rPh sb="0" eb="1">
      <t>ニチ</t>
    </rPh>
    <rPh sb="7" eb="9">
      <t>カンケイ</t>
    </rPh>
    <rPh sb="9" eb="11">
      <t>ケイヒ</t>
    </rPh>
    <phoneticPr fontId="3"/>
  </si>
  <si>
    <t>平成２１年開始</t>
    <rPh sb="0" eb="2">
      <t>ヘイセイ</t>
    </rPh>
    <rPh sb="4" eb="5">
      <t>ネン</t>
    </rPh>
    <rPh sb="5" eb="7">
      <t>カイシ</t>
    </rPh>
    <phoneticPr fontId="3"/>
  </si>
  <si>
    <t>「ＡＳＥＡＮ共同体」構築にとって重要課題である連結性強化や格差是正に向けた支援を強化すると共に，防災，青少年交流，均衡のとれた発展，地域共通課題への対応などの分野での協力など，ＡＳＥＡＮ全体の安定と繁栄を支援することにより，日・ＡＳＥＡＮ関係を一層強化・深化させる。</t>
    <rPh sb="6" eb="9">
      <t>キョウドウタイ</t>
    </rPh>
    <rPh sb="10" eb="12">
      <t>コウチク</t>
    </rPh>
    <rPh sb="16" eb="18">
      <t>ジュウヨウ</t>
    </rPh>
    <rPh sb="18" eb="20">
      <t>カダイ</t>
    </rPh>
    <rPh sb="23" eb="25">
      <t>レンケツ</t>
    </rPh>
    <rPh sb="25" eb="26">
      <t>セイ</t>
    </rPh>
    <rPh sb="26" eb="28">
      <t>キョウカ</t>
    </rPh>
    <rPh sb="29" eb="31">
      <t>カクサ</t>
    </rPh>
    <rPh sb="31" eb="33">
      <t>ゼセイ</t>
    </rPh>
    <rPh sb="34" eb="35">
      <t>ム</t>
    </rPh>
    <rPh sb="37" eb="39">
      <t>シエン</t>
    </rPh>
    <rPh sb="40" eb="42">
      <t>キョウカ</t>
    </rPh>
    <rPh sb="45" eb="46">
      <t>トモ</t>
    </rPh>
    <rPh sb="48" eb="50">
      <t>ボウサイ</t>
    </rPh>
    <rPh sb="51" eb="54">
      <t>セイショウネン</t>
    </rPh>
    <rPh sb="54" eb="56">
      <t>コウリュウ</t>
    </rPh>
    <rPh sb="57" eb="59">
      <t>キンコウ</t>
    </rPh>
    <rPh sb="63" eb="65">
      <t>ハッテン</t>
    </rPh>
    <rPh sb="66" eb="68">
      <t>チイキ</t>
    </rPh>
    <rPh sb="68" eb="70">
      <t>キョウツウ</t>
    </rPh>
    <rPh sb="70" eb="72">
      <t>カダイ</t>
    </rPh>
    <rPh sb="74" eb="76">
      <t>タイオウ</t>
    </rPh>
    <rPh sb="79" eb="81">
      <t>ブンヤ</t>
    </rPh>
    <rPh sb="83" eb="85">
      <t>キョウリョク</t>
    </rPh>
    <rPh sb="93" eb="95">
      <t>ゼンタイ</t>
    </rPh>
    <rPh sb="96" eb="98">
      <t>アンテイ</t>
    </rPh>
    <rPh sb="99" eb="101">
      <t>ハンエイ</t>
    </rPh>
    <rPh sb="102" eb="104">
      <t>シエン</t>
    </rPh>
    <rPh sb="112" eb="113">
      <t>ニチ</t>
    </rPh>
    <rPh sb="119" eb="121">
      <t>カンケイ</t>
    </rPh>
    <rPh sb="122" eb="124">
      <t>イッソウ</t>
    </rPh>
    <rPh sb="124" eb="126">
      <t>キョウカ</t>
    </rPh>
    <rPh sb="127" eb="128">
      <t>フカ</t>
    </rPh>
    <rPh sb="128" eb="129">
      <t>カ</t>
    </rPh>
    <phoneticPr fontId="3"/>
  </si>
  <si>
    <t>日・ＡＳＥＡＮフォーラムの開催，日・ＡＳＥＡＮ連結性支援合同委員会への出席及び防災協力会議の開催。</t>
    <rPh sb="0" eb="1">
      <t>ニチ</t>
    </rPh>
    <rPh sb="13" eb="15">
      <t>カイサイ</t>
    </rPh>
    <rPh sb="16" eb="17">
      <t>ニチ</t>
    </rPh>
    <rPh sb="23" eb="26">
      <t>レンケツセイ</t>
    </rPh>
    <rPh sb="26" eb="28">
      <t>シエン</t>
    </rPh>
    <rPh sb="28" eb="30">
      <t>ゴウドウ</t>
    </rPh>
    <rPh sb="30" eb="33">
      <t>イインカイ</t>
    </rPh>
    <rPh sb="35" eb="37">
      <t>シュッセキ</t>
    </rPh>
    <rPh sb="37" eb="38">
      <t>オヨ</t>
    </rPh>
    <rPh sb="39" eb="41">
      <t>ボウサイ</t>
    </rPh>
    <rPh sb="41" eb="43">
      <t>キョウリョク</t>
    </rPh>
    <rPh sb="43" eb="45">
      <t>カイギ</t>
    </rPh>
    <rPh sb="46" eb="48">
      <t>カイサイ</t>
    </rPh>
    <phoneticPr fontId="3"/>
  </si>
  <si>
    <t>■直接実施　　　　　□委託・請負　　　　　□補助　　　　　□負担　　　　　□交付　　　　　□貸付　　　　　□その他</t>
    <rPh sb="1" eb="2">
      <t>チョク</t>
    </rPh>
    <rPh sb="2" eb="3">
      <t>セツ</t>
    </rPh>
    <rPh sb="3" eb="5">
      <t>ジッシ</t>
    </rPh>
    <rPh sb="11" eb="13">
      <t>イタク</t>
    </rPh>
    <rPh sb="14" eb="16">
      <t>ウケオイ</t>
    </rPh>
    <rPh sb="22" eb="24">
      <t>ホジョ</t>
    </rPh>
    <rPh sb="30" eb="32">
      <t>フタン</t>
    </rPh>
    <rPh sb="38" eb="40">
      <t>コウフ</t>
    </rPh>
    <rPh sb="46" eb="48">
      <t>カシツケ</t>
    </rPh>
    <rPh sb="56" eb="57">
      <t>タ</t>
    </rPh>
    <phoneticPr fontId="5"/>
  </si>
  <si>
    <t>日中韓関係経費（K.ブロック）</t>
    <rPh sb="0" eb="3">
      <t>ニッチュウカン</t>
    </rPh>
    <rPh sb="3" eb="5">
      <t>カンケイ</t>
    </rPh>
    <rPh sb="5" eb="7">
      <t>ケイヒ</t>
    </rPh>
    <phoneticPr fontId="3"/>
  </si>
  <si>
    <t>平成２０年度開始</t>
    <rPh sb="0" eb="2">
      <t>ヘイセイ</t>
    </rPh>
    <rPh sb="4" eb="6">
      <t>ネンド</t>
    </rPh>
    <rPh sb="6" eb="8">
      <t>カイシ</t>
    </rPh>
    <phoneticPr fontId="3"/>
  </si>
  <si>
    <t>日中韓協力において，環境，災害管理，貿易・投資・金融，人的交流等について具体的な協力を推進することで，我が国に直接影響する課題の解決手段とする。</t>
    <rPh sb="0" eb="3">
      <t>ニッチュウカン</t>
    </rPh>
    <rPh sb="3" eb="5">
      <t>キョウリョク</t>
    </rPh>
    <rPh sb="10" eb="12">
      <t>カンキョウ</t>
    </rPh>
    <rPh sb="13" eb="15">
      <t>サイガイ</t>
    </rPh>
    <rPh sb="15" eb="17">
      <t>カンリ</t>
    </rPh>
    <rPh sb="18" eb="20">
      <t>ボウエキ</t>
    </rPh>
    <rPh sb="21" eb="23">
      <t>トウシ</t>
    </rPh>
    <rPh sb="24" eb="26">
      <t>キンユウ</t>
    </rPh>
    <rPh sb="27" eb="29">
      <t>ジンテキ</t>
    </rPh>
    <rPh sb="29" eb="31">
      <t>コウリュウ</t>
    </rPh>
    <rPh sb="31" eb="32">
      <t>トウ</t>
    </rPh>
    <rPh sb="36" eb="39">
      <t>グタイテキ</t>
    </rPh>
    <rPh sb="40" eb="42">
      <t>キョウリョク</t>
    </rPh>
    <rPh sb="43" eb="45">
      <t>スイシン</t>
    </rPh>
    <rPh sb="51" eb="52">
      <t>ワ</t>
    </rPh>
    <rPh sb="53" eb="54">
      <t>クニ</t>
    </rPh>
    <rPh sb="55" eb="57">
      <t>チョクセツ</t>
    </rPh>
    <rPh sb="57" eb="59">
      <t>エイキョウ</t>
    </rPh>
    <rPh sb="61" eb="63">
      <t>カダイ</t>
    </rPh>
    <rPh sb="64" eb="66">
      <t>カイケツ</t>
    </rPh>
    <rPh sb="66" eb="68">
      <t>シュダン</t>
    </rPh>
    <phoneticPr fontId="3"/>
  </si>
  <si>
    <t>日中韓サミット，外相会議，外交当局高級事務レベル会合等を通じで，三カ国の共通利益となる具体的な協力を進めていく。</t>
    <rPh sb="0" eb="3">
      <t>ニッチュウカン</t>
    </rPh>
    <rPh sb="8" eb="10">
      <t>ガイショウ</t>
    </rPh>
    <rPh sb="10" eb="12">
      <t>カイギ</t>
    </rPh>
    <rPh sb="13" eb="15">
      <t>ガイコウ</t>
    </rPh>
    <rPh sb="15" eb="17">
      <t>トウキョク</t>
    </rPh>
    <rPh sb="17" eb="19">
      <t>コウキュウ</t>
    </rPh>
    <rPh sb="19" eb="21">
      <t>ジム</t>
    </rPh>
    <rPh sb="24" eb="26">
      <t>カイゴウ</t>
    </rPh>
    <rPh sb="26" eb="27">
      <t>ナド</t>
    </rPh>
    <rPh sb="28" eb="29">
      <t>ツウ</t>
    </rPh>
    <rPh sb="32" eb="33">
      <t>サン</t>
    </rPh>
    <rPh sb="34" eb="35">
      <t>コク</t>
    </rPh>
    <rPh sb="36" eb="38">
      <t>キョウツウ</t>
    </rPh>
    <rPh sb="38" eb="40">
      <t>リエキ</t>
    </rPh>
    <rPh sb="43" eb="46">
      <t>グタイテキ</t>
    </rPh>
    <rPh sb="47" eb="49">
      <t>キョウリョク</t>
    </rPh>
    <rPh sb="50" eb="51">
      <t>スス</t>
    </rPh>
    <phoneticPr fontId="3"/>
  </si>
  <si>
    <t>安全保障協力関係経費（L.～M.ブロック）</t>
    <rPh sb="0" eb="2">
      <t>アンゼン</t>
    </rPh>
    <rPh sb="2" eb="4">
      <t>ホショウ</t>
    </rPh>
    <rPh sb="4" eb="6">
      <t>キョウリョク</t>
    </rPh>
    <rPh sb="6" eb="8">
      <t>カンケイ</t>
    </rPh>
    <rPh sb="8" eb="10">
      <t>ケイヒ</t>
    </rPh>
    <phoneticPr fontId="3"/>
  </si>
  <si>
    <t>平成22年度開始</t>
    <rPh sb="0" eb="2">
      <t>ヘイセイ</t>
    </rPh>
    <rPh sb="4" eb="6">
      <t>ネンド</t>
    </rPh>
    <rPh sb="6" eb="8">
      <t>カイシ</t>
    </rPh>
    <phoneticPr fontId="3"/>
  </si>
  <si>
    <t>マレーシアの戦略国際問題研究所が主催する安全保障に関する知的交流の枠組みである「アジア太平洋ラウンドテーブル」は，世界各国からの政府機関・民間研究者が集まるＡＳＥＡＮ内での有数の会合であり，この会合で我が国の外交政策に対する関心や我が国の貢献を発信することを目的とする。</t>
    <rPh sb="6" eb="8">
      <t>センリャク</t>
    </rPh>
    <rPh sb="8" eb="10">
      <t>コクサイ</t>
    </rPh>
    <rPh sb="10" eb="12">
      <t>モンダイ</t>
    </rPh>
    <rPh sb="12" eb="15">
      <t>ケンキュウショ</t>
    </rPh>
    <rPh sb="16" eb="18">
      <t>シュサイ</t>
    </rPh>
    <rPh sb="20" eb="22">
      <t>アンゼン</t>
    </rPh>
    <rPh sb="22" eb="24">
      <t>ホショウ</t>
    </rPh>
    <rPh sb="25" eb="26">
      <t>カン</t>
    </rPh>
    <rPh sb="28" eb="30">
      <t>チテキ</t>
    </rPh>
    <rPh sb="30" eb="32">
      <t>コウリュウ</t>
    </rPh>
    <rPh sb="33" eb="35">
      <t>ワクグ</t>
    </rPh>
    <rPh sb="43" eb="46">
      <t>タイヘヨウ</t>
    </rPh>
    <rPh sb="57" eb="59">
      <t>セカイ</t>
    </rPh>
    <rPh sb="59" eb="61">
      <t>カッコク</t>
    </rPh>
    <rPh sb="64" eb="66">
      <t>セイフ</t>
    </rPh>
    <rPh sb="66" eb="68">
      <t>キカン</t>
    </rPh>
    <rPh sb="69" eb="71">
      <t>ミンカン</t>
    </rPh>
    <rPh sb="71" eb="74">
      <t>ケンキュウシャ</t>
    </rPh>
    <rPh sb="75" eb="76">
      <t>アツ</t>
    </rPh>
    <rPh sb="83" eb="84">
      <t>ナイ</t>
    </rPh>
    <rPh sb="86" eb="88">
      <t>ユウスウ</t>
    </rPh>
    <rPh sb="89" eb="91">
      <t>カイゴウ</t>
    </rPh>
    <rPh sb="97" eb="99">
      <t>カイゴウ</t>
    </rPh>
    <rPh sb="100" eb="101">
      <t>ワ</t>
    </rPh>
    <rPh sb="102" eb="103">
      <t>クニ</t>
    </rPh>
    <rPh sb="104" eb="106">
      <t>ガイコウ</t>
    </rPh>
    <rPh sb="106" eb="108">
      <t>セイサク</t>
    </rPh>
    <rPh sb="109" eb="110">
      <t>タイ</t>
    </rPh>
    <rPh sb="112" eb="114">
      <t>カンシン</t>
    </rPh>
    <rPh sb="115" eb="116">
      <t>ワ</t>
    </rPh>
    <rPh sb="117" eb="118">
      <t>クニ</t>
    </rPh>
    <rPh sb="119" eb="121">
      <t>コウケン</t>
    </rPh>
    <rPh sb="122" eb="124">
      <t>ハッシン</t>
    </rPh>
    <rPh sb="129" eb="131">
      <t>モクテキ</t>
    </rPh>
    <phoneticPr fontId="3"/>
  </si>
  <si>
    <t>ＡＳＥＡＮ各国の知的ネットワークの中心であり，ＡＳＥＡＮ各国に強い影響力をもつ「アジア太平洋ラウンドテーブル」への出席。</t>
    <rPh sb="5" eb="7">
      <t>カッコク</t>
    </rPh>
    <rPh sb="8" eb="10">
      <t>チテキ</t>
    </rPh>
    <rPh sb="17" eb="19">
      <t>チュウシン</t>
    </rPh>
    <rPh sb="28" eb="30">
      <t>カッコク</t>
    </rPh>
    <rPh sb="31" eb="32">
      <t>ツヨ</t>
    </rPh>
    <rPh sb="33" eb="36">
      <t>エイキョウリョク</t>
    </rPh>
    <rPh sb="43" eb="46">
      <t>タイヘイヨウ</t>
    </rPh>
    <rPh sb="57" eb="59">
      <t>シュッセキ</t>
    </rPh>
    <phoneticPr fontId="3"/>
  </si>
  <si>
    <t>日・ＡＳＥＡＮ特別サミット関係経費（N.～AC.ブロック）</t>
    <rPh sb="0" eb="1">
      <t>ニチ</t>
    </rPh>
    <rPh sb="7" eb="9">
      <t>トクベツ</t>
    </rPh>
    <rPh sb="13" eb="15">
      <t>カンケイ</t>
    </rPh>
    <rPh sb="15" eb="17">
      <t>ケイヒ</t>
    </rPh>
    <phoneticPr fontId="3"/>
  </si>
  <si>
    <t>平成25年度開始，平成25年度終了</t>
    <rPh sb="0" eb="2">
      <t>ヘイセイ</t>
    </rPh>
    <rPh sb="4" eb="6">
      <t>ネンド</t>
    </rPh>
    <rPh sb="6" eb="8">
      <t>カイシ</t>
    </rPh>
    <rPh sb="9" eb="11">
      <t>ヘイセイ</t>
    </rPh>
    <rPh sb="13" eb="15">
      <t>ネンド</t>
    </rPh>
    <rPh sb="15" eb="17">
      <t>シュウリョウ</t>
    </rPh>
    <phoneticPr fontId="3"/>
  </si>
  <si>
    <t>外務省設置法第4条第1項，外務省組織令第42条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3"/>
  </si>
  <si>
    <t>日・ＡＳＥＡＮ交流４０周年の記念年に日・ASEAN特別首脳会議を開催し，日・ASEANの各国首脳により日・ASEAN関係強化に向けた中長期的なビジョンを打ち出す。</t>
    <phoneticPr fontId="3"/>
  </si>
  <si>
    <t>ＡＳＥＡＮは，様々な東アジア地域協力において中心的な役割を果たしており，我が国としては，このようなＡＳＥＡＮの地域協力における重要な役割を踏まえ，日本を含む東アジア地域の平和と繁栄を確保するため，ＡＳＥＡＮとの関係を強化することが重要である平成２５年は日・ＡＳＥＡＮが交流を開始し40周年に当たるとの重要な節目の年であったことから，平成２５年１２月，日本において日・ASEAN特別首脳会議を開催した。</t>
    <phoneticPr fontId="3"/>
  </si>
  <si>
    <t>－</t>
    <phoneticPr fontId="3"/>
  </si>
  <si>
    <t>日・ＡＳＥＡＮ40周年記念行事関連経費（AD.ブロック）</t>
    <rPh sb="0" eb="1">
      <t>ニチ</t>
    </rPh>
    <rPh sb="9" eb="11">
      <t>シュウネン</t>
    </rPh>
    <rPh sb="11" eb="13">
      <t>キネン</t>
    </rPh>
    <rPh sb="13" eb="15">
      <t>ギョウジ</t>
    </rPh>
    <rPh sb="15" eb="17">
      <t>カンレン</t>
    </rPh>
    <rPh sb="17" eb="19">
      <t>ケイヒ</t>
    </rPh>
    <phoneticPr fontId="3"/>
  </si>
  <si>
    <t>外務省設置法第4条，外務省組織令第39条</t>
    <rPh sb="0" eb="3">
      <t>ガイムショウ</t>
    </rPh>
    <rPh sb="3" eb="6">
      <t>セッチホウ</t>
    </rPh>
    <rPh sb="6" eb="7">
      <t>ダイ</t>
    </rPh>
    <rPh sb="8" eb="9">
      <t>ジョウ</t>
    </rPh>
    <rPh sb="10" eb="13">
      <t>ガイムショウ</t>
    </rPh>
    <rPh sb="13" eb="16">
      <t>ソシキレイ</t>
    </rPh>
    <rPh sb="16" eb="17">
      <t>ダイ</t>
    </rPh>
    <rPh sb="19" eb="20">
      <t>ジョウ</t>
    </rPh>
    <phoneticPr fontId="3"/>
  </si>
  <si>
    <t>2013年は日・ＡＳＥＡＮが交流を開始し40周年に当たるとの重要な節目の年であることから，年間を通じ，日・ＡＳＥＡＮ双方において記念事業を実施する旨，2012年7月の日・ＡＳＥＡＮ外相会議及び同年11月の日・ＡＳＥＡＮ首脳会議で合意している。これを受け，本件事業により，同記念事業関連業務の実施を通じ，日・ＡＳＥＡＮの相互理解を促進し，もって日・ＡＳＥＡＮ関係の強化を促すことを目的とする。</t>
    <phoneticPr fontId="3"/>
  </si>
  <si>
    <t>40周年記念事業関連業務として、政府関係者、内外のＡＳＥＡＮ関係者等を招いた記念レセプションを開催し、40周年を祝するとともに、人脈形成の強化を図る。記念リーフレット等の作成・配布。</t>
    <phoneticPr fontId="3"/>
  </si>
  <si>
    <t>アジア紛争下での女性尊厳事業</t>
    <rPh sb="3" eb="6">
      <t>フンソウカ</t>
    </rPh>
    <rPh sb="8" eb="10">
      <t>ジョセイ</t>
    </rPh>
    <rPh sb="10" eb="12">
      <t>ソンゲン</t>
    </rPh>
    <rPh sb="12" eb="14">
      <t>ジギョウ</t>
    </rPh>
    <phoneticPr fontId="5"/>
  </si>
  <si>
    <t>担当部局庁</t>
    <phoneticPr fontId="5"/>
  </si>
  <si>
    <t>アジア大洋州局･南部アジア部</t>
    <phoneticPr fontId="5"/>
  </si>
  <si>
    <t>平成19年度開始</t>
    <rPh sb="0" eb="2">
      <t>ヘイセイ</t>
    </rPh>
    <rPh sb="4" eb="6">
      <t>ネンド</t>
    </rPh>
    <rPh sb="6" eb="8">
      <t>カイシ</t>
    </rPh>
    <phoneticPr fontId="5"/>
  </si>
  <si>
    <t>地域政策課</t>
    <phoneticPr fontId="5"/>
  </si>
  <si>
    <t>課長　山本恭司</t>
    <rPh sb="3" eb="5">
      <t>ヤマモト</t>
    </rPh>
    <rPh sb="5" eb="7">
      <t>キョウジ</t>
    </rPh>
    <phoneticPr fontId="5"/>
  </si>
  <si>
    <t>外務省設置法第4条、外務省組織令第38条</t>
    <phoneticPr fontId="5"/>
  </si>
  <si>
    <t>関係する計画、通知等</t>
    <phoneticPr fontId="5"/>
  </si>
  <si>
    <t>平成19年3月末をもって解散した財団法人「女性のためのアジア平和国民基金」（アジア女性基金）の活動を通じて築かれた各国関係者とのネットワークを活用し、外部団体ないし個人に業務を委託し、同基金の行ってきた事業を適切にフォローアップすることを目的としている。</t>
    <phoneticPr fontId="3"/>
  </si>
  <si>
    <t>韓国、台湾、フィリピン各地に在住する元慰安婦を巡回し、医療及び福祉の面で直接的な支援を行っている。元慰安婦は既に高齢であり､その大部分の方が身体が不自由で寝たきりの方も多いため、それぞれを巡回訪問しながら対象者の近況を確認し､情報収集及び各国の元基金関係者とのネットワークを維持している。インドネシアに関しては、元慰安婦の認定が困難であること、また、元慰安婦の方々やその家族の尊厳を守らなくてはならないことから、個人に対する事業ではなく、医療福祉施設への支援･視察及びインドネシア政府関係者との意見交換等を中心に事業を実施している。</t>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</si>
  <si>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</si>
  <si>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</si>
  <si>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</si>
  <si>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</si>
  <si>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</si>
  <si>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</si>
  <si>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t>
  </si>
  <si>
    <t>-</t>
    <phoneticPr fontId="3"/>
  </si>
  <si>
    <t>-</t>
    <phoneticPr fontId="3"/>
  </si>
  <si>
    <t>-</t>
    <phoneticPr fontId="3"/>
  </si>
  <si>
    <t>-</t>
    <phoneticPr fontId="3"/>
  </si>
  <si>
    <t>-</t>
    <phoneticPr fontId="3"/>
  </si>
  <si>
    <t>-</t>
    <phoneticPr fontId="3"/>
  </si>
  <si>
    <t>-</t>
    <phoneticPr fontId="3"/>
  </si>
  <si>
    <t>-</t>
    <phoneticPr fontId="3"/>
  </si>
  <si>
    <t>アジア女性基金に表れた日本国民の本問題に対する真摯な気持ちに理解が得られることを目標に本フォローアップ事業を行っている。所期の目的を達した出張回数を成果指標とする。</t>
    <phoneticPr fontId="3"/>
  </si>
  <si>
    <t>回</t>
    <rPh sb="0" eb="1">
      <t>カイ</t>
    </rPh>
    <phoneticPr fontId="3"/>
  </si>
  <si>
    <t>(9)</t>
    <phoneticPr fontId="3"/>
  </si>
  <si>
    <t>％</t>
    <phoneticPr fontId="5"/>
  </si>
  <si>
    <t>韓国、台湾、フィリピン、インドネシアへの出張</t>
    <phoneticPr fontId="3"/>
  </si>
  <si>
    <t>―</t>
    <phoneticPr fontId="5"/>
  </si>
  <si>
    <t>当初見込み</t>
    <phoneticPr fontId="5"/>
  </si>
  <si>
    <t>(9)</t>
    <phoneticPr fontId="3"/>
  </si>
  <si>
    <t>(9)</t>
    <phoneticPr fontId="3"/>
  </si>
  <si>
    <t>執行額　÷　訪問回数　　　　　　　　　　　　　　</t>
    <rPh sb="0" eb="2">
      <t>シッコウ</t>
    </rPh>
    <rPh sb="2" eb="3">
      <t>ガク</t>
    </rPh>
    <rPh sb="6" eb="8">
      <t>ホウモン</t>
    </rPh>
    <rPh sb="8" eb="10">
      <t>カイスウ</t>
    </rPh>
    <phoneticPr fontId="5"/>
  </si>
  <si>
    <t>執行額/訪問回数</t>
    <rPh sb="0" eb="2">
      <t>シッコウ</t>
    </rPh>
    <rPh sb="2" eb="3">
      <t>ガク</t>
    </rPh>
    <rPh sb="4" eb="6">
      <t>ホウモン</t>
    </rPh>
    <rPh sb="6" eb="8">
      <t>カイスウ</t>
    </rPh>
    <phoneticPr fontId="5"/>
  </si>
  <si>
    <t>9百万/８回</t>
    <rPh sb="1" eb="3">
      <t>ヒャクマン</t>
    </rPh>
    <rPh sb="5" eb="6">
      <t>カイ</t>
    </rPh>
    <phoneticPr fontId="3"/>
  </si>
  <si>
    <t>11百万/８回</t>
    <rPh sb="2" eb="3">
      <t>ヒャク</t>
    </rPh>
    <rPh sb="3" eb="4">
      <t>マン</t>
    </rPh>
    <rPh sb="6" eb="7">
      <t>カイ</t>
    </rPh>
    <phoneticPr fontId="3"/>
  </si>
  <si>
    <t>15百万/9回</t>
    <rPh sb="2" eb="4">
      <t>ヒャクマン</t>
    </rPh>
    <rPh sb="6" eb="7">
      <t>カイ</t>
    </rPh>
    <phoneticPr fontId="3"/>
  </si>
  <si>
    <t>16.6百万/9回</t>
    <rPh sb="4" eb="6">
      <t>ヒャクマン</t>
    </rPh>
    <rPh sb="8" eb="9">
      <t>カイ</t>
    </rPh>
    <phoneticPr fontId="3"/>
  </si>
  <si>
    <t>医療費他</t>
    <rPh sb="0" eb="3">
      <t>イリョウヒ</t>
    </rPh>
    <rPh sb="3" eb="4">
      <t>ホカ</t>
    </rPh>
    <phoneticPr fontId="3"/>
  </si>
  <si>
    <t>国費投入の
必要性</t>
    <phoneticPr fontId="5"/>
  </si>
  <si>
    <t>広く国民のニーズがあるか。国費を投入しなければ事業目的が達成できないのか。</t>
    <phoneticPr fontId="5"/>
  </si>
  <si>
    <t>○</t>
    <phoneticPr fontId="5"/>
  </si>
  <si>
    <t>本事業は，慰安婦問題をめぐり国内外の関心が高い中，ＩＬＯをはじめとする国際会議の場においても我が国の本問題への取組を求める声が高まっている。こうした中，我が国の本問題に対する真摯な姿勢がゆるぎないものであることを示す意味でも，日本政府全体で取組むべき事業であり，地方自治体や民間等に委ねるべき性質の事業ではない。</t>
    <rPh sb="5" eb="8">
      <t>イアンフ</t>
    </rPh>
    <rPh sb="8" eb="10">
      <t>モンダイ</t>
    </rPh>
    <rPh sb="14" eb="17">
      <t>コクナイガイ</t>
    </rPh>
    <rPh sb="18" eb="20">
      <t>カンシン</t>
    </rPh>
    <rPh sb="21" eb="22">
      <t>タカ</t>
    </rPh>
    <rPh sb="23" eb="24">
      <t>ナカ</t>
    </rPh>
    <rPh sb="35" eb="37">
      <t>コクサイ</t>
    </rPh>
    <rPh sb="37" eb="39">
      <t>カイギ</t>
    </rPh>
    <rPh sb="40" eb="41">
      <t>バ</t>
    </rPh>
    <rPh sb="46" eb="47">
      <t>ワ</t>
    </rPh>
    <rPh sb="48" eb="49">
      <t>クニ</t>
    </rPh>
    <rPh sb="113" eb="115">
      <t>ニホン</t>
    </rPh>
    <rPh sb="115" eb="117">
      <t>セイフ</t>
    </rPh>
    <rPh sb="117" eb="119">
      <t>ゼンタイ</t>
    </rPh>
    <rPh sb="120" eb="121">
      <t>ト</t>
    </rPh>
    <rPh sb="121" eb="122">
      <t>ク</t>
    </rPh>
    <rPh sb="125" eb="127">
      <t>ジギョウ</t>
    </rPh>
    <phoneticPr fontId="5"/>
  </si>
  <si>
    <t>地方自治体、民間等に委ねることができない事業なのか。</t>
    <phoneticPr fontId="5"/>
  </si>
  <si>
    <t>○</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</si>
  <si>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</si>
  <si>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</si>
  <si>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</si>
  <si>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t>
    <phoneticPr fontId="5"/>
  </si>
  <si>
    <t>本事業を行うにあたっては，アジア女性基金が行ってきた事業に関わる人脈を深く広く有しているということのみならず，元慰安婦のプライバシーが守られることが必要とされるため，これらの前提を十分理解し，実行しうる団体等に本件を委託することが適当。</t>
    <phoneticPr fontId="5"/>
  </si>
  <si>
    <t>受益者との負担関係は妥当であるか。</t>
    <phoneticPr fontId="5"/>
  </si>
  <si>
    <t>○</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</si>
  <si>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</si>
  <si>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</si>
  <si>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</si>
  <si>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</si>
  <si>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本事業の執行は，アジア女性基金が行ってきた事業に関わる人脈を深く広く有する団体が行っており，その人脈により必要なケア等を現地で効率よく行うことができる。活動は，対象者等からのヒアリングに基づいて計画され，実行されており，着実に達成している。</t>
    <phoneticPr fontId="5"/>
  </si>
  <si>
    <t>活動実績は見込みに見合ったものであるか。</t>
    <phoneticPr fontId="5"/>
  </si>
  <si>
    <t>整備された施設や成果物は十分に活用されているか。</t>
    <phoneticPr fontId="5"/>
  </si>
  <si>
    <t>所管府省・部局名</t>
    <phoneticPr fontId="5"/>
  </si>
  <si>
    <t>●各国の事情により，業務を委託している団体ないし個人が全行程の準備及び実施を請け負う国もあれば，通訳手配や移動等を我が方大使館や総領事館の協力を得て実施している国もある。そのため執行状況やコストには引き続き多少ばらつきがあるが，効率的に予算執行がされるよう各実施団体に働き掛けており，結果として単位あたりのコストは妥当な水準となっている。</t>
    <phoneticPr fontId="3"/>
  </si>
  <si>
    <t>予算を有効活用し，着実に成果を挙げる。</t>
    <phoneticPr fontId="3"/>
  </si>
  <si>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</si>
  <si>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</si>
  <si>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</si>
  <si>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</si>
  <si>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t>002</t>
    <phoneticPr fontId="3"/>
  </si>
  <si>
    <t>※金額については、ブロック毎に百万円未満を四捨五入しているため、合計額が一致しておりません</t>
    <phoneticPr fontId="5"/>
  </si>
  <si>
    <t>A.</t>
    <phoneticPr fontId="5"/>
  </si>
  <si>
    <t>E.</t>
    <phoneticPr fontId="5"/>
  </si>
  <si>
    <t>旅費</t>
    <rPh sb="0" eb="2">
      <t>リョヒ</t>
    </rPh>
    <phoneticPr fontId="5"/>
  </si>
  <si>
    <t>航空運賃，日当，宿泊料</t>
    <rPh sb="0" eb="2">
      <t>コウクウ</t>
    </rPh>
    <rPh sb="2" eb="4">
      <t>ウンチン</t>
    </rPh>
    <rPh sb="5" eb="6">
      <t>ヒ</t>
    </rPh>
    <rPh sb="6" eb="7">
      <t>トウ</t>
    </rPh>
    <rPh sb="8" eb="11">
      <t>シュクハクリョウ</t>
    </rPh>
    <phoneticPr fontId="5"/>
  </si>
  <si>
    <t>委託費</t>
    <rPh sb="0" eb="2">
      <t>イタク</t>
    </rPh>
    <rPh sb="2" eb="3">
      <t>ヒ</t>
    </rPh>
    <phoneticPr fontId="5"/>
  </si>
  <si>
    <t>協力者謝礼金，ケア医療費</t>
    <rPh sb="0" eb="3">
      <t>キョウリョクシャ</t>
    </rPh>
    <rPh sb="3" eb="5">
      <t>シャレイ</t>
    </rPh>
    <rPh sb="5" eb="6">
      <t>キン</t>
    </rPh>
    <rPh sb="9" eb="12">
      <t>イリョウヒ</t>
    </rPh>
    <phoneticPr fontId="5"/>
  </si>
  <si>
    <t>協力団体A</t>
    <rPh sb="0" eb="2">
      <t>キョウリョク</t>
    </rPh>
    <rPh sb="2" eb="4">
      <t>ダンタイ</t>
    </rPh>
    <phoneticPr fontId="5"/>
  </si>
  <si>
    <t>韓国におけるいわゆる元従軍慰安婦の方への巡回訪問，医療福祉支援等</t>
    <rPh sb="0" eb="2">
      <t>カンコク</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5"/>
  </si>
  <si>
    <t>個人</t>
    <rPh sb="0" eb="2">
      <t>コジン</t>
    </rPh>
    <phoneticPr fontId="5"/>
  </si>
  <si>
    <t>台湾におけるいわゆる元従軍慰安婦の方への巡回訪問，医療福祉支援等</t>
    <rPh sb="0" eb="2">
      <t>タイワン</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5"/>
  </si>
  <si>
    <t>個人</t>
    <rPh sb="0" eb="2">
      <t>コジン</t>
    </rPh>
    <phoneticPr fontId="3"/>
  </si>
  <si>
    <t>C.</t>
    <phoneticPr fontId="5"/>
  </si>
  <si>
    <t>支　出　先</t>
    <phoneticPr fontId="5"/>
  </si>
  <si>
    <t>業　務　概　要</t>
    <phoneticPr fontId="5"/>
  </si>
  <si>
    <t>支　出　額
（百万円）</t>
    <phoneticPr fontId="5"/>
  </si>
  <si>
    <t>フィリピンにおけるいわゆる元従軍慰安婦の方への巡回訪問，医療福祉支援等</t>
    <rPh sb="13" eb="14">
      <t>モト</t>
    </rPh>
    <rPh sb="14" eb="16">
      <t>ジュウグン</t>
    </rPh>
    <rPh sb="16" eb="19">
      <t>イアンフ</t>
    </rPh>
    <rPh sb="20" eb="21">
      <t>カタ</t>
    </rPh>
    <rPh sb="23" eb="25">
      <t>ジュンカイ</t>
    </rPh>
    <rPh sb="25" eb="27">
      <t>ホウモン</t>
    </rPh>
    <rPh sb="28" eb="30">
      <t>イリョウ</t>
    </rPh>
    <rPh sb="30" eb="32">
      <t>フクシ</t>
    </rPh>
    <rPh sb="32" eb="34">
      <t>シエン</t>
    </rPh>
    <rPh sb="34" eb="35">
      <t>トウ</t>
    </rPh>
    <phoneticPr fontId="5"/>
  </si>
  <si>
    <t>D.</t>
    <phoneticPr fontId="5"/>
  </si>
  <si>
    <t>インドネシアにおけるいわゆる元従軍慰安婦の方への巡回訪問，医療福祉支援等</t>
    <rPh sb="14" eb="15">
      <t>モト</t>
    </rPh>
    <rPh sb="15" eb="17">
      <t>ジュウグン</t>
    </rPh>
    <rPh sb="17" eb="20">
      <t>イアンフ</t>
    </rPh>
    <rPh sb="21" eb="22">
      <t>カタ</t>
    </rPh>
    <rPh sb="24" eb="26">
      <t>ジュンカイ</t>
    </rPh>
    <rPh sb="26" eb="28">
      <t>ホウモン</t>
    </rPh>
    <rPh sb="29" eb="31">
      <t>イリョウ</t>
    </rPh>
    <rPh sb="31" eb="33">
      <t>フクシ</t>
    </rPh>
    <rPh sb="33" eb="35">
      <t>シエン</t>
    </rPh>
    <rPh sb="35" eb="36">
      <t>トウ</t>
    </rPh>
    <phoneticPr fontId="5"/>
  </si>
  <si>
    <t>大洋州地域諸国との友好関係の強化</t>
    <rPh sb="0" eb="3">
      <t>タイヨウシュウ</t>
    </rPh>
    <rPh sb="3" eb="5">
      <t>チイキ</t>
    </rPh>
    <rPh sb="5" eb="7">
      <t>ショコク</t>
    </rPh>
    <rPh sb="9" eb="11">
      <t>ユウコウ</t>
    </rPh>
    <rPh sb="11" eb="13">
      <t>カンケイ</t>
    </rPh>
    <rPh sb="14" eb="16">
      <t>キョウカ</t>
    </rPh>
    <phoneticPr fontId="3"/>
  </si>
  <si>
    <t>担当部局庁</t>
    <phoneticPr fontId="5"/>
  </si>
  <si>
    <t>アジア大洋州局</t>
    <rPh sb="3" eb="7">
      <t>タイヨウシュウキョク</t>
    </rPh>
    <phoneticPr fontId="3"/>
  </si>
  <si>
    <t>別紙参照</t>
    <rPh sb="0" eb="2">
      <t>ベッシ</t>
    </rPh>
    <rPh sb="2" eb="4">
      <t>サンショウ</t>
    </rPh>
    <phoneticPr fontId="3"/>
  </si>
  <si>
    <t>大洋州課</t>
    <rPh sb="0" eb="4">
      <t>タイヨウシュウカ</t>
    </rPh>
    <phoneticPr fontId="3"/>
  </si>
  <si>
    <t>課長　兒玉　良則</t>
    <rPh sb="0" eb="2">
      <t>カチョウ</t>
    </rPh>
    <rPh sb="3" eb="5">
      <t>コダマ</t>
    </rPh>
    <rPh sb="6" eb="8">
      <t>ヨシノリ</t>
    </rPh>
    <phoneticPr fontId="3"/>
  </si>
  <si>
    <t>基本目標Ⅰ：地域別外交
具体的施策：Ⅰ－１－８　太平洋地域諸国との友好関係の強化</t>
    <rPh sb="0" eb="2">
      <t>キホン</t>
    </rPh>
    <rPh sb="2" eb="4">
      <t>モクヒョウ</t>
    </rPh>
    <rPh sb="6" eb="9">
      <t>チイキベツ</t>
    </rPh>
    <rPh sb="9" eb="11">
      <t>ガイコウ</t>
    </rPh>
    <rPh sb="12" eb="15">
      <t>グタイテキ</t>
    </rPh>
    <rPh sb="15" eb="17">
      <t>セサク</t>
    </rPh>
    <rPh sb="24" eb="27">
      <t>タイヘイヨウ</t>
    </rPh>
    <rPh sb="27" eb="29">
      <t>チイキ</t>
    </rPh>
    <rPh sb="29" eb="31">
      <t>ショコク</t>
    </rPh>
    <rPh sb="33" eb="35">
      <t>ユウコウ</t>
    </rPh>
    <rPh sb="35" eb="37">
      <t>カンケイ</t>
    </rPh>
    <rPh sb="38" eb="40">
      <t>キョウカ</t>
    </rPh>
    <phoneticPr fontId="3"/>
  </si>
  <si>
    <t>外務省設置法第４条第１項
外務省組織令第４２条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3"/>
  </si>
  <si>
    <t>関係する計画、通知等</t>
    <phoneticPr fontId="5"/>
  </si>
  <si>
    <t>　オーストラリア，ニュージーランドとの二国間関係を更に強化すること，及び，太平洋島嶼国・地域との友好協力関係を深化し，国際社会等における我が国の取り組みへの支援を確保すること。</t>
    <phoneticPr fontId="3"/>
  </si>
  <si>
    <t>　アジア大洋州地域の平和と安定に資するよう，オーストラリア及びニュージーランド（ＮＺ）との間で様々なレベルでの対話を実施する。また，島嶼国の対日友好関係の深化と我が国の国際場裡における取り組みに対する支持と理解を得るため，ハイレベルを含む人的交流を拡大し，対話を行うとともに，島嶼国の首脳等を我が国に招へいし，第７回太平洋・島サミットの開催に向けた準備を実施する。</t>
    <rPh sb="138" eb="141">
      <t>トウショコク</t>
    </rPh>
    <rPh sb="142" eb="144">
      <t>シュノウ</t>
    </rPh>
    <rPh sb="144" eb="145">
      <t>トウ</t>
    </rPh>
    <rPh sb="146" eb="147">
      <t>ワ</t>
    </rPh>
    <rPh sb="148" eb="149">
      <t>クニ</t>
    </rPh>
    <rPh sb="150" eb="151">
      <t>ショウ</t>
    </rPh>
    <rPh sb="168" eb="170">
      <t>カイサイ</t>
    </rPh>
    <rPh sb="171" eb="172">
      <t>ム</t>
    </rPh>
    <rPh sb="174" eb="176">
      <t>ジュンビ</t>
    </rPh>
    <phoneticPr fontId="3"/>
  </si>
  <si>
    <t>－</t>
    <phoneticPr fontId="3"/>
  </si>
  <si>
    <t>目標値
（26年度）</t>
    <rPh sb="0" eb="3">
      <t>モクヒョウチ</t>
    </rPh>
    <rPh sb="7" eb="9">
      <t>ネンド</t>
    </rPh>
    <phoneticPr fontId="5"/>
  </si>
  <si>
    <t>要人往来数</t>
    <rPh sb="0" eb="2">
      <t>ヨウジン</t>
    </rPh>
    <rPh sb="2" eb="4">
      <t>オウライ</t>
    </rPh>
    <rPh sb="4" eb="5">
      <t>スウ</t>
    </rPh>
    <phoneticPr fontId="3"/>
  </si>
  <si>
    <t>件</t>
    <rPh sb="0" eb="1">
      <t>ケン</t>
    </rPh>
    <phoneticPr fontId="3"/>
  </si>
  <si>
    <t>％</t>
    <phoneticPr fontId="5"/>
  </si>
  <si>
    <t>日豪会議，日ＮＺ会議等の実施事業数</t>
    <rPh sb="0" eb="2">
      <t>ニチゴウ</t>
    </rPh>
    <rPh sb="2" eb="4">
      <t>カイギ</t>
    </rPh>
    <rPh sb="5" eb="6">
      <t>ニチ</t>
    </rPh>
    <rPh sb="8" eb="10">
      <t>カイギ</t>
    </rPh>
    <rPh sb="10" eb="11">
      <t>トウ</t>
    </rPh>
    <rPh sb="12" eb="14">
      <t>ジッシ</t>
    </rPh>
    <rPh sb="14" eb="16">
      <t>ジギョウ</t>
    </rPh>
    <rPh sb="16" eb="17">
      <t>スウ</t>
    </rPh>
    <phoneticPr fontId="3"/>
  </si>
  <si>
    <t>－</t>
    <phoneticPr fontId="5"/>
  </si>
  <si>
    <t>当初見込み</t>
    <phoneticPr fontId="5"/>
  </si>
  <si>
    <t>執行額　÷　実施事業数　　　　　　　　　　　　　　</t>
    <rPh sb="0" eb="2">
      <t>シッコウ</t>
    </rPh>
    <rPh sb="2" eb="3">
      <t>ガク</t>
    </rPh>
    <rPh sb="6" eb="8">
      <t>ジッシ</t>
    </rPh>
    <rPh sb="8" eb="11">
      <t>ジギョウスウ</t>
    </rPh>
    <phoneticPr fontId="5"/>
  </si>
  <si>
    <t>／件</t>
    <rPh sb="1" eb="2">
      <t>ケン</t>
    </rPh>
    <phoneticPr fontId="3"/>
  </si>
  <si>
    <t>８百万円</t>
    <rPh sb="1" eb="3">
      <t>ヒャクマン</t>
    </rPh>
    <rPh sb="3" eb="4">
      <t>エン</t>
    </rPh>
    <phoneticPr fontId="3"/>
  </si>
  <si>
    <t>１９百万円</t>
    <rPh sb="2" eb="4">
      <t>ヒャクマン</t>
    </rPh>
    <rPh sb="4" eb="5">
      <t>エン</t>
    </rPh>
    <phoneticPr fontId="3"/>
  </si>
  <si>
    <t>３百万円</t>
    <rPh sb="1" eb="3">
      <t>ヒャクマン</t>
    </rPh>
    <rPh sb="3" eb="4">
      <t>エン</t>
    </rPh>
    <phoneticPr fontId="3"/>
  </si>
  <si>
    <t>31,000 / 4</t>
    <phoneticPr fontId="3"/>
  </si>
  <si>
    <t>95,371 / 5</t>
    <phoneticPr fontId="3"/>
  </si>
  <si>
    <t>40,954 / 5</t>
    <phoneticPr fontId="3"/>
  </si>
  <si>
    <t>16,112 / 5</t>
    <phoneticPr fontId="3"/>
  </si>
  <si>
    <t>太平洋・島サミットハイレベル中間閣僚会合開催</t>
    <rPh sb="0" eb="3">
      <t>タイヘイヨウ</t>
    </rPh>
    <rPh sb="4" eb="5">
      <t>シマ</t>
    </rPh>
    <rPh sb="14" eb="16">
      <t>チュウカン</t>
    </rPh>
    <rPh sb="16" eb="18">
      <t>カクリョウ</t>
    </rPh>
    <rPh sb="18" eb="20">
      <t>カイゴウ</t>
    </rPh>
    <rPh sb="20" eb="22">
      <t>カイサイ</t>
    </rPh>
    <phoneticPr fontId="3"/>
  </si>
  <si>
    <t>創造的パートナーシップのための日ＮＺ会議開催</t>
    <rPh sb="0" eb="3">
      <t>ソウゾウテキ</t>
    </rPh>
    <rPh sb="15" eb="16">
      <t>ニチ</t>
    </rPh>
    <rPh sb="18" eb="20">
      <t>カイギ</t>
    </rPh>
    <rPh sb="20" eb="22">
      <t>カイサイ</t>
    </rPh>
    <phoneticPr fontId="3"/>
  </si>
  <si>
    <t>日豪１．５トラック安全保障対話開催経費</t>
    <rPh sb="0" eb="2">
      <t>ニチゴウ</t>
    </rPh>
    <rPh sb="9" eb="11">
      <t>アンゼン</t>
    </rPh>
    <rPh sb="11" eb="13">
      <t>ホショウ</t>
    </rPh>
    <rPh sb="13" eb="15">
      <t>タイワ</t>
    </rPh>
    <rPh sb="15" eb="17">
      <t>カイサイ</t>
    </rPh>
    <rPh sb="17" eb="19">
      <t>ケイヒ</t>
    </rPh>
    <phoneticPr fontId="3"/>
  </si>
  <si>
    <t>創造的パートナーシップのための日豪会議開催</t>
    <rPh sb="0" eb="3">
      <t>ソウゾウテキ</t>
    </rPh>
    <rPh sb="15" eb="17">
      <t>ニチゴウ</t>
    </rPh>
    <rPh sb="17" eb="19">
      <t>カイギ</t>
    </rPh>
    <rPh sb="19" eb="21">
      <t>カイサイ</t>
    </rPh>
    <phoneticPr fontId="3"/>
  </si>
  <si>
    <t>日・豪経済連携協定交渉会合開催</t>
    <rPh sb="0" eb="1">
      <t>ニチ</t>
    </rPh>
    <rPh sb="2" eb="3">
      <t>ゴウ</t>
    </rPh>
    <rPh sb="3" eb="5">
      <t>ケイザイ</t>
    </rPh>
    <rPh sb="5" eb="7">
      <t>レンケイ</t>
    </rPh>
    <rPh sb="7" eb="9">
      <t>キョウテイ</t>
    </rPh>
    <rPh sb="9" eb="11">
      <t>コウショウ</t>
    </rPh>
    <rPh sb="11" eb="13">
      <t>カイゴウ</t>
    </rPh>
    <rPh sb="13" eb="15">
      <t>カイサイ</t>
    </rPh>
    <phoneticPr fontId="3"/>
  </si>
  <si>
    <t>国費投入の
必要性</t>
    <phoneticPr fontId="5"/>
  </si>
  <si>
    <t>広く国民のニーズがあるか。国費を投入しなければ事業目的が達成できないのか。</t>
    <phoneticPr fontId="5"/>
  </si>
  <si>
    <t>〇</t>
    <phoneticPr fontId="3"/>
  </si>
  <si>
    <t>大洋州諸国はいずれも親日的であり，良好な政府間関係により国際場裡でも日本を支持。また，鉱物，水産資源を豊富に有する大洋州諸国は，日本国民が安定して生活するために良好な関係構築が不可欠な地域であり，資源獲得を目指す日本企業支援の側面からも国の関与は不可欠。こうした政府間関係の維持にかかる政策は国以外に主たる責任者として担うことは出来ず，今後とも注力すべき事業。</t>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</si>
  <si>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</si>
  <si>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</si>
  <si>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</si>
  <si>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</si>
  <si>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必要に応じ，競争入札により実施し，費目・使途を事業目的に応じて限定する等，効率性を追求した。</t>
    <rPh sb="0" eb="2">
      <t>ヒツヨウ</t>
    </rPh>
    <rPh sb="3" eb="4">
      <t>オウ</t>
    </rPh>
    <rPh sb="6" eb="8">
      <t>キョウソウ</t>
    </rPh>
    <rPh sb="8" eb="10">
      <t>ニュウサツ</t>
    </rPh>
    <rPh sb="13" eb="15">
      <t>ジッシ</t>
    </rPh>
    <rPh sb="17" eb="19">
      <t>ヒモク</t>
    </rPh>
    <rPh sb="20" eb="21">
      <t>ツカ</t>
    </rPh>
    <rPh sb="23" eb="25">
      <t>ジギョウ</t>
    </rPh>
    <rPh sb="25" eb="27">
      <t>モクテキ</t>
    </rPh>
    <rPh sb="28" eb="29">
      <t>オウ</t>
    </rPh>
    <rPh sb="31" eb="33">
      <t>ゲンテイ</t>
    </rPh>
    <rPh sb="35" eb="36">
      <t>ナド</t>
    </rPh>
    <rPh sb="37" eb="40">
      <t>コウリツセイ</t>
    </rPh>
    <rPh sb="41" eb="43">
      <t>ツイキュウ</t>
    </rPh>
    <phoneticPr fontId="3"/>
  </si>
  <si>
    <t>受益者との負担関係は妥当であるか。</t>
    <phoneticPr fontId="5"/>
  </si>
  <si>
    <t>－</t>
    <phoneticPr fontId="3"/>
  </si>
  <si>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</si>
  <si>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</si>
  <si>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</si>
  <si>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</si>
  <si>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事業実施により，成果目標である要人往来数につながっている。</t>
    <rPh sb="0" eb="2">
      <t>ジギョウ</t>
    </rPh>
    <rPh sb="2" eb="4">
      <t>ジッシ</t>
    </rPh>
    <rPh sb="8" eb="10">
      <t>セイカ</t>
    </rPh>
    <rPh sb="10" eb="12">
      <t>モクヒョウ</t>
    </rPh>
    <rPh sb="15" eb="17">
      <t>ヨウジン</t>
    </rPh>
    <rPh sb="17" eb="19">
      <t>オウライ</t>
    </rPh>
    <rPh sb="19" eb="20">
      <t>スウ</t>
    </rPh>
    <phoneticPr fontId="3"/>
  </si>
  <si>
    <t>活動実績は見込みに見合ったものであるか。</t>
    <phoneticPr fontId="5"/>
  </si>
  <si>
    <t>整備された施設や成果物は十分に活用されているか。</t>
    <phoneticPr fontId="5"/>
  </si>
  <si>
    <t>所管府省・部局名</t>
    <phoneticPr fontId="5"/>
  </si>
  <si>
    <t>合理的な支出及びコスト削減を心がけつつ，事業の目標達成に努めると共に，今後の新たな課題を見つけ，国民の要請に一層応えられるべく，大洋州諸国との外交関係を深めていく。</t>
    <rPh sb="0" eb="3">
      <t>ゴウリテキ</t>
    </rPh>
    <rPh sb="4" eb="6">
      <t>シシュツ</t>
    </rPh>
    <rPh sb="6" eb="7">
      <t>オヨ</t>
    </rPh>
    <rPh sb="11" eb="13">
      <t>サクゲン</t>
    </rPh>
    <rPh sb="14" eb="15">
      <t>ココロ</t>
    </rPh>
    <rPh sb="20" eb="22">
      <t>ジギョウ</t>
    </rPh>
    <rPh sb="23" eb="25">
      <t>モクヒョウ</t>
    </rPh>
    <rPh sb="25" eb="27">
      <t>タッセイ</t>
    </rPh>
    <rPh sb="28" eb="29">
      <t>ツト</t>
    </rPh>
    <rPh sb="32" eb="33">
      <t>トモ</t>
    </rPh>
    <rPh sb="35" eb="37">
      <t>コンゴ</t>
    </rPh>
    <rPh sb="38" eb="39">
      <t>アラ</t>
    </rPh>
    <rPh sb="41" eb="43">
      <t>カダイ</t>
    </rPh>
    <rPh sb="44" eb="45">
      <t>ミ</t>
    </rPh>
    <rPh sb="48" eb="50">
      <t>コクミン</t>
    </rPh>
    <rPh sb="51" eb="53">
      <t>ヨウセイ</t>
    </rPh>
    <rPh sb="54" eb="56">
      <t>イッソウ</t>
    </rPh>
    <rPh sb="56" eb="57">
      <t>コタ</t>
    </rPh>
    <rPh sb="64" eb="67">
      <t>タイヨウシュウ</t>
    </rPh>
    <rPh sb="67" eb="69">
      <t>ショコク</t>
    </rPh>
    <rPh sb="71" eb="73">
      <t>ガイコウ</t>
    </rPh>
    <rPh sb="73" eb="75">
      <t>カンケイ</t>
    </rPh>
    <rPh sb="76" eb="77">
      <t>フカ</t>
    </rPh>
    <phoneticPr fontId="3"/>
  </si>
  <si>
    <t>会議開催時期等を早期に決定するなどして，より一層合理的な支出を行い，コスト削減に努める。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2">
      <t>オコナ</t>
    </rPh>
    <rPh sb="37" eb="39">
      <t>サクゲン</t>
    </rPh>
    <rPh sb="40" eb="41">
      <t>ツト</t>
    </rPh>
    <phoneticPr fontId="3"/>
  </si>
  <si>
    <t>新25-18，224</t>
    <rPh sb="0" eb="1">
      <t>シン</t>
    </rPh>
    <phoneticPr fontId="3"/>
  </si>
  <si>
    <t>新25-7，014</t>
    <rPh sb="0" eb="1">
      <t>シン</t>
    </rPh>
    <phoneticPr fontId="3"/>
  </si>
  <si>
    <t>外務省
２６百万円</t>
    <rPh sb="0" eb="3">
      <t>ガイムショウ</t>
    </rPh>
    <rPh sb="7" eb="9">
      <t>ヒャクマン</t>
    </rPh>
    <rPh sb="9" eb="10">
      <t>エン</t>
    </rPh>
    <phoneticPr fontId="5"/>
  </si>
  <si>
    <r>
      <t xml:space="preserve">Ａ
【一般競争入札】
</t>
    </r>
    <r>
      <rPr>
        <sz val="12"/>
        <rFont val="ＭＳ Ｐゴシック"/>
        <family val="3"/>
        <charset val="128"/>
      </rPr>
      <t>（株）ニュー・オータニ</t>
    </r>
    <r>
      <rPr>
        <sz val="14"/>
        <rFont val="ＭＳ Ｐゴシック"/>
        <family val="3"/>
        <charset val="128"/>
      </rPr>
      <t xml:space="preserve">
２百万円
</t>
    </r>
    <r>
      <rPr>
        <sz val="12"/>
        <rFont val="ＭＳ Ｐゴシック"/>
        <family val="3"/>
        <charset val="128"/>
      </rPr>
      <t>（宿舎会場手配業務）</t>
    </r>
    <rPh sb="3" eb="5">
      <t>イッパン</t>
    </rPh>
    <rPh sb="5" eb="7">
      <t>キョウソウ</t>
    </rPh>
    <rPh sb="7" eb="9">
      <t>ニュウサツ</t>
    </rPh>
    <rPh sb="11" eb="14">
      <t>カブ</t>
    </rPh>
    <rPh sb="25" eb="27">
      <t>ヒャクマン</t>
    </rPh>
    <rPh sb="27" eb="28">
      <t>エン</t>
    </rPh>
    <rPh sb="30" eb="32">
      <t>シュクシャ</t>
    </rPh>
    <rPh sb="32" eb="34">
      <t>カイジョウ</t>
    </rPh>
    <rPh sb="34" eb="36">
      <t>テハイ</t>
    </rPh>
    <rPh sb="36" eb="38">
      <t>ギョウム</t>
    </rPh>
    <phoneticPr fontId="5"/>
  </si>
  <si>
    <r>
      <t xml:space="preserve">Ｂ
【一般競争入札】
</t>
    </r>
    <r>
      <rPr>
        <sz val="12"/>
        <rFont val="ＭＳ Ｐゴシック"/>
        <family val="3"/>
        <charset val="128"/>
      </rPr>
      <t>（株）インターグループ</t>
    </r>
    <r>
      <rPr>
        <sz val="14"/>
        <rFont val="ＭＳ Ｐゴシック"/>
        <family val="3"/>
        <charset val="128"/>
      </rPr>
      <t xml:space="preserve">
９百万円
</t>
    </r>
    <r>
      <rPr>
        <sz val="12"/>
        <rFont val="ＭＳ Ｐゴシック"/>
        <family val="3"/>
        <charset val="128"/>
      </rPr>
      <t>（会議運営・接遇業務）</t>
    </r>
    <rPh sb="3" eb="5">
      <t>イッパン</t>
    </rPh>
    <rPh sb="5" eb="7">
      <t>キョウソウ</t>
    </rPh>
    <rPh sb="7" eb="9">
      <t>ニュウサツ</t>
    </rPh>
    <rPh sb="11" eb="14">
      <t>カブ</t>
    </rPh>
    <rPh sb="25" eb="27">
      <t>ヒャクマン</t>
    </rPh>
    <rPh sb="27" eb="28">
      <t>エン</t>
    </rPh>
    <rPh sb="30" eb="32">
      <t>カイギ</t>
    </rPh>
    <rPh sb="32" eb="34">
      <t>ウンエイ</t>
    </rPh>
    <rPh sb="35" eb="37">
      <t>セツグウ</t>
    </rPh>
    <rPh sb="37" eb="39">
      <t>ギョウム</t>
    </rPh>
    <phoneticPr fontId="5"/>
  </si>
  <si>
    <r>
      <t xml:space="preserve">Ｃ
【指名競争入札】
（株）帝国ホテル
１百万円
</t>
    </r>
    <r>
      <rPr>
        <sz val="12"/>
        <rFont val="ＭＳ Ｐゴシック"/>
        <family val="3"/>
        <charset val="128"/>
      </rPr>
      <t>（外相主催ワーキングランチ・ケータリング業務）</t>
    </r>
    <rPh sb="3" eb="5">
      <t>シメイ</t>
    </rPh>
    <rPh sb="5" eb="7">
      <t>キョウソウ</t>
    </rPh>
    <rPh sb="7" eb="9">
      <t>ニュウサツ</t>
    </rPh>
    <rPh sb="11" eb="14">
      <t>カブ</t>
    </rPh>
    <rPh sb="14" eb="16">
      <t>テイコク</t>
    </rPh>
    <rPh sb="22" eb="24">
      <t>ヒャクマン</t>
    </rPh>
    <rPh sb="24" eb="25">
      <t>エン</t>
    </rPh>
    <rPh sb="27" eb="29">
      <t>ガイショウ</t>
    </rPh>
    <rPh sb="29" eb="31">
      <t>シュサイ</t>
    </rPh>
    <rPh sb="46" eb="48">
      <t>ギョウム</t>
    </rPh>
    <phoneticPr fontId="5"/>
  </si>
  <si>
    <r>
      <t xml:space="preserve">Ｄ
【随意契約】
</t>
    </r>
    <r>
      <rPr>
        <sz val="12"/>
        <rFont val="ＭＳ Ｐゴシック"/>
        <family val="3"/>
        <charset val="128"/>
      </rPr>
      <t>（有）ビジョンブリッジ</t>
    </r>
    <r>
      <rPr>
        <sz val="14"/>
        <rFont val="ＭＳ Ｐゴシック"/>
        <family val="3"/>
        <charset val="128"/>
      </rPr>
      <t xml:space="preserve">
０．０３百万円
</t>
    </r>
    <r>
      <rPr>
        <sz val="12"/>
        <rFont val="ＭＳ Ｐゴシック"/>
        <family val="3"/>
        <charset val="128"/>
      </rPr>
      <t>（外相主催ワーキングランチ・装花）</t>
    </r>
    <rPh sb="3" eb="5">
      <t>ズイイ</t>
    </rPh>
    <rPh sb="5" eb="7">
      <t>ケイヤク</t>
    </rPh>
    <rPh sb="9" eb="12">
      <t>ユウゲンガイシャ</t>
    </rPh>
    <rPh sb="26" eb="28">
      <t>ヒャクマン</t>
    </rPh>
    <rPh sb="28" eb="29">
      <t>エン</t>
    </rPh>
    <rPh sb="31" eb="33">
      <t>ガイショウ</t>
    </rPh>
    <rPh sb="33" eb="35">
      <t>シュサイ</t>
    </rPh>
    <rPh sb="44" eb="45">
      <t>ソウ</t>
    </rPh>
    <rPh sb="45" eb="46">
      <t>バナ</t>
    </rPh>
    <phoneticPr fontId="5"/>
  </si>
  <si>
    <t>Ｅ
外務省出張者
９名
０．３百万円
（国内出張旅費）</t>
    <rPh sb="2" eb="5">
      <t>ガイムショウ</t>
    </rPh>
    <rPh sb="5" eb="8">
      <t>シュッチョウシャ</t>
    </rPh>
    <rPh sb="10" eb="11">
      <t>メイ</t>
    </rPh>
    <rPh sb="16" eb="18">
      <t>ヒャクマン</t>
    </rPh>
    <rPh sb="18" eb="19">
      <t>エン</t>
    </rPh>
    <rPh sb="21" eb="23">
      <t>コクナイ</t>
    </rPh>
    <rPh sb="23" eb="25">
      <t>シュッチョウ</t>
    </rPh>
    <rPh sb="25" eb="27">
      <t>リョヒ</t>
    </rPh>
    <phoneticPr fontId="5"/>
  </si>
  <si>
    <t>Ｆ
（在外公館経由）
招へい者３０名
１３百万円
（招へい者航空賃）</t>
    <rPh sb="3" eb="5">
      <t>ザイガイ</t>
    </rPh>
    <rPh sb="5" eb="7">
      <t>コウカン</t>
    </rPh>
    <rPh sb="7" eb="9">
      <t>ケイユ</t>
    </rPh>
    <rPh sb="11" eb="12">
      <t>ショウ</t>
    </rPh>
    <rPh sb="14" eb="15">
      <t>シャ</t>
    </rPh>
    <rPh sb="17" eb="18">
      <t>メイ</t>
    </rPh>
    <rPh sb="22" eb="24">
      <t>ヒャクマン</t>
    </rPh>
    <rPh sb="24" eb="25">
      <t>エン</t>
    </rPh>
    <rPh sb="27" eb="28">
      <t>ショウ</t>
    </rPh>
    <rPh sb="30" eb="31">
      <t>シャ</t>
    </rPh>
    <rPh sb="31" eb="33">
      <t>コウクウ</t>
    </rPh>
    <rPh sb="33" eb="34">
      <t>チン</t>
    </rPh>
    <phoneticPr fontId="5"/>
  </si>
  <si>
    <t>外務省
６百万円</t>
    <rPh sb="0" eb="3">
      <t>ガイムショウ</t>
    </rPh>
    <rPh sb="6" eb="8">
      <t>ヒャクマン</t>
    </rPh>
    <rPh sb="8" eb="9">
      <t>エン</t>
    </rPh>
    <phoneticPr fontId="5"/>
  </si>
  <si>
    <r>
      <t xml:space="preserve">Ｇ
【随意契約】
</t>
    </r>
    <r>
      <rPr>
        <sz val="12"/>
        <rFont val="ＭＳ Ｐゴシック"/>
        <family val="3"/>
        <charset val="128"/>
      </rPr>
      <t>（株）インターグループ</t>
    </r>
    <r>
      <rPr>
        <sz val="14"/>
        <rFont val="ＭＳ Ｐゴシック"/>
        <family val="3"/>
        <charset val="128"/>
      </rPr>
      <t xml:space="preserve">
０．５百万円
</t>
    </r>
    <r>
      <rPr>
        <sz val="12"/>
        <rFont val="ＭＳ Ｐゴシック"/>
        <family val="3"/>
        <charset val="128"/>
      </rPr>
      <t>（第４回日ＮＺ会議：同時通訳業務）</t>
    </r>
    <rPh sb="3" eb="5">
      <t>ズイイ</t>
    </rPh>
    <rPh sb="5" eb="7">
      <t>ケイヤク</t>
    </rPh>
    <rPh sb="9" eb="12">
      <t>カブ</t>
    </rPh>
    <rPh sb="25" eb="27">
      <t>ヒャクマン</t>
    </rPh>
    <rPh sb="27" eb="28">
      <t>エン</t>
    </rPh>
    <rPh sb="30" eb="31">
      <t>ダイ</t>
    </rPh>
    <rPh sb="32" eb="33">
      <t>カイ</t>
    </rPh>
    <rPh sb="33" eb="34">
      <t>ニチ</t>
    </rPh>
    <rPh sb="36" eb="38">
      <t>カイギ</t>
    </rPh>
    <rPh sb="39" eb="41">
      <t>ドウジ</t>
    </rPh>
    <rPh sb="41" eb="43">
      <t>ツウヤク</t>
    </rPh>
    <rPh sb="43" eb="45">
      <t>ギョウム</t>
    </rPh>
    <phoneticPr fontId="5"/>
  </si>
  <si>
    <r>
      <t xml:space="preserve">Ｈ
【随意契約】
</t>
    </r>
    <r>
      <rPr>
        <sz val="12"/>
        <rFont val="ＭＳ Ｐゴシック"/>
        <family val="3"/>
        <charset val="128"/>
      </rPr>
      <t>（株）ネオ倶楽部</t>
    </r>
    <r>
      <rPr>
        <sz val="14"/>
        <rFont val="ＭＳ Ｐゴシック"/>
        <family val="3"/>
        <charset val="128"/>
      </rPr>
      <t xml:space="preserve">
０．１百万円
</t>
    </r>
    <r>
      <rPr>
        <sz val="12"/>
        <rFont val="ＭＳ Ｐゴシック"/>
        <family val="3"/>
        <charset val="128"/>
      </rPr>
      <t>（第４回日ＮＺ会議：関西視察移動用車両借上）</t>
    </r>
    <rPh sb="3" eb="5">
      <t>ズイイ</t>
    </rPh>
    <rPh sb="5" eb="7">
      <t>ケイヤク</t>
    </rPh>
    <rPh sb="9" eb="12">
      <t>カブ</t>
    </rPh>
    <rPh sb="14" eb="17">
      <t>クラブ</t>
    </rPh>
    <rPh sb="22" eb="24">
      <t>ヒャクマン</t>
    </rPh>
    <rPh sb="24" eb="25">
      <t>エン</t>
    </rPh>
    <rPh sb="27" eb="28">
      <t>ダイ</t>
    </rPh>
    <rPh sb="29" eb="30">
      <t>カイ</t>
    </rPh>
    <rPh sb="30" eb="31">
      <t>ヒ</t>
    </rPh>
    <rPh sb="33" eb="35">
      <t>カイギ</t>
    </rPh>
    <rPh sb="36" eb="38">
      <t>カンサイ</t>
    </rPh>
    <rPh sb="38" eb="40">
      <t>シサツ</t>
    </rPh>
    <rPh sb="40" eb="43">
      <t>イドウヨウ</t>
    </rPh>
    <rPh sb="43" eb="45">
      <t>シャリョウ</t>
    </rPh>
    <rPh sb="45" eb="46">
      <t>シャク</t>
    </rPh>
    <rPh sb="46" eb="47">
      <t>ジョウ</t>
    </rPh>
    <phoneticPr fontId="5"/>
  </si>
  <si>
    <r>
      <t xml:space="preserve">Ｉ
【随意契約】
</t>
    </r>
    <r>
      <rPr>
        <sz val="10"/>
        <rFont val="ＭＳ Ｐゴシック"/>
        <family val="3"/>
        <charset val="128"/>
      </rPr>
      <t>国立大学法人　東京大学</t>
    </r>
    <r>
      <rPr>
        <sz val="14"/>
        <rFont val="ＭＳ Ｐゴシック"/>
        <family val="3"/>
        <charset val="128"/>
      </rPr>
      <t xml:space="preserve">
０．１百万円
</t>
    </r>
    <r>
      <rPr>
        <sz val="12"/>
        <rFont val="ＭＳ Ｐゴシック"/>
        <family val="3"/>
        <charset val="128"/>
      </rPr>
      <t>（第４回日ＮＺ会議：会場借料）</t>
    </r>
    <rPh sb="3" eb="5">
      <t>ズイイ</t>
    </rPh>
    <rPh sb="5" eb="7">
      <t>ケイヤク</t>
    </rPh>
    <rPh sb="9" eb="11">
      <t>コクリツ</t>
    </rPh>
    <rPh sb="11" eb="13">
      <t>ダイガク</t>
    </rPh>
    <rPh sb="13" eb="15">
      <t>ホウジン</t>
    </rPh>
    <rPh sb="16" eb="18">
      <t>トウキョウ</t>
    </rPh>
    <rPh sb="18" eb="20">
      <t>ダイガク</t>
    </rPh>
    <rPh sb="25" eb="27">
      <t>ヒャクマン</t>
    </rPh>
    <rPh sb="27" eb="28">
      <t>エン</t>
    </rPh>
    <rPh sb="30" eb="31">
      <t>ダイ</t>
    </rPh>
    <rPh sb="32" eb="33">
      <t>カイ</t>
    </rPh>
    <rPh sb="33" eb="34">
      <t>ニチ</t>
    </rPh>
    <rPh sb="36" eb="38">
      <t>カイギ</t>
    </rPh>
    <rPh sb="39" eb="41">
      <t>カイジョウ</t>
    </rPh>
    <rPh sb="41" eb="43">
      <t>シャクリョウ</t>
    </rPh>
    <phoneticPr fontId="5"/>
  </si>
  <si>
    <r>
      <t xml:space="preserve">Ｊ
【随意契約】
</t>
    </r>
    <r>
      <rPr>
        <sz val="12"/>
        <rFont val="ＭＳ Ｐゴシック"/>
        <family val="3"/>
        <charset val="128"/>
      </rPr>
      <t>公益財団法人　農学会</t>
    </r>
    <r>
      <rPr>
        <sz val="14"/>
        <rFont val="ＭＳ Ｐゴシック"/>
        <family val="3"/>
        <charset val="128"/>
      </rPr>
      <t xml:space="preserve">
０．０２百万円
</t>
    </r>
    <r>
      <rPr>
        <sz val="12"/>
        <rFont val="ＭＳ Ｐゴシック"/>
        <family val="3"/>
        <charset val="128"/>
      </rPr>
      <t>（第４回日ＮＺ会議：備品借料）</t>
    </r>
    <rPh sb="3" eb="5">
      <t>ズイイ</t>
    </rPh>
    <rPh sb="5" eb="7">
      <t>ケイヤク</t>
    </rPh>
    <rPh sb="9" eb="11">
      <t>コウエキ</t>
    </rPh>
    <rPh sb="11" eb="13">
      <t>ザイダン</t>
    </rPh>
    <rPh sb="13" eb="15">
      <t>ホウジン</t>
    </rPh>
    <rPh sb="16" eb="17">
      <t>ノウ</t>
    </rPh>
    <rPh sb="17" eb="19">
      <t>ガッカイ</t>
    </rPh>
    <rPh sb="25" eb="27">
      <t>ヒャクマン</t>
    </rPh>
    <rPh sb="27" eb="28">
      <t>エン</t>
    </rPh>
    <rPh sb="30" eb="31">
      <t>ダイ</t>
    </rPh>
    <rPh sb="32" eb="33">
      <t>カイ</t>
    </rPh>
    <rPh sb="33" eb="34">
      <t>ニチ</t>
    </rPh>
    <rPh sb="36" eb="38">
      <t>カイギ</t>
    </rPh>
    <rPh sb="39" eb="41">
      <t>ビヒン</t>
    </rPh>
    <rPh sb="41" eb="43">
      <t>シャクリョウ</t>
    </rPh>
    <phoneticPr fontId="5"/>
  </si>
  <si>
    <r>
      <t xml:space="preserve">Ｋ
【随意契約】
（株）人形町　今半
０．０９百万円
</t>
    </r>
    <r>
      <rPr>
        <sz val="12"/>
        <rFont val="ＭＳ Ｐゴシック"/>
        <family val="3"/>
        <charset val="128"/>
      </rPr>
      <t>（第４回日ＮＺ会議：金杉亜洋局参事官主催懇談会）</t>
    </r>
    <rPh sb="3" eb="5">
      <t>ズイイ</t>
    </rPh>
    <rPh sb="5" eb="7">
      <t>ケイヤク</t>
    </rPh>
    <rPh sb="9" eb="12">
      <t>カブ</t>
    </rPh>
    <rPh sb="12" eb="15">
      <t>ニンギョウチョウ</t>
    </rPh>
    <rPh sb="16" eb="17">
      <t>イマ</t>
    </rPh>
    <rPh sb="17" eb="18">
      <t>ハン</t>
    </rPh>
    <rPh sb="24" eb="26">
      <t>ヒャクマン</t>
    </rPh>
    <rPh sb="26" eb="27">
      <t>エン</t>
    </rPh>
    <rPh sb="29" eb="30">
      <t>ダイ</t>
    </rPh>
    <rPh sb="31" eb="32">
      <t>カイ</t>
    </rPh>
    <rPh sb="32" eb="33">
      <t>ニチ</t>
    </rPh>
    <rPh sb="35" eb="37">
      <t>カイギ</t>
    </rPh>
    <rPh sb="38" eb="40">
      <t>カナスギ</t>
    </rPh>
    <rPh sb="40" eb="42">
      <t>アヨウ</t>
    </rPh>
    <rPh sb="42" eb="43">
      <t>キョク</t>
    </rPh>
    <rPh sb="43" eb="46">
      <t>サンジカン</t>
    </rPh>
    <rPh sb="46" eb="48">
      <t>シュサイ</t>
    </rPh>
    <rPh sb="48" eb="50">
      <t>コンダン</t>
    </rPh>
    <rPh sb="50" eb="51">
      <t>カイ</t>
    </rPh>
    <phoneticPr fontId="5"/>
  </si>
  <si>
    <r>
      <t xml:space="preserve">Ｌ
【随意契約】
（株）アブルボア
０．０４百万円
</t>
    </r>
    <r>
      <rPr>
        <sz val="12"/>
        <rFont val="ＭＳ Ｐゴシック"/>
        <family val="3"/>
        <charset val="128"/>
      </rPr>
      <t>（第４回日ＮＺ会議：ワーキングランチ用弁当及び飲料）</t>
    </r>
    <rPh sb="3" eb="5">
      <t>ズイイ</t>
    </rPh>
    <rPh sb="5" eb="7">
      <t>ケイヤク</t>
    </rPh>
    <rPh sb="9" eb="12">
      <t>カブ</t>
    </rPh>
    <rPh sb="23" eb="25">
      <t>ヒャクマン</t>
    </rPh>
    <rPh sb="25" eb="26">
      <t>エン</t>
    </rPh>
    <rPh sb="28" eb="29">
      <t>ダイ</t>
    </rPh>
    <rPh sb="30" eb="31">
      <t>カイ</t>
    </rPh>
    <rPh sb="31" eb="32">
      <t>ニチ</t>
    </rPh>
    <rPh sb="34" eb="36">
      <t>カイギ</t>
    </rPh>
    <rPh sb="45" eb="46">
      <t>ヨウ</t>
    </rPh>
    <rPh sb="46" eb="48">
      <t>ベントウ</t>
    </rPh>
    <rPh sb="48" eb="49">
      <t>オヨ</t>
    </rPh>
    <rPh sb="50" eb="52">
      <t>インリョウ</t>
    </rPh>
    <phoneticPr fontId="5"/>
  </si>
  <si>
    <r>
      <t xml:space="preserve">Ｍ
【随意契約】
（株）聘珍樓
０．０３百万円
</t>
    </r>
    <r>
      <rPr>
        <sz val="12"/>
        <rFont val="ＭＳ Ｐゴシック"/>
        <family val="3"/>
        <charset val="128"/>
      </rPr>
      <t>（第５回日ＮＺ会議：金杉亜洋局審議官主催ワーキングランチ）</t>
    </r>
    <rPh sb="3" eb="5">
      <t>ズイイ</t>
    </rPh>
    <rPh sb="5" eb="7">
      <t>ケイヤク</t>
    </rPh>
    <rPh sb="9" eb="12">
      <t>カブ</t>
    </rPh>
    <rPh sb="12" eb="15">
      <t>ヘイチンロウ</t>
    </rPh>
    <rPh sb="21" eb="23">
      <t>ヒャクマン</t>
    </rPh>
    <rPh sb="23" eb="24">
      <t>エン</t>
    </rPh>
    <rPh sb="26" eb="27">
      <t>ダイ</t>
    </rPh>
    <rPh sb="28" eb="29">
      <t>カイ</t>
    </rPh>
    <rPh sb="29" eb="30">
      <t>ニチ</t>
    </rPh>
    <rPh sb="32" eb="34">
      <t>カイギ</t>
    </rPh>
    <rPh sb="35" eb="37">
      <t>カナスギ</t>
    </rPh>
    <rPh sb="37" eb="39">
      <t>アヨウ</t>
    </rPh>
    <rPh sb="39" eb="40">
      <t>キョク</t>
    </rPh>
    <rPh sb="40" eb="43">
      <t>シンギカン</t>
    </rPh>
    <rPh sb="43" eb="45">
      <t>シュサイ</t>
    </rPh>
    <phoneticPr fontId="5"/>
  </si>
  <si>
    <r>
      <t xml:space="preserve">Ｎ
（在外公館経由）
Long Island Hotel
（マーシャル）
０．０７百万円
</t>
    </r>
    <r>
      <rPr>
        <sz val="12"/>
        <rFont val="ＭＳ Ｐゴシック"/>
        <family val="3"/>
        <charset val="128"/>
      </rPr>
      <t>（鈴木副大臣出張にかかる連絡室借料）</t>
    </r>
    <rPh sb="3" eb="5">
      <t>ザイガイ</t>
    </rPh>
    <rPh sb="5" eb="7">
      <t>コウカン</t>
    </rPh>
    <rPh sb="7" eb="9">
      <t>ケイユ</t>
    </rPh>
    <rPh sb="42" eb="44">
      <t>ヒャクマン</t>
    </rPh>
    <rPh sb="44" eb="45">
      <t>エン</t>
    </rPh>
    <rPh sb="47" eb="49">
      <t>スズキ</t>
    </rPh>
    <rPh sb="49" eb="52">
      <t>フクダイジン</t>
    </rPh>
    <rPh sb="52" eb="54">
      <t>シュッチョウ</t>
    </rPh>
    <rPh sb="58" eb="60">
      <t>レンラク</t>
    </rPh>
    <rPh sb="60" eb="61">
      <t>シツ</t>
    </rPh>
    <rPh sb="61" eb="63">
      <t>シャクリョウ</t>
    </rPh>
    <phoneticPr fontId="5"/>
  </si>
  <si>
    <t>Ｏ
外務省出張者
３名
２百万円
（出張旅費）</t>
    <rPh sb="2" eb="5">
      <t>ガイムショウ</t>
    </rPh>
    <rPh sb="5" eb="8">
      <t>シュッチョウシャ</t>
    </rPh>
    <rPh sb="10" eb="11">
      <t>メイ</t>
    </rPh>
    <rPh sb="14" eb="16">
      <t>ヒャクマン</t>
    </rPh>
    <rPh sb="16" eb="17">
      <t>エン</t>
    </rPh>
    <rPh sb="19" eb="21">
      <t>シュッチョウ</t>
    </rPh>
    <rPh sb="21" eb="23">
      <t>リョヒ</t>
    </rPh>
    <phoneticPr fontId="5"/>
  </si>
  <si>
    <t>Ｐ
有識者
３名
２百万円
（出張旅費）</t>
    <rPh sb="2" eb="5">
      <t>ユウシキシャ</t>
    </rPh>
    <rPh sb="7" eb="8">
      <t>メイ</t>
    </rPh>
    <rPh sb="11" eb="13">
      <t>ヒャクマン</t>
    </rPh>
    <rPh sb="13" eb="14">
      <t>エン</t>
    </rPh>
    <rPh sb="16" eb="18">
      <t>シュッチョウ</t>
    </rPh>
    <rPh sb="18" eb="20">
      <t>リョヒ</t>
    </rPh>
    <phoneticPr fontId="5"/>
  </si>
  <si>
    <t>Ｑ
外務省出張者
１０名
０．５百万円
（国内出張旅費）</t>
    <rPh sb="2" eb="5">
      <t>ガイムショウ</t>
    </rPh>
    <rPh sb="5" eb="8">
      <t>シュッチョウシャ</t>
    </rPh>
    <rPh sb="11" eb="12">
      <t>メイ</t>
    </rPh>
    <rPh sb="17" eb="19">
      <t>ヒャクマン</t>
    </rPh>
    <rPh sb="19" eb="20">
      <t>エン</t>
    </rPh>
    <rPh sb="22" eb="24">
      <t>コクナイ</t>
    </rPh>
    <rPh sb="24" eb="26">
      <t>シュッチョウ</t>
    </rPh>
    <rPh sb="26" eb="28">
      <t>リョヒ</t>
    </rPh>
    <phoneticPr fontId="5"/>
  </si>
  <si>
    <t>外務省
２百万円</t>
    <rPh sb="0" eb="3">
      <t>ガイムショウ</t>
    </rPh>
    <rPh sb="6" eb="8">
      <t>ヒャクマン</t>
    </rPh>
    <rPh sb="8" eb="9">
      <t>エン</t>
    </rPh>
    <phoneticPr fontId="5"/>
  </si>
  <si>
    <t>Ｒ
【随意契約】
（公募型企画競争）
公益財団法人　日本国際問題研究所
１百万円
（第８回日豪1.5ﾄﾗｯｸ安全保障対話業務委託）</t>
    <rPh sb="3" eb="5">
      <t>ズイイ</t>
    </rPh>
    <rPh sb="5" eb="7">
      <t>ケイヤク</t>
    </rPh>
    <rPh sb="10" eb="12">
      <t>コウボ</t>
    </rPh>
    <rPh sb="12" eb="13">
      <t>ガタ</t>
    </rPh>
    <rPh sb="13" eb="15">
      <t>キカク</t>
    </rPh>
    <rPh sb="15" eb="17">
      <t>キョウソウ</t>
    </rPh>
    <rPh sb="19" eb="21">
      <t>コウエキ</t>
    </rPh>
    <rPh sb="21" eb="25">
      <t>ザイダンホウジン</t>
    </rPh>
    <rPh sb="26" eb="28">
      <t>ニホン</t>
    </rPh>
    <rPh sb="28" eb="30">
      <t>コクサイ</t>
    </rPh>
    <rPh sb="30" eb="32">
      <t>モンダイ</t>
    </rPh>
    <rPh sb="32" eb="35">
      <t>ケンキュウジョ</t>
    </rPh>
    <rPh sb="37" eb="39">
      <t>ヒャクマン</t>
    </rPh>
    <rPh sb="39" eb="40">
      <t>エン</t>
    </rPh>
    <rPh sb="42" eb="43">
      <t>ダイ</t>
    </rPh>
    <rPh sb="44" eb="45">
      <t>カイ</t>
    </rPh>
    <rPh sb="45" eb="47">
      <t>ニチゴウ</t>
    </rPh>
    <rPh sb="54" eb="56">
      <t>アンゼン</t>
    </rPh>
    <rPh sb="56" eb="58">
      <t>ホショウ</t>
    </rPh>
    <rPh sb="58" eb="60">
      <t>タイワ</t>
    </rPh>
    <rPh sb="60" eb="62">
      <t>ギョウム</t>
    </rPh>
    <rPh sb="62" eb="64">
      <t>イタク</t>
    </rPh>
    <phoneticPr fontId="5"/>
  </si>
  <si>
    <t>Ｓ
【随意契約】
（株）頤和園
０．０８百万円
（第８回日豪1.5ﾄﾗｯｸ（１日目）：金杉亜洋局参事官主催ﾜｰｷﾝｸﾞﾗﾝﾁ）</t>
    <rPh sb="3" eb="5">
      <t>ズイイ</t>
    </rPh>
    <rPh sb="5" eb="7">
      <t>ケイヤク</t>
    </rPh>
    <rPh sb="9" eb="12">
      <t>カブ</t>
    </rPh>
    <rPh sb="12" eb="15">
      <t>イワエン</t>
    </rPh>
    <rPh sb="21" eb="23">
      <t>ヒャクマン</t>
    </rPh>
    <rPh sb="23" eb="24">
      <t>エン</t>
    </rPh>
    <rPh sb="26" eb="27">
      <t>ダイ</t>
    </rPh>
    <rPh sb="28" eb="29">
      <t>カイ</t>
    </rPh>
    <rPh sb="29" eb="31">
      <t>ニチゴウ</t>
    </rPh>
    <rPh sb="40" eb="42">
      <t>ニチメ</t>
    </rPh>
    <rPh sb="44" eb="46">
      <t>カナスギ</t>
    </rPh>
    <rPh sb="46" eb="48">
      <t>アヨウ</t>
    </rPh>
    <rPh sb="48" eb="49">
      <t>キョク</t>
    </rPh>
    <rPh sb="49" eb="52">
      <t>サンジカン</t>
    </rPh>
    <rPh sb="52" eb="54">
      <t>シュサイ</t>
    </rPh>
    <phoneticPr fontId="5"/>
  </si>
  <si>
    <t>Ｔ
【随意契約】
（株）霞が関東海倶楽部
０．０８百万円
（第８回日豪1.5ﾄﾗｯｸ（２日目）：兒玉亜洋長主催ﾜｰｷﾝｸﾞﾗﾝﾁ）</t>
    <rPh sb="3" eb="5">
      <t>ズイイ</t>
    </rPh>
    <rPh sb="5" eb="7">
      <t>ケイヤク</t>
    </rPh>
    <rPh sb="9" eb="12">
      <t>カブ</t>
    </rPh>
    <rPh sb="12" eb="13">
      <t>カスミ</t>
    </rPh>
    <rPh sb="14" eb="15">
      <t>セキ</t>
    </rPh>
    <rPh sb="15" eb="17">
      <t>トウカイ</t>
    </rPh>
    <rPh sb="17" eb="20">
      <t>クラブ</t>
    </rPh>
    <rPh sb="26" eb="28">
      <t>ヒャクマン</t>
    </rPh>
    <rPh sb="28" eb="29">
      <t>エン</t>
    </rPh>
    <rPh sb="31" eb="32">
      <t>ダイ</t>
    </rPh>
    <rPh sb="33" eb="34">
      <t>カイ</t>
    </rPh>
    <rPh sb="34" eb="36">
      <t>ニチゴウ</t>
    </rPh>
    <rPh sb="45" eb="47">
      <t>ニチメ</t>
    </rPh>
    <rPh sb="49" eb="51">
      <t>コダマ</t>
    </rPh>
    <rPh sb="51" eb="53">
      <t>アヨウ</t>
    </rPh>
    <rPh sb="53" eb="54">
      <t>チョウ</t>
    </rPh>
    <rPh sb="54" eb="56">
      <t>シュサイ</t>
    </rPh>
    <phoneticPr fontId="5"/>
  </si>
  <si>
    <t>Ｕ
【随意契約】
（株）サイマル・インターナショナル
０．０８百万円
（日豪外相共同記者会見にかかる同時通訳業務）</t>
    <rPh sb="3" eb="5">
      <t>ズイイ</t>
    </rPh>
    <rPh sb="5" eb="7">
      <t>ケイヤク</t>
    </rPh>
    <rPh sb="9" eb="12">
      <t>カブ</t>
    </rPh>
    <rPh sb="32" eb="34">
      <t>ヒャクマン</t>
    </rPh>
    <rPh sb="34" eb="35">
      <t>エン</t>
    </rPh>
    <rPh sb="37" eb="39">
      <t>ニチゴウ</t>
    </rPh>
    <rPh sb="39" eb="41">
      <t>ガイショウ</t>
    </rPh>
    <rPh sb="41" eb="43">
      <t>キョウドウ</t>
    </rPh>
    <rPh sb="43" eb="45">
      <t>キシャ</t>
    </rPh>
    <rPh sb="45" eb="47">
      <t>カイケン</t>
    </rPh>
    <rPh sb="51" eb="53">
      <t>ドウジ</t>
    </rPh>
    <rPh sb="53" eb="55">
      <t>ツウヤク</t>
    </rPh>
    <rPh sb="55" eb="57">
      <t>ギョウム</t>
    </rPh>
    <phoneticPr fontId="5"/>
  </si>
  <si>
    <t>Ｖ
【随意契約】
（株）ロイヤルパークホテル
０．４百万円
（ビショップ豪外相来日に伴う外相主催夕食会：ケータリング業務）</t>
    <rPh sb="3" eb="5">
      <t>ズイイ</t>
    </rPh>
    <rPh sb="5" eb="7">
      <t>ケイヤク</t>
    </rPh>
    <rPh sb="9" eb="12">
      <t>カブ</t>
    </rPh>
    <rPh sb="27" eb="29">
      <t>ヒャクマン</t>
    </rPh>
    <rPh sb="29" eb="30">
      <t>エン</t>
    </rPh>
    <rPh sb="37" eb="38">
      <t>ゴウ</t>
    </rPh>
    <rPh sb="38" eb="40">
      <t>ガイショウ</t>
    </rPh>
    <rPh sb="40" eb="42">
      <t>ライニチ</t>
    </rPh>
    <rPh sb="43" eb="44">
      <t>トモナ</t>
    </rPh>
    <rPh sb="45" eb="47">
      <t>ガイショウ</t>
    </rPh>
    <rPh sb="47" eb="49">
      <t>シュサイ</t>
    </rPh>
    <rPh sb="49" eb="52">
      <t>ユウショクカイ</t>
    </rPh>
    <rPh sb="59" eb="61">
      <t>ギョウム</t>
    </rPh>
    <phoneticPr fontId="5"/>
  </si>
  <si>
    <t>W
【随意契約】
（有）ビジョンブリッジ
０．００６百万円
（ビショップ豪外相来日に伴う外相主催夕食会：装花）</t>
    <rPh sb="3" eb="5">
      <t>ズイイ</t>
    </rPh>
    <rPh sb="5" eb="7">
      <t>ケイヤク</t>
    </rPh>
    <rPh sb="9" eb="12">
      <t>ユウゲンガイシャ</t>
    </rPh>
    <rPh sb="27" eb="29">
      <t>ヒャクマン</t>
    </rPh>
    <rPh sb="29" eb="30">
      <t>エン</t>
    </rPh>
    <rPh sb="37" eb="38">
      <t>ゴウ</t>
    </rPh>
    <rPh sb="38" eb="40">
      <t>ガイショウ</t>
    </rPh>
    <rPh sb="40" eb="42">
      <t>ライニチ</t>
    </rPh>
    <rPh sb="43" eb="44">
      <t>トモナ</t>
    </rPh>
    <rPh sb="45" eb="47">
      <t>ガイショウ</t>
    </rPh>
    <rPh sb="47" eb="49">
      <t>シュサイ</t>
    </rPh>
    <rPh sb="49" eb="52">
      <t>ユウショクカイ</t>
    </rPh>
    <rPh sb="53" eb="54">
      <t>ソウ</t>
    </rPh>
    <rPh sb="54" eb="55">
      <t>バナ</t>
    </rPh>
    <phoneticPr fontId="5"/>
  </si>
  <si>
    <t>Ｘ
（在外公館経由）
Westin Hotel Bali
（インドネシア・バリ）
０．１百万円
（日米豪閣僚級戦略対話における同時通訳機材借上）</t>
    <rPh sb="3" eb="5">
      <t>ザイガイ</t>
    </rPh>
    <rPh sb="5" eb="7">
      <t>コウカン</t>
    </rPh>
    <rPh sb="7" eb="9">
      <t>ケイユ</t>
    </rPh>
    <rPh sb="45" eb="47">
      <t>ヒャクマン</t>
    </rPh>
    <rPh sb="47" eb="48">
      <t>エン</t>
    </rPh>
    <rPh sb="50" eb="52">
      <t>ニチベイ</t>
    </rPh>
    <rPh sb="52" eb="53">
      <t>ゴウ</t>
    </rPh>
    <rPh sb="53" eb="56">
      <t>カクリョウキュウ</t>
    </rPh>
    <rPh sb="56" eb="58">
      <t>センリャク</t>
    </rPh>
    <rPh sb="58" eb="60">
      <t>タイワ</t>
    </rPh>
    <rPh sb="64" eb="66">
      <t>ドウジ</t>
    </rPh>
    <rPh sb="66" eb="68">
      <t>ツウヤク</t>
    </rPh>
    <rPh sb="68" eb="70">
      <t>キザイ</t>
    </rPh>
    <rPh sb="70" eb="71">
      <t>カ</t>
    </rPh>
    <rPh sb="71" eb="72">
      <t>ウエ</t>
    </rPh>
    <phoneticPr fontId="5"/>
  </si>
  <si>
    <t>Ｙ
有識者
２名
１百万円
（出張旅費）</t>
    <rPh sb="2" eb="5">
      <t>ユウシキシャ</t>
    </rPh>
    <rPh sb="7" eb="8">
      <t>メイ</t>
    </rPh>
    <rPh sb="11" eb="13">
      <t>ヒャクマン</t>
    </rPh>
    <rPh sb="13" eb="14">
      <t>エン</t>
    </rPh>
    <rPh sb="16" eb="18">
      <t>シュッチョウ</t>
    </rPh>
    <rPh sb="18" eb="20">
      <t>リョヒ</t>
    </rPh>
    <phoneticPr fontId="5"/>
  </si>
  <si>
    <t>外務省
５百万円</t>
    <rPh sb="0" eb="3">
      <t>ガイムショウ</t>
    </rPh>
    <rPh sb="6" eb="8">
      <t>ヒャクマン</t>
    </rPh>
    <rPh sb="8" eb="9">
      <t>エン</t>
    </rPh>
    <phoneticPr fontId="5"/>
  </si>
  <si>
    <t>Ｚ
【随意契約】
（株）テリオ
０．００６百万円
（日豪ＥＰＡに関する二国間協議（会議用飲料提供））</t>
    <rPh sb="3" eb="5">
      <t>ズイイ</t>
    </rPh>
    <rPh sb="5" eb="7">
      <t>ケイヤク</t>
    </rPh>
    <rPh sb="9" eb="12">
      <t>カブ</t>
    </rPh>
    <rPh sb="22" eb="24">
      <t>ヒャクマン</t>
    </rPh>
    <rPh sb="24" eb="25">
      <t>エン</t>
    </rPh>
    <rPh sb="27" eb="29">
      <t>ニチゴウ</t>
    </rPh>
    <rPh sb="33" eb="34">
      <t>カン</t>
    </rPh>
    <rPh sb="36" eb="37">
      <t>ニ</t>
    </rPh>
    <rPh sb="37" eb="39">
      <t>コクカン</t>
    </rPh>
    <rPh sb="39" eb="41">
      <t>キョウギ</t>
    </rPh>
    <rPh sb="42" eb="45">
      <t>カイギヨウ</t>
    </rPh>
    <rPh sb="45" eb="47">
      <t>インリョウ</t>
    </rPh>
    <rPh sb="47" eb="49">
      <t>テイキョウ</t>
    </rPh>
    <phoneticPr fontId="5"/>
  </si>
  <si>
    <t>ＡＡ
【随意契約】
（株）ニッコクトラスト
０．０３百万円
（日豪ＥＰＡ原産地規則分野交渉会合（ワーキングランチ））</t>
    <rPh sb="4" eb="6">
      <t>ズイイ</t>
    </rPh>
    <rPh sb="6" eb="8">
      <t>ケイヤク</t>
    </rPh>
    <rPh sb="10" eb="13">
      <t>カブ</t>
    </rPh>
    <rPh sb="27" eb="29">
      <t>ヒャクマン</t>
    </rPh>
    <rPh sb="29" eb="30">
      <t>エン</t>
    </rPh>
    <rPh sb="32" eb="34">
      <t>ニチゴウ</t>
    </rPh>
    <rPh sb="37" eb="40">
      <t>ゲンサンチ</t>
    </rPh>
    <rPh sb="40" eb="42">
      <t>キソク</t>
    </rPh>
    <rPh sb="42" eb="44">
      <t>ブンヤ</t>
    </rPh>
    <rPh sb="44" eb="46">
      <t>コウショウ</t>
    </rPh>
    <rPh sb="46" eb="48">
      <t>カイゴウ</t>
    </rPh>
    <phoneticPr fontId="5"/>
  </si>
  <si>
    <t>ＡＢ
【随意契約】
（株）テリオ
０．０１百万円
（日豪ＥＰＡ原産地規則分野交渉会合（会議用飲料提供））</t>
    <rPh sb="4" eb="6">
      <t>ズイイ</t>
    </rPh>
    <rPh sb="6" eb="8">
      <t>ケイヤク</t>
    </rPh>
    <rPh sb="10" eb="13">
      <t>カブ</t>
    </rPh>
    <rPh sb="22" eb="24">
      <t>ヒャクマン</t>
    </rPh>
    <rPh sb="24" eb="25">
      <t>エン</t>
    </rPh>
    <rPh sb="27" eb="29">
      <t>ニチゴウ</t>
    </rPh>
    <rPh sb="32" eb="35">
      <t>ゲンサンチ</t>
    </rPh>
    <rPh sb="35" eb="37">
      <t>キソク</t>
    </rPh>
    <rPh sb="37" eb="39">
      <t>ブンヤ</t>
    </rPh>
    <rPh sb="39" eb="41">
      <t>コウショウ</t>
    </rPh>
    <rPh sb="41" eb="43">
      <t>カイゴウ</t>
    </rPh>
    <rPh sb="44" eb="47">
      <t>カイギヨウ</t>
    </rPh>
    <rPh sb="47" eb="49">
      <t>インリョウ</t>
    </rPh>
    <rPh sb="49" eb="51">
      <t>テイキョウ</t>
    </rPh>
    <phoneticPr fontId="5"/>
  </si>
  <si>
    <t>ＡＣ
【随意契約】
（株）テリオ
０．０１百万円
（日豪ＥＰＡ（投資，政府調達・サービス）非公式会合（会議用飲料提供））</t>
    <rPh sb="4" eb="6">
      <t>ズイイ</t>
    </rPh>
    <rPh sb="6" eb="8">
      <t>ケイヤク</t>
    </rPh>
    <rPh sb="10" eb="13">
      <t>カブ</t>
    </rPh>
    <rPh sb="22" eb="24">
      <t>ヒャクマン</t>
    </rPh>
    <rPh sb="24" eb="25">
      <t>エン</t>
    </rPh>
    <rPh sb="27" eb="29">
      <t>ニチゴウ</t>
    </rPh>
    <rPh sb="33" eb="35">
      <t>トウシ</t>
    </rPh>
    <rPh sb="36" eb="38">
      <t>セイフ</t>
    </rPh>
    <rPh sb="38" eb="40">
      <t>チョウタツ</t>
    </rPh>
    <rPh sb="46" eb="49">
      <t>ヒコウシキ</t>
    </rPh>
    <rPh sb="49" eb="51">
      <t>カイゴウ</t>
    </rPh>
    <rPh sb="52" eb="55">
      <t>カイギヨウ</t>
    </rPh>
    <rPh sb="55" eb="57">
      <t>インリョウ</t>
    </rPh>
    <rPh sb="57" eb="59">
      <t>テイキョウ</t>
    </rPh>
    <phoneticPr fontId="5"/>
  </si>
  <si>
    <t>ＡＤ
【随意契約】
（株）テリオ
０．００２百万円
（日豪ＥＰＡ非公式会合（会議用飲料提供））</t>
    <rPh sb="4" eb="6">
      <t>ズイイ</t>
    </rPh>
    <rPh sb="6" eb="8">
      <t>ケイヤク</t>
    </rPh>
    <rPh sb="10" eb="13">
      <t>カブ</t>
    </rPh>
    <rPh sb="23" eb="25">
      <t>ヒャクマン</t>
    </rPh>
    <rPh sb="25" eb="26">
      <t>エン</t>
    </rPh>
    <rPh sb="28" eb="30">
      <t>ニチゴウ</t>
    </rPh>
    <rPh sb="33" eb="36">
      <t>ヒコウシキ</t>
    </rPh>
    <rPh sb="36" eb="38">
      <t>カイゴウ</t>
    </rPh>
    <rPh sb="39" eb="42">
      <t>カイギヨウ</t>
    </rPh>
    <rPh sb="42" eb="44">
      <t>インリョウ</t>
    </rPh>
    <rPh sb="44" eb="46">
      <t>テイキョウ</t>
    </rPh>
    <phoneticPr fontId="5"/>
  </si>
  <si>
    <t>ＡＥ
【随意契約】
（株）ニッコクトラスト
０．０２百万円
（日豪ＥＰＡ非公式会合（会議用弁当））</t>
    <rPh sb="4" eb="6">
      <t>ズイイ</t>
    </rPh>
    <rPh sb="6" eb="8">
      <t>ケイヤク</t>
    </rPh>
    <rPh sb="10" eb="13">
      <t>カブ</t>
    </rPh>
    <rPh sb="27" eb="29">
      <t>ヒャクマン</t>
    </rPh>
    <rPh sb="29" eb="30">
      <t>エン</t>
    </rPh>
    <rPh sb="32" eb="34">
      <t>ニチゴウ</t>
    </rPh>
    <rPh sb="37" eb="40">
      <t>ヒコウシキ</t>
    </rPh>
    <rPh sb="40" eb="42">
      <t>カイゴウ</t>
    </rPh>
    <rPh sb="43" eb="46">
      <t>カイギヨウ</t>
    </rPh>
    <rPh sb="46" eb="48">
      <t>ベントウ</t>
    </rPh>
    <phoneticPr fontId="5"/>
  </si>
  <si>
    <t>ＡＦ
外務省出張者
６名
５百万円
（出張旅費）</t>
    <rPh sb="3" eb="6">
      <t>ガイムショウ</t>
    </rPh>
    <rPh sb="6" eb="9">
      <t>シュッチョウシャ</t>
    </rPh>
    <rPh sb="11" eb="12">
      <t>メイ</t>
    </rPh>
    <rPh sb="15" eb="17">
      <t>ヒャクマン</t>
    </rPh>
    <rPh sb="17" eb="18">
      <t>エン</t>
    </rPh>
    <rPh sb="20" eb="22">
      <t>シュッチョウ</t>
    </rPh>
    <rPh sb="22" eb="24">
      <t>リョヒ</t>
    </rPh>
    <phoneticPr fontId="5"/>
  </si>
  <si>
    <t>A</t>
    <phoneticPr fontId="5"/>
  </si>
  <si>
    <t>Ｌ</t>
    <phoneticPr fontId="5"/>
  </si>
  <si>
    <t>会議運営費</t>
    <rPh sb="0" eb="2">
      <t>カイギ</t>
    </rPh>
    <rPh sb="2" eb="5">
      <t>ウンエイヒ</t>
    </rPh>
    <phoneticPr fontId="3"/>
  </si>
  <si>
    <t>第２回中間閣僚会合にかかる宿舎（東京）提供業務</t>
    <rPh sb="0" eb="1">
      <t>ダイ</t>
    </rPh>
    <rPh sb="2" eb="3">
      <t>カイ</t>
    </rPh>
    <rPh sb="3" eb="5">
      <t>チュウカン</t>
    </rPh>
    <rPh sb="5" eb="7">
      <t>カクリョウ</t>
    </rPh>
    <rPh sb="7" eb="9">
      <t>カイゴウ</t>
    </rPh>
    <rPh sb="13" eb="15">
      <t>シュクシャ</t>
    </rPh>
    <rPh sb="16" eb="18">
      <t>トウキョウ</t>
    </rPh>
    <rPh sb="19" eb="21">
      <t>テイキョウ</t>
    </rPh>
    <rPh sb="21" eb="23">
      <t>ギョウム</t>
    </rPh>
    <phoneticPr fontId="3"/>
  </si>
  <si>
    <t>日ＮＺ会議（ワーキングランチ用弁当及び飲料）</t>
    <rPh sb="0" eb="1">
      <t>ニチ</t>
    </rPh>
    <rPh sb="3" eb="5">
      <t>カイギ</t>
    </rPh>
    <rPh sb="14" eb="15">
      <t>ヨウ</t>
    </rPh>
    <rPh sb="15" eb="17">
      <t>ベントウ</t>
    </rPh>
    <rPh sb="17" eb="18">
      <t>オヨ</t>
    </rPh>
    <rPh sb="19" eb="21">
      <t>インリョウ</t>
    </rPh>
    <phoneticPr fontId="3"/>
  </si>
  <si>
    <t>Ｂ</t>
    <phoneticPr fontId="5"/>
  </si>
  <si>
    <t>Ｍ</t>
    <phoneticPr fontId="5"/>
  </si>
  <si>
    <t>第２回中間閣僚会合にかかる会議運営・接遇業務</t>
    <rPh sb="0" eb="1">
      <t>ダイ</t>
    </rPh>
    <rPh sb="2" eb="3">
      <t>カイ</t>
    </rPh>
    <rPh sb="3" eb="5">
      <t>チュウカン</t>
    </rPh>
    <rPh sb="5" eb="7">
      <t>カクリョウ</t>
    </rPh>
    <rPh sb="7" eb="9">
      <t>カイゴウ</t>
    </rPh>
    <rPh sb="13" eb="15">
      <t>カイギ</t>
    </rPh>
    <rPh sb="15" eb="17">
      <t>ウンエイ</t>
    </rPh>
    <rPh sb="18" eb="20">
      <t>セツグウ</t>
    </rPh>
    <rPh sb="20" eb="22">
      <t>ギョウム</t>
    </rPh>
    <phoneticPr fontId="3"/>
  </si>
  <si>
    <t>日ＮＺ会議（亜洋局審議官主催ワーキングランチ）</t>
    <rPh sb="0" eb="1">
      <t>ニチ</t>
    </rPh>
    <rPh sb="3" eb="5">
      <t>カイギ</t>
    </rPh>
    <rPh sb="6" eb="8">
      <t>アヨウ</t>
    </rPh>
    <rPh sb="8" eb="9">
      <t>キョク</t>
    </rPh>
    <rPh sb="9" eb="12">
      <t>シンギカン</t>
    </rPh>
    <rPh sb="12" eb="14">
      <t>シュサイ</t>
    </rPh>
    <phoneticPr fontId="3"/>
  </si>
  <si>
    <t>Ｃ</t>
    <phoneticPr fontId="5"/>
  </si>
  <si>
    <t>Ｎ</t>
    <phoneticPr fontId="5"/>
  </si>
  <si>
    <t>第２回中間閣僚会合にかかる会議経費（ケータリング業務）</t>
    <rPh sb="0" eb="1">
      <t>ダイ</t>
    </rPh>
    <rPh sb="2" eb="3">
      <t>カイ</t>
    </rPh>
    <rPh sb="3" eb="5">
      <t>チュウカン</t>
    </rPh>
    <rPh sb="5" eb="7">
      <t>カクリョウ</t>
    </rPh>
    <rPh sb="7" eb="9">
      <t>カイゴウ</t>
    </rPh>
    <rPh sb="13" eb="15">
      <t>カイギ</t>
    </rPh>
    <rPh sb="15" eb="17">
      <t>ケイヒ</t>
    </rPh>
    <rPh sb="24" eb="26">
      <t>ギョウム</t>
    </rPh>
    <phoneticPr fontId="3"/>
  </si>
  <si>
    <t>会場借料（マーシャル）</t>
    <rPh sb="0" eb="2">
      <t>カイジョウ</t>
    </rPh>
    <rPh sb="2" eb="4">
      <t>シャクリョウ</t>
    </rPh>
    <phoneticPr fontId="3"/>
  </si>
  <si>
    <t>Ｄ</t>
    <phoneticPr fontId="5"/>
  </si>
  <si>
    <t>Ｏ</t>
    <phoneticPr fontId="5"/>
  </si>
  <si>
    <t>第２回中間閣僚会合にかかる会議経費（装花手配）</t>
    <rPh sb="0" eb="1">
      <t>ダイ</t>
    </rPh>
    <rPh sb="2" eb="3">
      <t>カイ</t>
    </rPh>
    <rPh sb="3" eb="5">
      <t>チュウカン</t>
    </rPh>
    <rPh sb="5" eb="7">
      <t>カクリョウ</t>
    </rPh>
    <rPh sb="7" eb="9">
      <t>カイゴウ</t>
    </rPh>
    <rPh sb="13" eb="15">
      <t>カイギ</t>
    </rPh>
    <rPh sb="15" eb="17">
      <t>ケイヒ</t>
    </rPh>
    <rPh sb="18" eb="19">
      <t>ソウ</t>
    </rPh>
    <rPh sb="19" eb="20">
      <t>バナ</t>
    </rPh>
    <rPh sb="20" eb="22">
      <t>テハイ</t>
    </rPh>
    <phoneticPr fontId="3"/>
  </si>
  <si>
    <t>出張旅費（国外）（３名）</t>
    <rPh sb="0" eb="2">
      <t>シュッチョウ</t>
    </rPh>
    <rPh sb="2" eb="4">
      <t>リョヒ</t>
    </rPh>
    <rPh sb="5" eb="7">
      <t>コクガイ</t>
    </rPh>
    <rPh sb="10" eb="11">
      <t>メイ</t>
    </rPh>
    <phoneticPr fontId="3"/>
  </si>
  <si>
    <t>Ｅ</t>
    <phoneticPr fontId="5"/>
  </si>
  <si>
    <t>Ｐ</t>
    <phoneticPr fontId="5"/>
  </si>
  <si>
    <t>出張旅費（国内）（９名）</t>
    <rPh sb="0" eb="2">
      <t>シュッチョウ</t>
    </rPh>
    <rPh sb="2" eb="4">
      <t>リョヒ</t>
    </rPh>
    <rPh sb="5" eb="7">
      <t>コクナイ</t>
    </rPh>
    <rPh sb="10" eb="11">
      <t>メイ</t>
    </rPh>
    <phoneticPr fontId="3"/>
  </si>
  <si>
    <t>文化人等旅費（国外）（３名）</t>
    <rPh sb="0" eb="3">
      <t>ブンカジン</t>
    </rPh>
    <rPh sb="3" eb="4">
      <t>トウ</t>
    </rPh>
    <rPh sb="4" eb="6">
      <t>リョヒ</t>
    </rPh>
    <rPh sb="7" eb="9">
      <t>コクガイ</t>
    </rPh>
    <rPh sb="12" eb="13">
      <t>メイ</t>
    </rPh>
    <phoneticPr fontId="3"/>
  </si>
  <si>
    <t>Ｆ</t>
    <phoneticPr fontId="5"/>
  </si>
  <si>
    <t>Ｑ</t>
    <phoneticPr fontId="5"/>
  </si>
  <si>
    <t>招へい費</t>
    <rPh sb="0" eb="1">
      <t>ショウ</t>
    </rPh>
    <rPh sb="3" eb="4">
      <t>ヒ</t>
    </rPh>
    <phoneticPr fontId="3"/>
  </si>
  <si>
    <t>招へい者航空賃</t>
    <rPh sb="0" eb="1">
      <t>ショウ</t>
    </rPh>
    <rPh sb="3" eb="4">
      <t>シャ</t>
    </rPh>
    <rPh sb="4" eb="6">
      <t>コウクウ</t>
    </rPh>
    <rPh sb="6" eb="7">
      <t>チン</t>
    </rPh>
    <phoneticPr fontId="3"/>
  </si>
  <si>
    <t>出張旅費（国内）（１０名）</t>
    <rPh sb="0" eb="2">
      <t>シュッチョウ</t>
    </rPh>
    <rPh sb="2" eb="4">
      <t>リョヒ</t>
    </rPh>
    <rPh sb="5" eb="7">
      <t>コクナイ</t>
    </rPh>
    <rPh sb="11" eb="12">
      <t>メイ</t>
    </rPh>
    <phoneticPr fontId="3"/>
  </si>
  <si>
    <t>Ｇ</t>
    <phoneticPr fontId="5"/>
  </si>
  <si>
    <t>Ｒ</t>
    <phoneticPr fontId="5"/>
  </si>
  <si>
    <t>謝金</t>
    <rPh sb="0" eb="2">
      <t>シャキン</t>
    </rPh>
    <phoneticPr fontId="3"/>
  </si>
  <si>
    <t>同時通訳委嘱</t>
    <rPh sb="0" eb="2">
      <t>ドウジ</t>
    </rPh>
    <rPh sb="2" eb="4">
      <t>ツウヤク</t>
    </rPh>
    <rPh sb="4" eb="6">
      <t>イショク</t>
    </rPh>
    <phoneticPr fontId="3"/>
  </si>
  <si>
    <t>会議業務委託</t>
    <rPh sb="0" eb="2">
      <t>カイギ</t>
    </rPh>
    <rPh sb="2" eb="4">
      <t>ギョウム</t>
    </rPh>
    <rPh sb="4" eb="6">
      <t>イタク</t>
    </rPh>
    <phoneticPr fontId="3"/>
  </si>
  <si>
    <t>Ｈ</t>
    <phoneticPr fontId="5"/>
  </si>
  <si>
    <t>Ｓ</t>
    <phoneticPr fontId="5"/>
  </si>
  <si>
    <t>日ＮＺ会議（車両借上費）</t>
    <rPh sb="0" eb="1">
      <t>ニチ</t>
    </rPh>
    <rPh sb="3" eb="5">
      <t>カイギ</t>
    </rPh>
    <rPh sb="6" eb="8">
      <t>シャリョウ</t>
    </rPh>
    <rPh sb="8" eb="9">
      <t>カ</t>
    </rPh>
    <rPh sb="9" eb="10">
      <t>ウエ</t>
    </rPh>
    <rPh sb="10" eb="11">
      <t>ヒ</t>
    </rPh>
    <phoneticPr fontId="3"/>
  </si>
  <si>
    <t>日豪1.5ﾄﾗｯｸ（亜洋局参事官主催ﾜｰｷﾝｸﾞﾗﾝﾁ）</t>
    <rPh sb="0" eb="2">
      <t>ニチゴウ</t>
    </rPh>
    <rPh sb="10" eb="12">
      <t>アヨウ</t>
    </rPh>
    <rPh sb="12" eb="13">
      <t>キョク</t>
    </rPh>
    <rPh sb="13" eb="16">
      <t>サンジカン</t>
    </rPh>
    <rPh sb="16" eb="18">
      <t>シュサイ</t>
    </rPh>
    <phoneticPr fontId="3"/>
  </si>
  <si>
    <t>Ｉ</t>
    <phoneticPr fontId="5"/>
  </si>
  <si>
    <t>Ｔ</t>
    <phoneticPr fontId="5"/>
  </si>
  <si>
    <t>日ＮＺ会議（会場借料）</t>
    <rPh sb="0" eb="1">
      <t>ニチ</t>
    </rPh>
    <rPh sb="3" eb="5">
      <t>カイギ</t>
    </rPh>
    <rPh sb="6" eb="8">
      <t>カイジョウ</t>
    </rPh>
    <rPh sb="8" eb="10">
      <t>シャクリョウ</t>
    </rPh>
    <phoneticPr fontId="3"/>
  </si>
  <si>
    <t>日豪1.5ﾄﾗｯｸ（亜洋長主催ﾜｰｷﾝｸﾞﾗﾝﾁ）</t>
    <rPh sb="0" eb="2">
      <t>ニチゴウ</t>
    </rPh>
    <rPh sb="10" eb="12">
      <t>アヨウ</t>
    </rPh>
    <rPh sb="12" eb="13">
      <t>チョウ</t>
    </rPh>
    <rPh sb="13" eb="15">
      <t>シュサイ</t>
    </rPh>
    <phoneticPr fontId="3"/>
  </si>
  <si>
    <t>Ｊ</t>
    <phoneticPr fontId="5"/>
  </si>
  <si>
    <t>Ｕ</t>
    <phoneticPr fontId="5"/>
  </si>
  <si>
    <t>日ＮＺ会議（備品借料）</t>
    <rPh sb="0" eb="1">
      <t>ニチ</t>
    </rPh>
    <rPh sb="3" eb="5">
      <t>カイギ</t>
    </rPh>
    <rPh sb="6" eb="8">
      <t>ビヒン</t>
    </rPh>
    <rPh sb="8" eb="10">
      <t>シャクリョウ</t>
    </rPh>
    <phoneticPr fontId="3"/>
  </si>
  <si>
    <t>Ｋ</t>
    <phoneticPr fontId="5"/>
  </si>
  <si>
    <t>Ｖ</t>
    <phoneticPr fontId="5"/>
  </si>
  <si>
    <t>日ＮＺ会議（亜洋局参事官主催懇談会）</t>
    <rPh sb="0" eb="1">
      <t>ニチ</t>
    </rPh>
    <rPh sb="3" eb="5">
      <t>カイギ</t>
    </rPh>
    <rPh sb="6" eb="8">
      <t>アヨウ</t>
    </rPh>
    <rPh sb="8" eb="9">
      <t>キョク</t>
    </rPh>
    <rPh sb="9" eb="12">
      <t>サンジカン</t>
    </rPh>
    <rPh sb="12" eb="14">
      <t>シュサイ</t>
    </rPh>
    <rPh sb="14" eb="17">
      <t>コンダンカイ</t>
    </rPh>
    <phoneticPr fontId="3"/>
  </si>
  <si>
    <t>豪外相来日に伴う会議経費（ケータリング業務）</t>
    <rPh sb="0" eb="1">
      <t>ゴウ</t>
    </rPh>
    <rPh sb="1" eb="3">
      <t>ガイショウ</t>
    </rPh>
    <rPh sb="3" eb="5">
      <t>ライニチ</t>
    </rPh>
    <rPh sb="6" eb="7">
      <t>トモナ</t>
    </rPh>
    <rPh sb="8" eb="10">
      <t>カイギ</t>
    </rPh>
    <rPh sb="10" eb="12">
      <t>ケイヒ</t>
    </rPh>
    <rPh sb="19" eb="21">
      <t>ギョウム</t>
    </rPh>
    <phoneticPr fontId="3"/>
  </si>
  <si>
    <t>Ｗ</t>
    <phoneticPr fontId="5"/>
  </si>
  <si>
    <t>ＡＨ</t>
    <phoneticPr fontId="5"/>
  </si>
  <si>
    <t>豪外相来日に伴う会議経費（装花手配）</t>
    <rPh sb="0" eb="1">
      <t>ゴウ</t>
    </rPh>
    <rPh sb="1" eb="3">
      <t>ガイショウ</t>
    </rPh>
    <rPh sb="3" eb="5">
      <t>ライニチ</t>
    </rPh>
    <rPh sb="6" eb="7">
      <t>トモナ</t>
    </rPh>
    <rPh sb="8" eb="10">
      <t>カイギ</t>
    </rPh>
    <rPh sb="10" eb="12">
      <t>ケイヒ</t>
    </rPh>
    <rPh sb="13" eb="14">
      <t>ソウ</t>
    </rPh>
    <rPh sb="14" eb="15">
      <t>バナ</t>
    </rPh>
    <rPh sb="15" eb="17">
      <t>テハイ</t>
    </rPh>
    <phoneticPr fontId="3"/>
  </si>
  <si>
    <t>Ｘ</t>
    <phoneticPr fontId="5"/>
  </si>
  <si>
    <t>ＡＩ</t>
    <phoneticPr fontId="5"/>
  </si>
  <si>
    <t>同時通訳機材借料（バリ）</t>
    <rPh sb="0" eb="2">
      <t>ドウジ</t>
    </rPh>
    <rPh sb="2" eb="4">
      <t>ツウヤク</t>
    </rPh>
    <rPh sb="4" eb="6">
      <t>キザイ</t>
    </rPh>
    <rPh sb="6" eb="8">
      <t>シャクリョウ</t>
    </rPh>
    <phoneticPr fontId="3"/>
  </si>
  <si>
    <t>Ｙ</t>
    <phoneticPr fontId="5"/>
  </si>
  <si>
    <t>ＡＪ</t>
    <phoneticPr fontId="5"/>
  </si>
  <si>
    <t>文化人等旅費（国外）（２名）</t>
    <rPh sb="0" eb="3">
      <t>ブンカジン</t>
    </rPh>
    <rPh sb="3" eb="4">
      <t>トウ</t>
    </rPh>
    <rPh sb="4" eb="6">
      <t>リョヒ</t>
    </rPh>
    <rPh sb="7" eb="9">
      <t>コクガイ</t>
    </rPh>
    <rPh sb="12" eb="13">
      <t>メイ</t>
    </rPh>
    <phoneticPr fontId="3"/>
  </si>
  <si>
    <t>Ｚ</t>
    <phoneticPr fontId="5"/>
  </si>
  <si>
    <t>ＡＫ</t>
    <phoneticPr fontId="5"/>
  </si>
  <si>
    <t>日豪ＥＰＡ（会議用飲料提供）</t>
    <rPh sb="0" eb="2">
      <t>ニチゴウ</t>
    </rPh>
    <rPh sb="6" eb="9">
      <t>カイギヨウ</t>
    </rPh>
    <rPh sb="9" eb="11">
      <t>インリョウ</t>
    </rPh>
    <rPh sb="11" eb="13">
      <t>テイキョウ</t>
    </rPh>
    <phoneticPr fontId="3"/>
  </si>
  <si>
    <t>ＡＡ</t>
    <phoneticPr fontId="5"/>
  </si>
  <si>
    <t>ＡＬ</t>
    <phoneticPr fontId="5"/>
  </si>
  <si>
    <t>日豪ＥＰＡ（ワーキングランチ）</t>
    <rPh sb="0" eb="2">
      <t>ニチゴウ</t>
    </rPh>
    <phoneticPr fontId="3"/>
  </si>
  <si>
    <t>ＡＢ</t>
    <phoneticPr fontId="5"/>
  </si>
  <si>
    <t>ＡＭ</t>
    <phoneticPr fontId="5"/>
  </si>
  <si>
    <t>ＡＣ</t>
    <phoneticPr fontId="5"/>
  </si>
  <si>
    <t>ＡＮ</t>
    <phoneticPr fontId="5"/>
  </si>
  <si>
    <t>ＡＤ</t>
    <phoneticPr fontId="5"/>
  </si>
  <si>
    <t>ＡＯ</t>
    <phoneticPr fontId="5"/>
  </si>
  <si>
    <t>ＡＥ</t>
    <phoneticPr fontId="5"/>
  </si>
  <si>
    <t>ＡＰ</t>
    <phoneticPr fontId="5"/>
  </si>
  <si>
    <t>日豪ＥＰＡ（会議用弁当提供）</t>
    <rPh sb="0" eb="2">
      <t>ニチゴウ</t>
    </rPh>
    <rPh sb="6" eb="9">
      <t>カイギヨウ</t>
    </rPh>
    <rPh sb="9" eb="11">
      <t>ベントウ</t>
    </rPh>
    <rPh sb="11" eb="13">
      <t>テイキョウ</t>
    </rPh>
    <phoneticPr fontId="3"/>
  </si>
  <si>
    <t>ＡＦ</t>
    <phoneticPr fontId="5"/>
  </si>
  <si>
    <t>ＡＱ</t>
    <phoneticPr fontId="5"/>
  </si>
  <si>
    <t>出張旅費（国外）（６名）</t>
    <rPh sb="0" eb="2">
      <t>シュッチョウ</t>
    </rPh>
    <rPh sb="2" eb="4">
      <t>リョヒ</t>
    </rPh>
    <rPh sb="5" eb="7">
      <t>コクガイ</t>
    </rPh>
    <rPh sb="10" eb="11">
      <t>メイ</t>
    </rPh>
    <phoneticPr fontId="3"/>
  </si>
  <si>
    <t>ＡＧ</t>
    <phoneticPr fontId="5"/>
  </si>
  <si>
    <t>ＡＲ</t>
    <phoneticPr fontId="5"/>
  </si>
  <si>
    <t>支出先上位１０者リスト</t>
    <phoneticPr fontId="5"/>
  </si>
  <si>
    <t>Ａ</t>
    <phoneticPr fontId="5"/>
  </si>
  <si>
    <t>支　出　先</t>
    <phoneticPr fontId="5"/>
  </si>
  <si>
    <t>業　務　概　要</t>
    <phoneticPr fontId="5"/>
  </si>
  <si>
    <t>支　出　額
（百万円）</t>
    <phoneticPr fontId="5"/>
  </si>
  <si>
    <t>（株）ニュー・オータニ</t>
    <rPh sb="0" eb="3">
      <t>カブ</t>
    </rPh>
    <phoneticPr fontId="3"/>
  </si>
  <si>
    <t>第２回中間閣僚会合にかかる宿舎・会場手配業務</t>
    <rPh sb="0" eb="1">
      <t>ダイ</t>
    </rPh>
    <rPh sb="2" eb="3">
      <t>カイ</t>
    </rPh>
    <rPh sb="3" eb="5">
      <t>チュウカン</t>
    </rPh>
    <rPh sb="5" eb="7">
      <t>カクリョウ</t>
    </rPh>
    <rPh sb="7" eb="9">
      <t>カイゴウ</t>
    </rPh>
    <rPh sb="13" eb="15">
      <t>シュクシャ</t>
    </rPh>
    <rPh sb="16" eb="18">
      <t>カイジョウ</t>
    </rPh>
    <rPh sb="18" eb="20">
      <t>テハイ</t>
    </rPh>
    <rPh sb="20" eb="22">
      <t>ギョウム</t>
    </rPh>
    <phoneticPr fontId="3"/>
  </si>
  <si>
    <t>Ｂ</t>
    <phoneticPr fontId="5"/>
  </si>
  <si>
    <t>（株）インターグループ</t>
    <rPh sb="0" eb="3">
      <t>カブ</t>
    </rPh>
    <phoneticPr fontId="3"/>
  </si>
  <si>
    <t>第２回中間閣僚会合にかかる会議運営・接遇業務委嘱</t>
    <rPh sb="0" eb="1">
      <t>ダイ</t>
    </rPh>
    <rPh sb="2" eb="3">
      <t>カイ</t>
    </rPh>
    <rPh sb="3" eb="5">
      <t>チュウカン</t>
    </rPh>
    <rPh sb="5" eb="7">
      <t>カクリョウ</t>
    </rPh>
    <rPh sb="7" eb="9">
      <t>カイゴウ</t>
    </rPh>
    <rPh sb="13" eb="15">
      <t>カイギ</t>
    </rPh>
    <rPh sb="15" eb="17">
      <t>ウンエイ</t>
    </rPh>
    <rPh sb="18" eb="20">
      <t>セツグウ</t>
    </rPh>
    <rPh sb="20" eb="22">
      <t>ギョウム</t>
    </rPh>
    <rPh sb="22" eb="24">
      <t>イショク</t>
    </rPh>
    <phoneticPr fontId="3"/>
  </si>
  <si>
    <t>（株）帝国ホテル</t>
    <rPh sb="0" eb="3">
      <t>カブ</t>
    </rPh>
    <rPh sb="3" eb="5">
      <t>テイコク</t>
    </rPh>
    <phoneticPr fontId="3"/>
  </si>
  <si>
    <t>第２回中間閣僚会合にかかる外相主催ワーキングランチ（ケータリング）</t>
    <rPh sb="0" eb="1">
      <t>ダイ</t>
    </rPh>
    <rPh sb="2" eb="3">
      <t>カイ</t>
    </rPh>
    <rPh sb="3" eb="5">
      <t>チュウカン</t>
    </rPh>
    <rPh sb="5" eb="7">
      <t>カクリョウ</t>
    </rPh>
    <rPh sb="7" eb="9">
      <t>カイゴウ</t>
    </rPh>
    <rPh sb="13" eb="15">
      <t>ガイショウ</t>
    </rPh>
    <rPh sb="15" eb="17">
      <t>シュサイ</t>
    </rPh>
    <phoneticPr fontId="3"/>
  </si>
  <si>
    <t>Ｄ</t>
    <phoneticPr fontId="5"/>
  </si>
  <si>
    <t>（有）ビジョンブリッジ</t>
    <rPh sb="0" eb="3">
      <t>ユウゲンガイシャ</t>
    </rPh>
    <phoneticPr fontId="3"/>
  </si>
  <si>
    <t>第２回中間閣僚会合にかかる外相主催ワーキングランチ（装花手配）</t>
    <rPh sb="0" eb="1">
      <t>ダイ</t>
    </rPh>
    <rPh sb="2" eb="3">
      <t>カイ</t>
    </rPh>
    <rPh sb="3" eb="5">
      <t>チュウカン</t>
    </rPh>
    <rPh sb="5" eb="7">
      <t>カクリョウ</t>
    </rPh>
    <rPh sb="7" eb="9">
      <t>カイゴウ</t>
    </rPh>
    <rPh sb="13" eb="15">
      <t>ガイショウ</t>
    </rPh>
    <rPh sb="15" eb="17">
      <t>シュサイ</t>
    </rPh>
    <rPh sb="26" eb="27">
      <t>ソウ</t>
    </rPh>
    <rPh sb="27" eb="28">
      <t>バナ</t>
    </rPh>
    <rPh sb="28" eb="30">
      <t>テハイ</t>
    </rPh>
    <phoneticPr fontId="3"/>
  </si>
  <si>
    <t>Ｅ</t>
    <phoneticPr fontId="5"/>
  </si>
  <si>
    <t>出張者Ａ</t>
    <rPh sb="0" eb="3">
      <t>シュッチョウシャ</t>
    </rPh>
    <phoneticPr fontId="3"/>
  </si>
  <si>
    <t>出張者Ｂ</t>
    <rPh sb="0" eb="3">
      <t>シュッチョウシャ</t>
    </rPh>
    <phoneticPr fontId="3"/>
  </si>
  <si>
    <t>出張者Ｃ</t>
    <rPh sb="0" eb="3">
      <t>シュッチョウシャ</t>
    </rPh>
    <phoneticPr fontId="3"/>
  </si>
  <si>
    <t>出張者Ｄ</t>
    <rPh sb="0" eb="3">
      <t>シュッチョウシャ</t>
    </rPh>
    <phoneticPr fontId="3"/>
  </si>
  <si>
    <t>出張者Ｅ</t>
    <rPh sb="0" eb="3">
      <t>シュッチョウシャ</t>
    </rPh>
    <phoneticPr fontId="3"/>
  </si>
  <si>
    <t>出張者Ｆ</t>
    <rPh sb="0" eb="3">
      <t>シュッチョウシャ</t>
    </rPh>
    <phoneticPr fontId="3"/>
  </si>
  <si>
    <t>出張者Ｇ</t>
    <rPh sb="0" eb="3">
      <t>シュッチョウシャ</t>
    </rPh>
    <phoneticPr fontId="3"/>
  </si>
  <si>
    <t>出張者Ｈ</t>
    <rPh sb="0" eb="3">
      <t>シュッチョウシャ</t>
    </rPh>
    <phoneticPr fontId="3"/>
  </si>
  <si>
    <t>出張者Ｉ</t>
    <rPh sb="0" eb="3">
      <t>シュッチョウシャ</t>
    </rPh>
    <phoneticPr fontId="3"/>
  </si>
  <si>
    <t>Ｆ</t>
    <phoneticPr fontId="5"/>
  </si>
  <si>
    <t>招へい者Ａ</t>
    <rPh sb="0" eb="1">
      <t>ショウ</t>
    </rPh>
    <rPh sb="3" eb="4">
      <t>シャ</t>
    </rPh>
    <phoneticPr fontId="3"/>
  </si>
  <si>
    <t>招へい者Ｂ</t>
    <rPh sb="0" eb="1">
      <t>ショウ</t>
    </rPh>
    <rPh sb="3" eb="4">
      <t>シャ</t>
    </rPh>
    <phoneticPr fontId="3"/>
  </si>
  <si>
    <t>招へい者Ｃ</t>
    <rPh sb="0" eb="1">
      <t>ショウ</t>
    </rPh>
    <rPh sb="3" eb="4">
      <t>シャ</t>
    </rPh>
    <phoneticPr fontId="3"/>
  </si>
  <si>
    <t>招へい者Ｄ</t>
    <rPh sb="0" eb="1">
      <t>ショウ</t>
    </rPh>
    <rPh sb="3" eb="4">
      <t>シャ</t>
    </rPh>
    <phoneticPr fontId="3"/>
  </si>
  <si>
    <t>招へい者Ｅ</t>
    <rPh sb="0" eb="1">
      <t>ショウ</t>
    </rPh>
    <rPh sb="3" eb="4">
      <t>シャ</t>
    </rPh>
    <phoneticPr fontId="3"/>
  </si>
  <si>
    <t>招へい者Ｆ</t>
    <rPh sb="0" eb="1">
      <t>ショウ</t>
    </rPh>
    <rPh sb="3" eb="4">
      <t>シャ</t>
    </rPh>
    <phoneticPr fontId="3"/>
  </si>
  <si>
    <t>招へい者Ｇ</t>
    <rPh sb="0" eb="1">
      <t>ショウ</t>
    </rPh>
    <rPh sb="3" eb="4">
      <t>シャ</t>
    </rPh>
    <phoneticPr fontId="3"/>
  </si>
  <si>
    <t>招へい者Ｈ</t>
    <rPh sb="0" eb="1">
      <t>ショウ</t>
    </rPh>
    <rPh sb="3" eb="4">
      <t>シャ</t>
    </rPh>
    <phoneticPr fontId="3"/>
  </si>
  <si>
    <t>招へい者Ｉ</t>
    <rPh sb="0" eb="1">
      <t>ショウ</t>
    </rPh>
    <rPh sb="3" eb="4">
      <t>シャ</t>
    </rPh>
    <phoneticPr fontId="3"/>
  </si>
  <si>
    <t>招へい者Ｊ</t>
    <rPh sb="0" eb="1">
      <t>ショウ</t>
    </rPh>
    <rPh sb="3" eb="4">
      <t>シャ</t>
    </rPh>
    <phoneticPr fontId="3"/>
  </si>
  <si>
    <t>Ｇ</t>
    <phoneticPr fontId="5"/>
  </si>
  <si>
    <t>第４回日ＮＺ会議（同時通訳業務）</t>
    <rPh sb="0" eb="1">
      <t>ダイ</t>
    </rPh>
    <rPh sb="2" eb="3">
      <t>カイ</t>
    </rPh>
    <rPh sb="3" eb="4">
      <t>ニチ</t>
    </rPh>
    <rPh sb="6" eb="8">
      <t>カイギ</t>
    </rPh>
    <rPh sb="9" eb="11">
      <t>ドウジ</t>
    </rPh>
    <rPh sb="11" eb="13">
      <t>ツウヤク</t>
    </rPh>
    <rPh sb="13" eb="15">
      <t>ギョウム</t>
    </rPh>
    <phoneticPr fontId="3"/>
  </si>
  <si>
    <t>Ｈ</t>
    <phoneticPr fontId="5"/>
  </si>
  <si>
    <t>（株）ネオ倶楽部</t>
    <rPh sb="0" eb="3">
      <t>カブ</t>
    </rPh>
    <rPh sb="5" eb="8">
      <t>クラブ</t>
    </rPh>
    <phoneticPr fontId="3"/>
  </si>
  <si>
    <t>第４回日ＮＺ会議（車両借上費）</t>
    <rPh sb="0" eb="1">
      <t>ダイ</t>
    </rPh>
    <rPh sb="2" eb="3">
      <t>カイ</t>
    </rPh>
    <rPh sb="3" eb="4">
      <t>ニチ</t>
    </rPh>
    <rPh sb="6" eb="8">
      <t>カイギ</t>
    </rPh>
    <rPh sb="9" eb="11">
      <t>シャリョウ</t>
    </rPh>
    <rPh sb="11" eb="12">
      <t>カ</t>
    </rPh>
    <rPh sb="12" eb="13">
      <t>ウエ</t>
    </rPh>
    <rPh sb="13" eb="14">
      <t>ヒ</t>
    </rPh>
    <phoneticPr fontId="3"/>
  </si>
  <si>
    <t>Ｉ</t>
    <phoneticPr fontId="5"/>
  </si>
  <si>
    <t>国立大学法人　東京大学</t>
    <rPh sb="0" eb="2">
      <t>コクリツ</t>
    </rPh>
    <rPh sb="2" eb="4">
      <t>ダイガク</t>
    </rPh>
    <rPh sb="4" eb="6">
      <t>ホウジン</t>
    </rPh>
    <rPh sb="7" eb="9">
      <t>トウキョウ</t>
    </rPh>
    <rPh sb="9" eb="11">
      <t>ダイガク</t>
    </rPh>
    <phoneticPr fontId="3"/>
  </si>
  <si>
    <t>第４回日ＮＺ会議（会場借料）</t>
    <rPh sb="0" eb="1">
      <t>ダイ</t>
    </rPh>
    <rPh sb="2" eb="3">
      <t>カイ</t>
    </rPh>
    <rPh sb="3" eb="4">
      <t>ニチ</t>
    </rPh>
    <rPh sb="6" eb="8">
      <t>カイギ</t>
    </rPh>
    <rPh sb="9" eb="11">
      <t>カイジョウ</t>
    </rPh>
    <rPh sb="11" eb="13">
      <t>シャクリョウ</t>
    </rPh>
    <phoneticPr fontId="3"/>
  </si>
  <si>
    <t>公益財団法人　農学会</t>
    <rPh sb="0" eb="2">
      <t>コウエキ</t>
    </rPh>
    <rPh sb="2" eb="4">
      <t>ザイダン</t>
    </rPh>
    <rPh sb="4" eb="6">
      <t>ホウジン</t>
    </rPh>
    <rPh sb="7" eb="8">
      <t>ノウ</t>
    </rPh>
    <rPh sb="8" eb="9">
      <t>ガク</t>
    </rPh>
    <rPh sb="9" eb="10">
      <t>カイ</t>
    </rPh>
    <phoneticPr fontId="3"/>
  </si>
  <si>
    <t>第４回日ＮＺ会議（備品借料）</t>
    <rPh sb="0" eb="1">
      <t>ダイ</t>
    </rPh>
    <rPh sb="2" eb="3">
      <t>カイ</t>
    </rPh>
    <rPh sb="3" eb="4">
      <t>ニチ</t>
    </rPh>
    <rPh sb="6" eb="8">
      <t>カイギ</t>
    </rPh>
    <rPh sb="9" eb="11">
      <t>ビヒン</t>
    </rPh>
    <rPh sb="11" eb="13">
      <t>シャクリョウ</t>
    </rPh>
    <phoneticPr fontId="3"/>
  </si>
  <si>
    <t>（株）人形町　今半</t>
    <rPh sb="0" eb="3">
      <t>カブ</t>
    </rPh>
    <rPh sb="3" eb="6">
      <t>ニンギョウチョウ</t>
    </rPh>
    <rPh sb="7" eb="8">
      <t>イマ</t>
    </rPh>
    <rPh sb="8" eb="9">
      <t>ハン</t>
    </rPh>
    <phoneticPr fontId="3"/>
  </si>
  <si>
    <t>第４回日ＮＺ会議（亜洋局参事官主催懇談会）</t>
    <rPh sb="0" eb="1">
      <t>ダイ</t>
    </rPh>
    <rPh sb="2" eb="3">
      <t>カイ</t>
    </rPh>
    <rPh sb="3" eb="4">
      <t>ニチ</t>
    </rPh>
    <rPh sb="6" eb="8">
      <t>カイギ</t>
    </rPh>
    <rPh sb="9" eb="11">
      <t>アヨウ</t>
    </rPh>
    <rPh sb="11" eb="12">
      <t>キョク</t>
    </rPh>
    <rPh sb="12" eb="15">
      <t>サンジカン</t>
    </rPh>
    <rPh sb="15" eb="17">
      <t>シュサイ</t>
    </rPh>
    <rPh sb="17" eb="20">
      <t>コンダンカイ</t>
    </rPh>
    <phoneticPr fontId="3"/>
  </si>
  <si>
    <t>Ｌ</t>
    <phoneticPr fontId="5"/>
  </si>
  <si>
    <t>（株）アブルボア</t>
    <rPh sb="0" eb="3">
      <t>カブ</t>
    </rPh>
    <phoneticPr fontId="3"/>
  </si>
  <si>
    <t>第４回日ＮＺ会議（ワーキングランチ用弁当及び飲料手配）</t>
    <rPh sb="0" eb="1">
      <t>ダイ</t>
    </rPh>
    <rPh sb="2" eb="3">
      <t>カイ</t>
    </rPh>
    <rPh sb="3" eb="4">
      <t>ニチ</t>
    </rPh>
    <rPh sb="6" eb="8">
      <t>カイギ</t>
    </rPh>
    <rPh sb="17" eb="18">
      <t>ヨウ</t>
    </rPh>
    <rPh sb="18" eb="20">
      <t>ベントウ</t>
    </rPh>
    <rPh sb="20" eb="21">
      <t>オヨ</t>
    </rPh>
    <rPh sb="22" eb="24">
      <t>インリョウ</t>
    </rPh>
    <rPh sb="24" eb="26">
      <t>テハイ</t>
    </rPh>
    <phoneticPr fontId="3"/>
  </si>
  <si>
    <t>Ｍ</t>
    <phoneticPr fontId="5"/>
  </si>
  <si>
    <t>（株）聘珍樓</t>
    <rPh sb="0" eb="3">
      <t>カブ</t>
    </rPh>
    <rPh sb="3" eb="6">
      <t>ヘイチンロウ</t>
    </rPh>
    <phoneticPr fontId="3"/>
  </si>
  <si>
    <t>第５回日ＮＺ会議（亜洋局審議官主催ワーキングランチ）</t>
    <rPh sb="0" eb="1">
      <t>ダイ</t>
    </rPh>
    <rPh sb="2" eb="3">
      <t>カイ</t>
    </rPh>
    <rPh sb="3" eb="4">
      <t>ニチ</t>
    </rPh>
    <rPh sb="6" eb="8">
      <t>カイギ</t>
    </rPh>
    <rPh sb="9" eb="11">
      <t>アヨウ</t>
    </rPh>
    <rPh sb="11" eb="12">
      <t>キョク</t>
    </rPh>
    <rPh sb="12" eb="15">
      <t>シンギカン</t>
    </rPh>
    <rPh sb="15" eb="17">
      <t>シュサイ</t>
    </rPh>
    <phoneticPr fontId="3"/>
  </si>
  <si>
    <t>Long Island Hotel</t>
    <phoneticPr fontId="3"/>
  </si>
  <si>
    <t>鈴木副大臣のマーシャル出張における連絡室借料</t>
    <rPh sb="0" eb="2">
      <t>スズキ</t>
    </rPh>
    <rPh sb="2" eb="5">
      <t>フクダイジン</t>
    </rPh>
    <rPh sb="11" eb="13">
      <t>シュッチョウ</t>
    </rPh>
    <rPh sb="17" eb="19">
      <t>レンラク</t>
    </rPh>
    <rPh sb="19" eb="20">
      <t>シツ</t>
    </rPh>
    <rPh sb="20" eb="22">
      <t>シャクリョウ</t>
    </rPh>
    <phoneticPr fontId="3"/>
  </si>
  <si>
    <t>Ｏ</t>
    <phoneticPr fontId="5"/>
  </si>
  <si>
    <t>Ｐ</t>
    <phoneticPr fontId="5"/>
  </si>
  <si>
    <t>有識者Ａ</t>
    <rPh sb="0" eb="3">
      <t>ユウシキシャ</t>
    </rPh>
    <phoneticPr fontId="3"/>
  </si>
  <si>
    <t>有識者Ｂ</t>
    <rPh sb="0" eb="3">
      <t>ユウシキシャ</t>
    </rPh>
    <phoneticPr fontId="3"/>
  </si>
  <si>
    <t>有識者Ｃ</t>
    <rPh sb="0" eb="3">
      <t>ユウシキシャ</t>
    </rPh>
    <phoneticPr fontId="3"/>
  </si>
  <si>
    <t>Ｑ</t>
    <phoneticPr fontId="5"/>
  </si>
  <si>
    <t>出張者Ｊ</t>
    <rPh sb="0" eb="3">
      <t>シュッチョウシャ</t>
    </rPh>
    <phoneticPr fontId="3"/>
  </si>
  <si>
    <t>Ｒ</t>
    <phoneticPr fontId="5"/>
  </si>
  <si>
    <t>公益財団法人　日本国際問題研究所</t>
    <rPh sb="0" eb="2">
      <t>コウエキ</t>
    </rPh>
    <rPh sb="2" eb="6">
      <t>ザイダンホウジン</t>
    </rPh>
    <rPh sb="7" eb="9">
      <t>ニホン</t>
    </rPh>
    <rPh sb="9" eb="11">
      <t>コクサイ</t>
    </rPh>
    <rPh sb="11" eb="13">
      <t>モンダイ</t>
    </rPh>
    <rPh sb="13" eb="16">
      <t>ケンキュウジョ</t>
    </rPh>
    <phoneticPr fontId="3"/>
  </si>
  <si>
    <t>第８回日豪１．５トラック安全保障対話業務委嘱</t>
    <rPh sb="0" eb="1">
      <t>ダイ</t>
    </rPh>
    <rPh sb="2" eb="3">
      <t>カイ</t>
    </rPh>
    <rPh sb="3" eb="5">
      <t>ニチゴウ</t>
    </rPh>
    <rPh sb="12" eb="14">
      <t>アンゼン</t>
    </rPh>
    <rPh sb="14" eb="16">
      <t>ホショウ</t>
    </rPh>
    <rPh sb="16" eb="18">
      <t>タイワ</t>
    </rPh>
    <rPh sb="18" eb="20">
      <t>ギョウム</t>
    </rPh>
    <rPh sb="20" eb="22">
      <t>イショク</t>
    </rPh>
    <phoneticPr fontId="3"/>
  </si>
  <si>
    <t>1
（企画競争）</t>
    <rPh sb="3" eb="5">
      <t>キカク</t>
    </rPh>
    <rPh sb="5" eb="7">
      <t>キョウソウ</t>
    </rPh>
    <phoneticPr fontId="3"/>
  </si>
  <si>
    <t>Ｓ</t>
    <phoneticPr fontId="5"/>
  </si>
  <si>
    <t>（株）頤和園</t>
    <rPh sb="0" eb="3">
      <t>カブ</t>
    </rPh>
    <rPh sb="3" eb="6">
      <t>イワエン</t>
    </rPh>
    <phoneticPr fontId="3"/>
  </si>
  <si>
    <t>第８回日豪１．５トラック（亜洋局参事官主催ワーキングランチ）</t>
    <rPh sb="0" eb="1">
      <t>ダイ</t>
    </rPh>
    <rPh sb="2" eb="3">
      <t>カイ</t>
    </rPh>
    <rPh sb="3" eb="5">
      <t>ニチゴウ</t>
    </rPh>
    <rPh sb="13" eb="15">
      <t>アヨウ</t>
    </rPh>
    <rPh sb="15" eb="16">
      <t>キョク</t>
    </rPh>
    <rPh sb="16" eb="19">
      <t>サンジカン</t>
    </rPh>
    <rPh sb="19" eb="21">
      <t>シュサイ</t>
    </rPh>
    <phoneticPr fontId="3"/>
  </si>
  <si>
    <t>Ｔ</t>
    <phoneticPr fontId="5"/>
  </si>
  <si>
    <t>（株）霞が関東海倶楽部</t>
    <rPh sb="0" eb="3">
      <t>カブ</t>
    </rPh>
    <rPh sb="3" eb="4">
      <t>カスミ</t>
    </rPh>
    <rPh sb="5" eb="6">
      <t>セキ</t>
    </rPh>
    <rPh sb="6" eb="8">
      <t>トウカイ</t>
    </rPh>
    <rPh sb="8" eb="11">
      <t>クラブ</t>
    </rPh>
    <phoneticPr fontId="3"/>
  </si>
  <si>
    <t>第８回日豪１．５トラック（亜洋長主催ワーキングランチ）</t>
    <rPh sb="0" eb="1">
      <t>ダイ</t>
    </rPh>
    <rPh sb="2" eb="3">
      <t>カイ</t>
    </rPh>
    <rPh sb="3" eb="5">
      <t>ニチゴウ</t>
    </rPh>
    <rPh sb="13" eb="15">
      <t>アヨウ</t>
    </rPh>
    <rPh sb="15" eb="16">
      <t>チョウ</t>
    </rPh>
    <rPh sb="16" eb="18">
      <t>シュサイ</t>
    </rPh>
    <phoneticPr fontId="3"/>
  </si>
  <si>
    <t>（株）サイマル・インターナショナル</t>
    <rPh sb="0" eb="3">
      <t>カブ</t>
    </rPh>
    <phoneticPr fontId="3"/>
  </si>
  <si>
    <t>日豪外相共同記者会見（同時通訳業務）</t>
    <rPh sb="0" eb="2">
      <t>ニチゴウ</t>
    </rPh>
    <rPh sb="2" eb="4">
      <t>ガイショウ</t>
    </rPh>
    <rPh sb="4" eb="6">
      <t>キョウドウ</t>
    </rPh>
    <rPh sb="6" eb="8">
      <t>キシャ</t>
    </rPh>
    <rPh sb="8" eb="10">
      <t>カイケン</t>
    </rPh>
    <rPh sb="11" eb="13">
      <t>ドウジ</t>
    </rPh>
    <rPh sb="13" eb="15">
      <t>ツウヤク</t>
    </rPh>
    <rPh sb="15" eb="17">
      <t>ギョウム</t>
    </rPh>
    <phoneticPr fontId="3"/>
  </si>
  <si>
    <t>（株）ロイヤルパークホテル</t>
    <rPh sb="0" eb="3">
      <t>カブ</t>
    </rPh>
    <phoneticPr fontId="3"/>
  </si>
  <si>
    <t>ビショップ豪外相来日に伴う外相主催ワーキングランチ（ケータリング）</t>
    <rPh sb="5" eb="6">
      <t>ゴウ</t>
    </rPh>
    <rPh sb="6" eb="8">
      <t>ガイショウ</t>
    </rPh>
    <rPh sb="8" eb="10">
      <t>ライニチ</t>
    </rPh>
    <rPh sb="11" eb="12">
      <t>トモナ</t>
    </rPh>
    <rPh sb="13" eb="15">
      <t>ガイショウ</t>
    </rPh>
    <rPh sb="15" eb="17">
      <t>シュサイ</t>
    </rPh>
    <phoneticPr fontId="3"/>
  </si>
  <si>
    <t>ビショップ豪外相来日に伴う外相主催ワーキングランチ（装花手配）</t>
    <rPh sb="5" eb="6">
      <t>ゴウ</t>
    </rPh>
    <rPh sb="6" eb="8">
      <t>ガイショウ</t>
    </rPh>
    <rPh sb="8" eb="10">
      <t>ライニチ</t>
    </rPh>
    <rPh sb="11" eb="12">
      <t>トモナ</t>
    </rPh>
    <rPh sb="13" eb="15">
      <t>ガイショウ</t>
    </rPh>
    <rPh sb="15" eb="17">
      <t>シュサイ</t>
    </rPh>
    <rPh sb="26" eb="27">
      <t>ソウ</t>
    </rPh>
    <rPh sb="27" eb="28">
      <t>バナ</t>
    </rPh>
    <rPh sb="28" eb="30">
      <t>テハイ</t>
    </rPh>
    <phoneticPr fontId="3"/>
  </si>
  <si>
    <t>Westin Hotel Bali</t>
    <phoneticPr fontId="3"/>
  </si>
  <si>
    <t>日米豪閣僚級戦略対話における同時通訳機材借り上げ</t>
    <rPh sb="0" eb="2">
      <t>ニチベイ</t>
    </rPh>
    <rPh sb="2" eb="3">
      <t>ゴウ</t>
    </rPh>
    <rPh sb="3" eb="6">
      <t>カクリョウキュウ</t>
    </rPh>
    <rPh sb="6" eb="8">
      <t>センリャク</t>
    </rPh>
    <rPh sb="8" eb="10">
      <t>タイワ</t>
    </rPh>
    <rPh sb="14" eb="16">
      <t>ドウジ</t>
    </rPh>
    <rPh sb="16" eb="18">
      <t>ツウヤク</t>
    </rPh>
    <rPh sb="18" eb="20">
      <t>キザイ</t>
    </rPh>
    <rPh sb="20" eb="21">
      <t>カ</t>
    </rPh>
    <rPh sb="22" eb="23">
      <t>ア</t>
    </rPh>
    <phoneticPr fontId="3"/>
  </si>
  <si>
    <t>（株）テリオ</t>
    <rPh sb="0" eb="3">
      <t>カブ</t>
    </rPh>
    <phoneticPr fontId="3"/>
  </si>
  <si>
    <t>日豪ＥＰＡに関する二国間協議（飲料提供）</t>
    <rPh sb="0" eb="2">
      <t>ニチゴウ</t>
    </rPh>
    <rPh sb="6" eb="7">
      <t>カン</t>
    </rPh>
    <rPh sb="9" eb="10">
      <t>ニ</t>
    </rPh>
    <rPh sb="10" eb="12">
      <t>コクカン</t>
    </rPh>
    <rPh sb="12" eb="14">
      <t>キョウギ</t>
    </rPh>
    <rPh sb="15" eb="17">
      <t>インリョウ</t>
    </rPh>
    <rPh sb="17" eb="19">
      <t>テイキョウ</t>
    </rPh>
    <phoneticPr fontId="3"/>
  </si>
  <si>
    <t>（株）ニッコクトラスト</t>
    <rPh sb="0" eb="3">
      <t>カブ</t>
    </rPh>
    <phoneticPr fontId="3"/>
  </si>
  <si>
    <t>日豪ＥＰＡ原産地規則分野交渉会合（ワーキングランチ）</t>
    <rPh sb="0" eb="2">
      <t>ニチゴウ</t>
    </rPh>
    <rPh sb="5" eb="8">
      <t>ゲンサンチ</t>
    </rPh>
    <rPh sb="8" eb="10">
      <t>キソク</t>
    </rPh>
    <rPh sb="10" eb="12">
      <t>ブンヤ</t>
    </rPh>
    <rPh sb="12" eb="14">
      <t>コウショウ</t>
    </rPh>
    <rPh sb="14" eb="16">
      <t>カイゴウ</t>
    </rPh>
    <phoneticPr fontId="3"/>
  </si>
  <si>
    <t>日豪ＥＰＡ原産地規則分野交渉会合（飲料提供）</t>
    <rPh sb="0" eb="2">
      <t>ニチゴウ</t>
    </rPh>
    <rPh sb="5" eb="8">
      <t>ゲンサンチ</t>
    </rPh>
    <rPh sb="8" eb="10">
      <t>キソク</t>
    </rPh>
    <rPh sb="10" eb="12">
      <t>ブンヤ</t>
    </rPh>
    <rPh sb="12" eb="14">
      <t>コウショウ</t>
    </rPh>
    <rPh sb="14" eb="16">
      <t>カイゴウ</t>
    </rPh>
    <rPh sb="17" eb="19">
      <t>インリョウ</t>
    </rPh>
    <rPh sb="19" eb="21">
      <t>テイキョウ</t>
    </rPh>
    <phoneticPr fontId="3"/>
  </si>
  <si>
    <t>日豪ＥＰＡ非公式会合（飲料提供）</t>
    <rPh sb="0" eb="2">
      <t>ニチゴウ</t>
    </rPh>
    <rPh sb="5" eb="8">
      <t>ヒコウシキ</t>
    </rPh>
    <rPh sb="8" eb="10">
      <t>カイゴウ</t>
    </rPh>
    <rPh sb="11" eb="13">
      <t>インリョウ</t>
    </rPh>
    <rPh sb="13" eb="15">
      <t>テイキョウ</t>
    </rPh>
    <phoneticPr fontId="3"/>
  </si>
  <si>
    <t>日豪ＥＰＡ非公式会合（会議用弁当）</t>
    <rPh sb="0" eb="2">
      <t>ニチゴウ</t>
    </rPh>
    <rPh sb="5" eb="8">
      <t>ヒコウシキ</t>
    </rPh>
    <rPh sb="8" eb="10">
      <t>カイゴウ</t>
    </rPh>
    <rPh sb="11" eb="14">
      <t>カイギヨウ</t>
    </rPh>
    <rPh sb="14" eb="16">
      <t>ベントウ</t>
    </rPh>
    <phoneticPr fontId="3"/>
  </si>
  <si>
    <t>平成２５年度開始・終了</t>
    <rPh sb="0" eb="2">
      <t>ヘイセイ</t>
    </rPh>
    <rPh sb="4" eb="6">
      <t>ネンド</t>
    </rPh>
    <rPh sb="6" eb="8">
      <t>カイシ</t>
    </rPh>
    <rPh sb="9" eb="11">
      <t>シュウリョウ</t>
    </rPh>
    <phoneticPr fontId="3"/>
  </si>
  <si>
    <t>　中間閣僚会合では，太平洋・島サミット参加国の閣僚級の参加を得て，第６回サミットにおける我が国の支援及びコミットメントの実施状況等をレビューするとともに，今後の在り方や地域情勢について協議を行い，島嶼国との関係を強化する。また，東日本大震災からの復興状況と我が国の防災への取り組みをアピールすべく，被災地訪問を実施する。</t>
    <phoneticPr fontId="3"/>
  </si>
  <si>
    <t>　東京において，太平洋・島サミット参加国の閣僚級の参加を得て（１４の太平洋島嶼国・地域から閣僚及び随員各１名を招へい。オーストラリア，ＮＺについては自費），上記目的を達成するための我が国主催の会議を開催する。また，会議のサイドイベントとして，被災地訪問を実施する。</t>
    <phoneticPr fontId="3"/>
  </si>
  <si>
    <t>同時通訳他謝金</t>
    <rPh sb="0" eb="2">
      <t>ドウジ</t>
    </rPh>
    <rPh sb="2" eb="4">
      <t>ツウヤク</t>
    </rPh>
    <rPh sb="4" eb="5">
      <t>ホカ</t>
    </rPh>
    <rPh sb="5" eb="7">
      <t>シャキン</t>
    </rPh>
    <phoneticPr fontId="3"/>
  </si>
  <si>
    <t>会議開催経費</t>
    <rPh sb="0" eb="2">
      <t>カイギ</t>
    </rPh>
    <rPh sb="2" eb="4">
      <t>カイサイ</t>
    </rPh>
    <rPh sb="4" eb="6">
      <t>ケイヒ</t>
    </rPh>
    <phoneticPr fontId="3"/>
  </si>
  <si>
    <t>国内出張旅費</t>
    <rPh sb="0" eb="2">
      <t>コクナイ</t>
    </rPh>
    <rPh sb="2" eb="4">
      <t>シュッチョウ</t>
    </rPh>
    <rPh sb="4" eb="6">
      <t>リョヒ</t>
    </rPh>
    <phoneticPr fontId="3"/>
  </si>
  <si>
    <t>招へい者航空賃他</t>
    <rPh sb="0" eb="1">
      <t>ショウ</t>
    </rPh>
    <rPh sb="3" eb="4">
      <t>シャ</t>
    </rPh>
    <rPh sb="4" eb="6">
      <t>コウクウ</t>
    </rPh>
    <rPh sb="6" eb="7">
      <t>チン</t>
    </rPh>
    <rPh sb="7" eb="8">
      <t>ホカ</t>
    </rPh>
    <phoneticPr fontId="3"/>
  </si>
  <si>
    <t>平成１９年度</t>
    <rPh sb="0" eb="2">
      <t>ヘイセイ</t>
    </rPh>
    <rPh sb="4" eb="6">
      <t>ネンド</t>
    </rPh>
    <phoneticPr fontId="3"/>
  </si>
  <si>
    <t>　日ＮＺ関係を新たな視野で前向きに考え，協力を拡大していくこととし，二国間関係及びアジア太平洋地域の発展のため協力を強化し，また，多国間フォーラムにおいても一層協力していくこと，さらに，学識者及び研究者が参加する二国間対話の促進を確認する。</t>
    <rPh sb="1" eb="2">
      <t>ニチ</t>
    </rPh>
    <rPh sb="4" eb="6">
      <t>カンケイ</t>
    </rPh>
    <rPh sb="7" eb="8">
      <t>アラ</t>
    </rPh>
    <rPh sb="10" eb="12">
      <t>シヤ</t>
    </rPh>
    <rPh sb="13" eb="15">
      <t>マエム</t>
    </rPh>
    <rPh sb="17" eb="18">
      <t>カンガ</t>
    </rPh>
    <rPh sb="20" eb="22">
      <t>キョウリョク</t>
    </rPh>
    <rPh sb="23" eb="25">
      <t>カクダイ</t>
    </rPh>
    <rPh sb="34" eb="35">
      <t>ニ</t>
    </rPh>
    <rPh sb="35" eb="37">
      <t>コクカン</t>
    </rPh>
    <rPh sb="37" eb="39">
      <t>カンケイ</t>
    </rPh>
    <rPh sb="39" eb="40">
      <t>オヨ</t>
    </rPh>
    <rPh sb="44" eb="47">
      <t>タイヘイヨウ</t>
    </rPh>
    <rPh sb="47" eb="49">
      <t>チイキ</t>
    </rPh>
    <rPh sb="50" eb="52">
      <t>ハッテン</t>
    </rPh>
    <rPh sb="55" eb="57">
      <t>キョウリョク</t>
    </rPh>
    <rPh sb="58" eb="60">
      <t>キョウカ</t>
    </rPh>
    <rPh sb="65" eb="68">
      <t>タコクカン</t>
    </rPh>
    <rPh sb="78" eb="80">
      <t>イッソウ</t>
    </rPh>
    <rPh sb="80" eb="82">
      <t>キョウリョク</t>
    </rPh>
    <rPh sb="93" eb="96">
      <t>ガクシキシャ</t>
    </rPh>
    <rPh sb="96" eb="97">
      <t>オヨ</t>
    </rPh>
    <rPh sb="98" eb="101">
      <t>ケンキュウシャ</t>
    </rPh>
    <rPh sb="102" eb="104">
      <t>サンカ</t>
    </rPh>
    <rPh sb="106" eb="107">
      <t>ニ</t>
    </rPh>
    <rPh sb="107" eb="109">
      <t>コクカン</t>
    </rPh>
    <rPh sb="109" eb="111">
      <t>タイワ</t>
    </rPh>
    <rPh sb="112" eb="114">
      <t>ソクシン</t>
    </rPh>
    <rPh sb="115" eb="117">
      <t>カクニン</t>
    </rPh>
    <phoneticPr fontId="3"/>
  </si>
  <si>
    <t>　日ＮＺ両国の有識者，研究者等を集め，率直な意見交換の機会を提供し，両国間の協力をレビューするとともに，今後行うべく望ましい協力について提言するための会議を行い，提言をまとめる。</t>
    <rPh sb="1" eb="2">
      <t>ニチ</t>
    </rPh>
    <rPh sb="4" eb="6">
      <t>リョウコク</t>
    </rPh>
    <rPh sb="7" eb="10">
      <t>ユウシキシャ</t>
    </rPh>
    <rPh sb="11" eb="14">
      <t>ケンキュウシャ</t>
    </rPh>
    <rPh sb="14" eb="15">
      <t>トウ</t>
    </rPh>
    <rPh sb="16" eb="17">
      <t>アツ</t>
    </rPh>
    <rPh sb="19" eb="21">
      <t>ソッチョク</t>
    </rPh>
    <rPh sb="22" eb="24">
      <t>イケン</t>
    </rPh>
    <rPh sb="24" eb="26">
      <t>コウカン</t>
    </rPh>
    <rPh sb="27" eb="29">
      <t>キカイ</t>
    </rPh>
    <rPh sb="30" eb="32">
      <t>テイキョウ</t>
    </rPh>
    <rPh sb="34" eb="36">
      <t>リョウコク</t>
    </rPh>
    <rPh sb="36" eb="37">
      <t>アイダ</t>
    </rPh>
    <rPh sb="38" eb="40">
      <t>キョウリョク</t>
    </rPh>
    <rPh sb="52" eb="54">
      <t>コンゴ</t>
    </rPh>
    <rPh sb="54" eb="55">
      <t>オコナ</t>
    </rPh>
    <rPh sb="58" eb="59">
      <t>ノゾ</t>
    </rPh>
    <rPh sb="62" eb="64">
      <t>キョウリョク</t>
    </rPh>
    <rPh sb="68" eb="70">
      <t>テイゲン</t>
    </rPh>
    <rPh sb="75" eb="77">
      <t>カイギ</t>
    </rPh>
    <rPh sb="78" eb="79">
      <t>オコナ</t>
    </rPh>
    <rPh sb="81" eb="83">
      <t>テイゲン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</si>
  <si>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</si>
  <si>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有識者派遣旅費（内外）</t>
    <rPh sb="0" eb="3">
      <t>ユウシキシャ</t>
    </rPh>
    <rPh sb="3" eb="5">
      <t>ハケン</t>
    </rPh>
    <rPh sb="5" eb="7">
      <t>リョヒ</t>
    </rPh>
    <rPh sb="8" eb="10">
      <t>ナイガイ</t>
    </rPh>
    <phoneticPr fontId="3"/>
  </si>
  <si>
    <t>会議出席旅費（内外）</t>
    <rPh sb="0" eb="2">
      <t>カイギ</t>
    </rPh>
    <rPh sb="2" eb="4">
      <t>シュッセキ</t>
    </rPh>
    <rPh sb="4" eb="6">
      <t>リョヒ</t>
    </rPh>
    <rPh sb="7" eb="9">
      <t>ナイガイ</t>
    </rPh>
    <phoneticPr fontId="3"/>
  </si>
  <si>
    <t>国外会議開催経費</t>
    <rPh sb="0" eb="2">
      <t>コクガイ</t>
    </rPh>
    <rPh sb="2" eb="4">
      <t>カイギ</t>
    </rPh>
    <rPh sb="4" eb="6">
      <t>カイサイ</t>
    </rPh>
    <rPh sb="6" eb="8">
      <t>ケイヒ</t>
    </rPh>
    <phoneticPr fontId="3"/>
  </si>
  <si>
    <t>日豪１．５トラック安全保障対話開催</t>
    <rPh sb="0" eb="2">
      <t>ニチゴウ</t>
    </rPh>
    <rPh sb="9" eb="11">
      <t>アンゼン</t>
    </rPh>
    <rPh sb="11" eb="13">
      <t>ホショウ</t>
    </rPh>
    <rPh sb="13" eb="15">
      <t>タイワ</t>
    </rPh>
    <rPh sb="15" eb="17">
      <t>カイサイ</t>
    </rPh>
    <phoneticPr fontId="3"/>
  </si>
  <si>
    <t>平成１４年度</t>
    <rPh sb="0" eb="2">
      <t>ヘイセイ</t>
    </rPh>
    <rPh sb="4" eb="6">
      <t>ネンド</t>
    </rPh>
    <phoneticPr fontId="3"/>
  </si>
  <si>
    <t>　日豪両国が関心を共有する地域安全保障問題に関し，両国の安全保障専門家が個人の立場から意見交換を行い，日豪間の協力促進のための方途を検討し，両国政府に対し提言を行うことで，二国間対話の強化と共に，政府として今後取り組むべき事柄について，意見を聴取することを目的とする。</t>
    <rPh sb="1" eb="3">
      <t>ニチゴウ</t>
    </rPh>
    <rPh sb="3" eb="5">
      <t>リョウコク</t>
    </rPh>
    <rPh sb="6" eb="8">
      <t>カンシン</t>
    </rPh>
    <rPh sb="9" eb="11">
      <t>キョウユウ</t>
    </rPh>
    <rPh sb="13" eb="15">
      <t>チイキ</t>
    </rPh>
    <rPh sb="15" eb="17">
      <t>アンゼン</t>
    </rPh>
    <rPh sb="17" eb="19">
      <t>ホショウ</t>
    </rPh>
    <rPh sb="19" eb="21">
      <t>モンダイ</t>
    </rPh>
    <rPh sb="22" eb="23">
      <t>カン</t>
    </rPh>
    <rPh sb="25" eb="27">
      <t>リョウコク</t>
    </rPh>
    <rPh sb="28" eb="30">
      <t>アンゼン</t>
    </rPh>
    <rPh sb="30" eb="32">
      <t>ホショウ</t>
    </rPh>
    <rPh sb="32" eb="35">
      <t>センモンカ</t>
    </rPh>
    <rPh sb="36" eb="38">
      <t>コジン</t>
    </rPh>
    <rPh sb="39" eb="41">
      <t>タチバ</t>
    </rPh>
    <rPh sb="43" eb="45">
      <t>イケン</t>
    </rPh>
    <rPh sb="45" eb="47">
      <t>コウカン</t>
    </rPh>
    <rPh sb="48" eb="49">
      <t>オコナ</t>
    </rPh>
    <rPh sb="51" eb="53">
      <t>ニチゴウ</t>
    </rPh>
    <rPh sb="53" eb="54">
      <t>カン</t>
    </rPh>
    <rPh sb="55" eb="57">
      <t>キョウリョク</t>
    </rPh>
    <rPh sb="57" eb="59">
      <t>ソクシン</t>
    </rPh>
    <rPh sb="63" eb="64">
      <t>ホウ</t>
    </rPh>
    <rPh sb="121" eb="123">
      <t>チョウシュ</t>
    </rPh>
    <phoneticPr fontId="3"/>
  </si>
  <si>
    <t>　本対話は，１．５日間を目処にした小範囲のラウンドテーブルで行い，１年から１年半に１回，日豪で交互に開催する。日本側の安全保障分野の有識者，豪側は豪州戦略政策研究所を主体として有識者を集め，双方それぞれ官民計６名程度，大凡，３セッションの設定を想定し，それぞれのセッション毎に日豪双方からのプレゼンターを設定する。</t>
    <rPh sb="1" eb="2">
      <t>ホン</t>
    </rPh>
    <rPh sb="2" eb="4">
      <t>タイワ</t>
    </rPh>
    <rPh sb="152" eb="154">
      <t>セッテイ</t>
    </rPh>
    <phoneticPr fontId="3"/>
  </si>
  <si>
    <t>有識者派遣旅費（国外）</t>
    <rPh sb="0" eb="3">
      <t>ユウシキシャ</t>
    </rPh>
    <rPh sb="3" eb="5">
      <t>ハケン</t>
    </rPh>
    <rPh sb="5" eb="7">
      <t>リョヒ</t>
    </rPh>
    <rPh sb="8" eb="10">
      <t>コクガイ</t>
    </rPh>
    <phoneticPr fontId="3"/>
  </si>
  <si>
    <t>会議出席旅費（国外）</t>
    <rPh sb="0" eb="2">
      <t>カイギ</t>
    </rPh>
    <rPh sb="2" eb="4">
      <t>シュッセキ</t>
    </rPh>
    <rPh sb="4" eb="6">
      <t>リョヒ</t>
    </rPh>
    <rPh sb="7" eb="9">
      <t>コクガイ</t>
    </rPh>
    <phoneticPr fontId="3"/>
  </si>
  <si>
    <t>平成１３年度</t>
    <rPh sb="0" eb="2">
      <t>ヘイセイ</t>
    </rPh>
    <rPh sb="4" eb="6">
      <t>ネンド</t>
    </rPh>
    <phoneticPr fontId="3"/>
  </si>
  <si>
    <t>　日豪会議は，日豪両国の政治，経済，文化等各界の有識者が一堂に会して日豪関係の強化のための方途につき意見交換を行い，「議長声明」の形で提言を発出するもの。</t>
    <rPh sb="1" eb="3">
      <t>ニチゴウ</t>
    </rPh>
    <rPh sb="3" eb="5">
      <t>カイギ</t>
    </rPh>
    <rPh sb="7" eb="9">
      <t>ニチゴウ</t>
    </rPh>
    <rPh sb="9" eb="11">
      <t>リョウコク</t>
    </rPh>
    <rPh sb="12" eb="14">
      <t>セイジ</t>
    </rPh>
    <rPh sb="15" eb="17">
      <t>ケイザイ</t>
    </rPh>
    <rPh sb="18" eb="20">
      <t>ブンカ</t>
    </rPh>
    <rPh sb="20" eb="21">
      <t>トウ</t>
    </rPh>
    <rPh sb="21" eb="23">
      <t>カッカイ</t>
    </rPh>
    <rPh sb="24" eb="27">
      <t>ユウシキシャ</t>
    </rPh>
    <rPh sb="28" eb="30">
      <t>イチドウ</t>
    </rPh>
    <rPh sb="31" eb="32">
      <t>カイ</t>
    </rPh>
    <rPh sb="34" eb="36">
      <t>ニチゴウ</t>
    </rPh>
    <rPh sb="36" eb="38">
      <t>カンケイ</t>
    </rPh>
    <rPh sb="39" eb="41">
      <t>キョウカ</t>
    </rPh>
    <rPh sb="45" eb="47">
      <t>ホウト</t>
    </rPh>
    <rPh sb="50" eb="52">
      <t>イケン</t>
    </rPh>
    <rPh sb="52" eb="54">
      <t>コウカン</t>
    </rPh>
    <rPh sb="55" eb="56">
      <t>オコナ</t>
    </rPh>
    <rPh sb="59" eb="61">
      <t>ギチョウ</t>
    </rPh>
    <rPh sb="61" eb="63">
      <t>セイメイ</t>
    </rPh>
    <rPh sb="65" eb="66">
      <t>カタチ</t>
    </rPh>
    <rPh sb="67" eb="69">
      <t>テイゲン</t>
    </rPh>
    <rPh sb="70" eb="72">
      <t>ハッシュツ</t>
    </rPh>
    <phoneticPr fontId="3"/>
  </si>
  <si>
    <t>　２００１年の第１回開催以降，原則，日豪が相互に主催し，両国の有識者により幅広く日豪関係について率直に議論し，提言をまとめている有益な会合。過去の提言の中には，１．５トラック安保対話の開始，日豪交流年，豪州の日本語学習者とビジネスとの交流強化等，実現に移されたものも多い。</t>
    <rPh sb="5" eb="6">
      <t>ネン</t>
    </rPh>
    <rPh sb="7" eb="8">
      <t>ダイ</t>
    </rPh>
    <rPh sb="9" eb="10">
      <t>カイ</t>
    </rPh>
    <rPh sb="10" eb="12">
      <t>カイサイ</t>
    </rPh>
    <rPh sb="12" eb="14">
      <t>イコウ</t>
    </rPh>
    <rPh sb="15" eb="17">
      <t>ゲンソク</t>
    </rPh>
    <rPh sb="18" eb="20">
      <t>ニチゴウ</t>
    </rPh>
    <rPh sb="21" eb="23">
      <t>ソウゴ</t>
    </rPh>
    <rPh sb="24" eb="26">
      <t>シュサイ</t>
    </rPh>
    <rPh sb="28" eb="30">
      <t>リョウコク</t>
    </rPh>
    <rPh sb="31" eb="34">
      <t>ユウシキシャ</t>
    </rPh>
    <rPh sb="37" eb="39">
      <t>ハバヒロ</t>
    </rPh>
    <rPh sb="40" eb="42">
      <t>ニチゴウ</t>
    </rPh>
    <rPh sb="42" eb="44">
      <t>カンケイ</t>
    </rPh>
    <rPh sb="48" eb="50">
      <t>ソッチョク</t>
    </rPh>
    <rPh sb="51" eb="53">
      <t>ギロン</t>
    </rPh>
    <rPh sb="55" eb="57">
      <t>テイゲン</t>
    </rPh>
    <rPh sb="64" eb="66">
      <t>ユウエキ</t>
    </rPh>
    <rPh sb="67" eb="69">
      <t>カイゴウ</t>
    </rPh>
    <rPh sb="70" eb="72">
      <t>カコ</t>
    </rPh>
    <rPh sb="73" eb="75">
      <t>テイゲン</t>
    </rPh>
    <rPh sb="76" eb="77">
      <t>ナカ</t>
    </rPh>
    <rPh sb="87" eb="89">
      <t>アンポ</t>
    </rPh>
    <rPh sb="89" eb="91">
      <t>タイワ</t>
    </rPh>
    <rPh sb="92" eb="94">
      <t>カイシ</t>
    </rPh>
    <rPh sb="95" eb="97">
      <t>ニチゴウ</t>
    </rPh>
    <rPh sb="97" eb="99">
      <t>コウリュウ</t>
    </rPh>
    <rPh sb="99" eb="100">
      <t>ネン</t>
    </rPh>
    <rPh sb="101" eb="103">
      <t>ゴウシュウ</t>
    </rPh>
    <rPh sb="104" eb="107">
      <t>ニホンゴ</t>
    </rPh>
    <rPh sb="107" eb="110">
      <t>ガクシュウシャ</t>
    </rPh>
    <rPh sb="117" eb="119">
      <t>コウリュウ</t>
    </rPh>
    <rPh sb="119" eb="121">
      <t>キョウカ</t>
    </rPh>
    <rPh sb="121" eb="122">
      <t>トウ</t>
    </rPh>
    <rPh sb="123" eb="125">
      <t>ジツゲン</t>
    </rPh>
    <rPh sb="126" eb="127">
      <t>ウツ</t>
    </rPh>
    <rPh sb="133" eb="134">
      <t>オオ</t>
    </rPh>
    <phoneticPr fontId="3"/>
  </si>
  <si>
    <t>平成１５年度</t>
    <rPh sb="0" eb="2">
      <t>ヘイセイ</t>
    </rPh>
    <rPh sb="4" eb="6">
      <t>ネンド</t>
    </rPh>
    <phoneticPr fontId="3"/>
  </si>
  <si>
    <t>　豪州は，我が国にとり，資源エネルギー・食料の安定供給を確保する上で重要な相手国であり，また，本件交渉を通じて民主主義，市場経済等の普遍的な価値観を共有する豪州との包括的な戦略関係の強化にも貢献する。</t>
    <rPh sb="1" eb="3">
      <t>ゴウシュウ</t>
    </rPh>
    <rPh sb="5" eb="6">
      <t>ワ</t>
    </rPh>
    <rPh sb="7" eb="8">
      <t>クニ</t>
    </rPh>
    <rPh sb="12" eb="14">
      <t>シゲン</t>
    </rPh>
    <rPh sb="20" eb="22">
      <t>ショクリョウ</t>
    </rPh>
    <rPh sb="23" eb="25">
      <t>アンテイ</t>
    </rPh>
    <rPh sb="25" eb="27">
      <t>キョウキュウ</t>
    </rPh>
    <rPh sb="28" eb="30">
      <t>カクホ</t>
    </rPh>
    <rPh sb="32" eb="33">
      <t>ウエ</t>
    </rPh>
    <rPh sb="34" eb="36">
      <t>ジュウヨウ</t>
    </rPh>
    <rPh sb="37" eb="40">
      <t>アイテコク</t>
    </rPh>
    <rPh sb="47" eb="49">
      <t>ホンケン</t>
    </rPh>
    <rPh sb="49" eb="51">
      <t>コウショウ</t>
    </rPh>
    <rPh sb="52" eb="53">
      <t>ツウ</t>
    </rPh>
    <rPh sb="55" eb="57">
      <t>ミンシュ</t>
    </rPh>
    <rPh sb="57" eb="59">
      <t>シュギ</t>
    </rPh>
    <rPh sb="60" eb="62">
      <t>シジョウ</t>
    </rPh>
    <rPh sb="62" eb="64">
      <t>ケイザイ</t>
    </rPh>
    <rPh sb="64" eb="65">
      <t>トウ</t>
    </rPh>
    <rPh sb="66" eb="68">
      <t>フヘン</t>
    </rPh>
    <rPh sb="68" eb="69">
      <t>テキ</t>
    </rPh>
    <rPh sb="70" eb="73">
      <t>カチカン</t>
    </rPh>
    <rPh sb="74" eb="76">
      <t>キョウユウ</t>
    </rPh>
    <rPh sb="78" eb="80">
      <t>ゴウシュウ</t>
    </rPh>
    <rPh sb="82" eb="85">
      <t>ホウカツテキ</t>
    </rPh>
    <rPh sb="86" eb="88">
      <t>センリャク</t>
    </rPh>
    <rPh sb="88" eb="90">
      <t>カンケイ</t>
    </rPh>
    <rPh sb="91" eb="93">
      <t>キョウカ</t>
    </rPh>
    <rPh sb="95" eb="97">
      <t>コウケン</t>
    </rPh>
    <phoneticPr fontId="3"/>
  </si>
  <si>
    <t>　２００７年４月より開始された日豪ＥＰＡ交渉は，物品貿易，サービス貿易，資源エネルギー，投資，政府調達，紛争解決，知的財産権，競争政策，税関手続き等，ＥＰＡに盛り込まれる予定の分野毎に交渉が行われている。</t>
    <rPh sb="5" eb="6">
      <t>ネン</t>
    </rPh>
    <rPh sb="7" eb="8">
      <t>ガツ</t>
    </rPh>
    <rPh sb="10" eb="12">
      <t>カイシ</t>
    </rPh>
    <rPh sb="15" eb="17">
      <t>ニチゴウ</t>
    </rPh>
    <rPh sb="20" eb="22">
      <t>コウショウ</t>
    </rPh>
    <rPh sb="24" eb="26">
      <t>ブッピン</t>
    </rPh>
    <rPh sb="26" eb="28">
      <t>ボウエキ</t>
    </rPh>
    <rPh sb="33" eb="35">
      <t>ボウエキ</t>
    </rPh>
    <rPh sb="36" eb="38">
      <t>シゲン</t>
    </rPh>
    <rPh sb="44" eb="46">
      <t>トウシ</t>
    </rPh>
    <rPh sb="47" eb="49">
      <t>セイフ</t>
    </rPh>
    <rPh sb="49" eb="51">
      <t>チョウタツ</t>
    </rPh>
    <rPh sb="52" eb="54">
      <t>フンソウ</t>
    </rPh>
    <rPh sb="54" eb="56">
      <t>カイケツ</t>
    </rPh>
    <rPh sb="57" eb="59">
      <t>チテキ</t>
    </rPh>
    <rPh sb="59" eb="62">
      <t>ザイサンケン</t>
    </rPh>
    <rPh sb="63" eb="65">
      <t>キョウソウ</t>
    </rPh>
    <rPh sb="65" eb="67">
      <t>セイサク</t>
    </rPh>
    <rPh sb="68" eb="70">
      <t>ゼイカン</t>
    </rPh>
    <rPh sb="70" eb="72">
      <t>テツヅ</t>
    </rPh>
    <rPh sb="73" eb="74">
      <t>トウ</t>
    </rPh>
    <rPh sb="79" eb="80">
      <t>モ</t>
    </rPh>
    <rPh sb="81" eb="82">
      <t>コ</t>
    </rPh>
    <rPh sb="85" eb="87">
      <t>ヨテイ</t>
    </rPh>
    <rPh sb="88" eb="90">
      <t>ブンヤ</t>
    </rPh>
    <rPh sb="90" eb="91">
      <t>ゴト</t>
    </rPh>
    <rPh sb="92" eb="94">
      <t>コウショウ</t>
    </rPh>
    <rPh sb="95" eb="96">
      <t>オコナ</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</si>
  <si>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</si>
  <si>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国外携帯電話借上経費</t>
    <rPh sb="0" eb="2">
      <t>コクガイ</t>
    </rPh>
    <rPh sb="2" eb="4">
      <t>ケイタイ</t>
    </rPh>
    <rPh sb="4" eb="6">
      <t>デンワ</t>
    </rPh>
    <rPh sb="6" eb="7">
      <t>カ</t>
    </rPh>
    <rPh sb="7" eb="8">
      <t>ウエ</t>
    </rPh>
    <rPh sb="8" eb="10">
      <t>ケイヒ</t>
    </rPh>
    <phoneticPr fontId="3"/>
  </si>
  <si>
    <t>南西アジア諸国との友好関係の強化</t>
    <rPh sb="0" eb="2">
      <t>ナンセイ</t>
    </rPh>
    <rPh sb="5" eb="7">
      <t>ショコク</t>
    </rPh>
    <rPh sb="9" eb="11">
      <t>ユウコウ</t>
    </rPh>
    <rPh sb="11" eb="13">
      <t>カンケイ</t>
    </rPh>
    <rPh sb="14" eb="16">
      <t>キョウカ</t>
    </rPh>
    <phoneticPr fontId="3"/>
  </si>
  <si>
    <t>担当部局庁</t>
    <phoneticPr fontId="5"/>
  </si>
  <si>
    <t>アジア大洋州局・南部アジア部</t>
    <rPh sb="3" eb="6">
      <t>タイヨウシュウ</t>
    </rPh>
    <rPh sb="6" eb="7">
      <t>キョク</t>
    </rPh>
    <rPh sb="8" eb="10">
      <t>ナンブ</t>
    </rPh>
    <rPh sb="13" eb="14">
      <t>ブ</t>
    </rPh>
    <phoneticPr fontId="3"/>
  </si>
  <si>
    <t>南西アジア課</t>
    <rPh sb="0" eb="2">
      <t>ナンセイ</t>
    </rPh>
    <rPh sb="5" eb="6">
      <t>カ</t>
    </rPh>
    <phoneticPr fontId="3"/>
  </si>
  <si>
    <t>課長　松田　誠</t>
    <rPh sb="0" eb="2">
      <t>カチョウ</t>
    </rPh>
    <rPh sb="3" eb="5">
      <t>マツダ</t>
    </rPh>
    <rPh sb="6" eb="7">
      <t>マコト</t>
    </rPh>
    <phoneticPr fontId="3"/>
  </si>
  <si>
    <t>Ｉ－１－７　南西アジア諸国との友好関係の強化</t>
    <rPh sb="6" eb="8">
      <t>ナンセイ</t>
    </rPh>
    <rPh sb="11" eb="13">
      <t>ショコク</t>
    </rPh>
    <rPh sb="15" eb="17">
      <t>ユウコウ</t>
    </rPh>
    <rPh sb="17" eb="19">
      <t>カンケイ</t>
    </rPh>
    <rPh sb="20" eb="22">
      <t>キョウカ</t>
    </rPh>
    <phoneticPr fontId="3"/>
  </si>
  <si>
    <t>関係する計画、通知等</t>
    <phoneticPr fontId="5"/>
  </si>
  <si>
    <t>南西アジア諸国との二国間関係を更に強化し，同地域全体の安定と繁栄に寄与する。特に潜在力の大きなインドとの間で戦略的グローバル・パートナーシップの前進に向けて連携を強化する。</t>
    <rPh sb="0" eb="2">
      <t>ナンセイ</t>
    </rPh>
    <rPh sb="5" eb="7">
      <t>ショコク</t>
    </rPh>
    <rPh sb="9" eb="10">
      <t>ニ</t>
    </rPh>
    <rPh sb="10" eb="12">
      <t>コクカン</t>
    </rPh>
    <rPh sb="12" eb="14">
      <t>カンケイ</t>
    </rPh>
    <rPh sb="15" eb="16">
      <t>サラ</t>
    </rPh>
    <rPh sb="17" eb="19">
      <t>キョウカ</t>
    </rPh>
    <rPh sb="21" eb="22">
      <t>ドウ</t>
    </rPh>
    <rPh sb="22" eb="24">
      <t>チイキ</t>
    </rPh>
    <rPh sb="24" eb="26">
      <t>ゼンタイ</t>
    </rPh>
    <rPh sb="27" eb="29">
      <t>アンテイ</t>
    </rPh>
    <rPh sb="30" eb="32">
      <t>ハンエイ</t>
    </rPh>
    <rPh sb="33" eb="35">
      <t>キヨ</t>
    </rPh>
    <rPh sb="38" eb="39">
      <t>トク</t>
    </rPh>
    <rPh sb="40" eb="43">
      <t>センザイリョク</t>
    </rPh>
    <rPh sb="44" eb="45">
      <t>オオ</t>
    </rPh>
    <rPh sb="52" eb="53">
      <t>アイダ</t>
    </rPh>
    <rPh sb="54" eb="57">
      <t>センリャクテキ</t>
    </rPh>
    <rPh sb="72" eb="74">
      <t>ゼンシン</t>
    </rPh>
    <rPh sb="75" eb="76">
      <t>ム</t>
    </rPh>
    <rPh sb="78" eb="80">
      <t>レンケイ</t>
    </rPh>
    <rPh sb="81" eb="83">
      <t>キョウカ</t>
    </rPh>
    <phoneticPr fontId="3"/>
  </si>
  <si>
    <t>①南西アジア諸国の安定化及び経済関係促進（民主主義の定着，国民和解促進，二国間貿易・投資関係や域内経済協力の強化等）のために関係各国・機関との各種協議・対話や会議等の開催，有識者派遣を行う。
②インドとの戦略的グローバル・パートナーシップを強化するため，政治，安全保障，経済，経済協力等様々な分野での協力に関する協議・対話や，会議等の開催，有識者派遣等を行う。</t>
    <rPh sb="1" eb="3">
      <t>ナンセイ</t>
    </rPh>
    <rPh sb="6" eb="8">
      <t>ショコク</t>
    </rPh>
    <rPh sb="9" eb="12">
      <t>アンテイカ</t>
    </rPh>
    <rPh sb="12" eb="13">
      <t>オヨ</t>
    </rPh>
    <rPh sb="14" eb="16">
      <t>ケイザイ</t>
    </rPh>
    <rPh sb="16" eb="18">
      <t>カンケイ</t>
    </rPh>
    <rPh sb="18" eb="20">
      <t>ソクシン</t>
    </rPh>
    <rPh sb="21" eb="23">
      <t>ミンシュ</t>
    </rPh>
    <rPh sb="23" eb="25">
      <t>シュギ</t>
    </rPh>
    <rPh sb="26" eb="28">
      <t>テイチャク</t>
    </rPh>
    <rPh sb="29" eb="31">
      <t>コクミン</t>
    </rPh>
    <rPh sb="31" eb="33">
      <t>ワカイ</t>
    </rPh>
    <rPh sb="33" eb="35">
      <t>ソクシン</t>
    </rPh>
    <rPh sb="36" eb="37">
      <t>ニ</t>
    </rPh>
    <rPh sb="37" eb="39">
      <t>コクカン</t>
    </rPh>
    <rPh sb="39" eb="41">
      <t>ボウエキ</t>
    </rPh>
    <rPh sb="42" eb="44">
      <t>トウシ</t>
    </rPh>
    <rPh sb="44" eb="46">
      <t>カンケイ</t>
    </rPh>
    <rPh sb="47" eb="49">
      <t>イキナイ</t>
    </rPh>
    <rPh sb="49" eb="51">
      <t>ケイザイ</t>
    </rPh>
    <rPh sb="51" eb="53">
      <t>キョウリョク</t>
    </rPh>
    <rPh sb="54" eb="56">
      <t>キョウカ</t>
    </rPh>
    <rPh sb="56" eb="57">
      <t>トウ</t>
    </rPh>
    <rPh sb="62" eb="64">
      <t>カンケイ</t>
    </rPh>
    <rPh sb="64" eb="66">
      <t>カクコク</t>
    </rPh>
    <rPh sb="67" eb="69">
      <t>キカン</t>
    </rPh>
    <rPh sb="71" eb="73">
      <t>カクシュ</t>
    </rPh>
    <rPh sb="73" eb="75">
      <t>キョウギ</t>
    </rPh>
    <rPh sb="76" eb="78">
      <t>タイワ</t>
    </rPh>
    <rPh sb="79" eb="81">
      <t>カイギ</t>
    </rPh>
    <rPh sb="81" eb="82">
      <t>トウ</t>
    </rPh>
    <rPh sb="83" eb="85">
      <t>カイサイ</t>
    </rPh>
    <rPh sb="86" eb="89">
      <t>ユウシキシャ</t>
    </rPh>
    <rPh sb="89" eb="91">
      <t>ハケン</t>
    </rPh>
    <rPh sb="92" eb="93">
      <t>オコナ</t>
    </rPh>
    <rPh sb="103" eb="106">
      <t>センリャクテキ</t>
    </rPh>
    <rPh sb="121" eb="123">
      <t>キョウカ</t>
    </rPh>
    <rPh sb="128" eb="130">
      <t>セイジ</t>
    </rPh>
    <rPh sb="131" eb="133">
      <t>アンゼン</t>
    </rPh>
    <rPh sb="133" eb="135">
      <t>ホショウ</t>
    </rPh>
    <rPh sb="136" eb="138">
      <t>ケイザイ</t>
    </rPh>
    <rPh sb="139" eb="141">
      <t>ケイザイ</t>
    </rPh>
    <rPh sb="141" eb="143">
      <t>キョウリョク</t>
    </rPh>
    <rPh sb="143" eb="144">
      <t>トウ</t>
    </rPh>
    <rPh sb="144" eb="146">
      <t>サマザマ</t>
    </rPh>
    <rPh sb="147" eb="149">
      <t>ブンヤ</t>
    </rPh>
    <rPh sb="151" eb="153">
      <t>キョウリョク</t>
    </rPh>
    <rPh sb="154" eb="155">
      <t>カン</t>
    </rPh>
    <rPh sb="157" eb="159">
      <t>キョウギ</t>
    </rPh>
    <rPh sb="160" eb="162">
      <t>タイワ</t>
    </rPh>
    <rPh sb="164" eb="166">
      <t>カイギ</t>
    </rPh>
    <rPh sb="166" eb="167">
      <t>トウ</t>
    </rPh>
    <rPh sb="168" eb="170">
      <t>カイサイ</t>
    </rPh>
    <rPh sb="171" eb="174">
      <t>ユウシキシャ</t>
    </rPh>
    <rPh sb="174" eb="176">
      <t>ハケン</t>
    </rPh>
    <rPh sb="176" eb="177">
      <t>トウ</t>
    </rPh>
    <rPh sb="178" eb="179">
      <t>オコナ</t>
    </rPh>
    <phoneticPr fontId="3"/>
  </si>
  <si>
    <t>－</t>
    <phoneticPr fontId="3"/>
  </si>
  <si>
    <t>前年度と同数の数</t>
    <rPh sb="0" eb="3">
      <t>ゼンネンド</t>
    </rPh>
    <rPh sb="4" eb="6">
      <t>ドウスウ</t>
    </rPh>
    <rPh sb="7" eb="8">
      <t>カズ</t>
    </rPh>
    <phoneticPr fontId="3"/>
  </si>
  <si>
    <t>％</t>
    <phoneticPr fontId="5"/>
  </si>
  <si>
    <t>南西アジア各国・関係国の国際会議への参加及び有識者等の派遣の実施等</t>
    <rPh sb="0" eb="2">
      <t>ナンセイ</t>
    </rPh>
    <rPh sb="5" eb="7">
      <t>カクコク</t>
    </rPh>
    <rPh sb="8" eb="11">
      <t>カンケイコク</t>
    </rPh>
    <rPh sb="12" eb="14">
      <t>コクサイ</t>
    </rPh>
    <rPh sb="14" eb="16">
      <t>カイギ</t>
    </rPh>
    <rPh sb="18" eb="20">
      <t>サンカ</t>
    </rPh>
    <rPh sb="20" eb="21">
      <t>オヨ</t>
    </rPh>
    <rPh sb="22" eb="25">
      <t>ユウシキシャ</t>
    </rPh>
    <rPh sb="25" eb="26">
      <t>トウ</t>
    </rPh>
    <rPh sb="27" eb="29">
      <t>ハケン</t>
    </rPh>
    <rPh sb="30" eb="32">
      <t>ジッシ</t>
    </rPh>
    <rPh sb="32" eb="33">
      <t>トウ</t>
    </rPh>
    <phoneticPr fontId="3"/>
  </si>
  <si>
    <t>出張件数</t>
    <rPh sb="0" eb="2">
      <t>シュッチョウ</t>
    </rPh>
    <rPh sb="2" eb="4">
      <t>ケンスウ</t>
    </rPh>
    <phoneticPr fontId="3"/>
  </si>
  <si>
    <t>職員及び有識者等の国内・外への派遣旅費合計÷派遣人数　　　　　　　　　　　　　　</t>
    <rPh sb="0" eb="2">
      <t>ショクイン</t>
    </rPh>
    <rPh sb="2" eb="3">
      <t>オヨ</t>
    </rPh>
    <rPh sb="4" eb="7">
      <t>ユウシキシャ</t>
    </rPh>
    <rPh sb="7" eb="8">
      <t>トウ</t>
    </rPh>
    <rPh sb="9" eb="11">
      <t>コクナイ</t>
    </rPh>
    <rPh sb="12" eb="13">
      <t>ソト</t>
    </rPh>
    <rPh sb="15" eb="17">
      <t>ハケン</t>
    </rPh>
    <rPh sb="17" eb="19">
      <t>リョヒ</t>
    </rPh>
    <rPh sb="19" eb="21">
      <t>ゴウケイ</t>
    </rPh>
    <rPh sb="22" eb="24">
      <t>ハケン</t>
    </rPh>
    <rPh sb="24" eb="26">
      <t>ニンズウ</t>
    </rPh>
    <phoneticPr fontId="5"/>
  </si>
  <si>
    <t>円/1人</t>
    <rPh sb="0" eb="1">
      <t>エン</t>
    </rPh>
    <rPh sb="3" eb="4">
      <t>ヒト</t>
    </rPh>
    <phoneticPr fontId="3"/>
  </si>
  <si>
    <t>円/人</t>
    <rPh sb="0" eb="1">
      <t>エン</t>
    </rPh>
    <rPh sb="2" eb="3">
      <t>ヒト</t>
    </rPh>
    <phoneticPr fontId="3"/>
  </si>
  <si>
    <t>42,610,251円/90人</t>
    <rPh sb="10" eb="11">
      <t>エン</t>
    </rPh>
    <rPh sb="14" eb="15">
      <t>ニン</t>
    </rPh>
    <phoneticPr fontId="3"/>
  </si>
  <si>
    <t>33,094,438円/85人</t>
    <rPh sb="10" eb="11">
      <t>エン</t>
    </rPh>
    <rPh sb="14" eb="15">
      <t>ニン</t>
    </rPh>
    <phoneticPr fontId="3"/>
  </si>
  <si>
    <t>33,720,828円/68人</t>
    <rPh sb="10" eb="11">
      <t>エン</t>
    </rPh>
    <rPh sb="14" eb="15">
      <t>ニン</t>
    </rPh>
    <phoneticPr fontId="3"/>
  </si>
  <si>
    <t>日印ＩＴ交流促進経費</t>
    <rPh sb="0" eb="1">
      <t>ニチ</t>
    </rPh>
    <rPh sb="1" eb="2">
      <t>イン</t>
    </rPh>
    <rPh sb="4" eb="6">
      <t>コウリュウ</t>
    </rPh>
    <rPh sb="6" eb="8">
      <t>ソクシン</t>
    </rPh>
    <rPh sb="8" eb="10">
      <t>ケイヒ</t>
    </rPh>
    <phoneticPr fontId="3"/>
  </si>
  <si>
    <t>日ＳＡＡＲＣシンポジウム開催経費</t>
    <rPh sb="0" eb="1">
      <t>ニチ</t>
    </rPh>
    <rPh sb="12" eb="14">
      <t>カイサイ</t>
    </rPh>
    <rPh sb="14" eb="16">
      <t>ケイヒ</t>
    </rPh>
    <phoneticPr fontId="3"/>
  </si>
  <si>
    <t>戦略，経済問題に関する日印シンポジウム関連経費</t>
    <rPh sb="0" eb="2">
      <t>センリャク</t>
    </rPh>
    <rPh sb="3" eb="5">
      <t>ケイザイ</t>
    </rPh>
    <rPh sb="5" eb="7">
      <t>モンダイ</t>
    </rPh>
    <rPh sb="8" eb="9">
      <t>カン</t>
    </rPh>
    <rPh sb="11" eb="12">
      <t>ニチ</t>
    </rPh>
    <rPh sb="12" eb="13">
      <t>イン</t>
    </rPh>
    <rPh sb="19" eb="21">
      <t>カンレン</t>
    </rPh>
    <rPh sb="21" eb="23">
      <t>ケイヒ</t>
    </rPh>
    <phoneticPr fontId="3"/>
  </si>
  <si>
    <t>南西アジア安定化及び経済関係促進経費</t>
    <rPh sb="0" eb="2">
      <t>ナンセイ</t>
    </rPh>
    <rPh sb="5" eb="8">
      <t>アンテイカ</t>
    </rPh>
    <rPh sb="8" eb="9">
      <t>オヨ</t>
    </rPh>
    <rPh sb="10" eb="12">
      <t>ケイザイ</t>
    </rPh>
    <rPh sb="12" eb="14">
      <t>カンケイ</t>
    </rPh>
    <rPh sb="14" eb="16">
      <t>ソクシン</t>
    </rPh>
    <rPh sb="16" eb="18">
      <t>ケイヒ</t>
    </rPh>
    <phoneticPr fontId="3"/>
  </si>
  <si>
    <t>日印経済関係強化経費</t>
    <rPh sb="0" eb="1">
      <t>ニチ</t>
    </rPh>
    <rPh sb="1" eb="2">
      <t>イン</t>
    </rPh>
    <rPh sb="2" eb="4">
      <t>ケイザイ</t>
    </rPh>
    <rPh sb="4" eb="6">
      <t>カンケイ</t>
    </rPh>
    <rPh sb="6" eb="8">
      <t>キョウカ</t>
    </rPh>
    <rPh sb="8" eb="10">
      <t>ケイヒ</t>
    </rPh>
    <phoneticPr fontId="3"/>
  </si>
  <si>
    <t>国費投入の
必要性</t>
    <phoneticPr fontId="5"/>
  </si>
  <si>
    <t>広く国民のニーズがあるか。国費を投入しなければ事業目的が達成できないのか。</t>
    <phoneticPr fontId="5"/>
  </si>
  <si>
    <t>○</t>
    <phoneticPr fontId="3"/>
  </si>
  <si>
    <t>南西アジア諸国との二国間関係を更に強化し，同地域全体の安定と繁栄に寄与するという目標の達成に向けて相当な進展があった。</t>
    <rPh sb="0" eb="2">
      <t>ナンセイ</t>
    </rPh>
    <rPh sb="5" eb="7">
      <t>ショコク</t>
    </rPh>
    <rPh sb="9" eb="10">
      <t>ニ</t>
    </rPh>
    <rPh sb="10" eb="12">
      <t>コクカン</t>
    </rPh>
    <rPh sb="12" eb="14">
      <t>カンケイ</t>
    </rPh>
    <rPh sb="15" eb="16">
      <t>サラ</t>
    </rPh>
    <rPh sb="17" eb="19">
      <t>キョウカ</t>
    </rPh>
    <rPh sb="21" eb="24">
      <t>ドウチイキ</t>
    </rPh>
    <rPh sb="24" eb="26">
      <t>ゼンタイ</t>
    </rPh>
    <rPh sb="27" eb="29">
      <t>アンテイ</t>
    </rPh>
    <rPh sb="30" eb="32">
      <t>ハンエイ</t>
    </rPh>
    <rPh sb="33" eb="35">
      <t>キヨ</t>
    </rPh>
    <rPh sb="40" eb="42">
      <t>モクヒョウ</t>
    </rPh>
    <rPh sb="43" eb="45">
      <t>タッセイ</t>
    </rPh>
    <rPh sb="46" eb="47">
      <t>ム</t>
    </rPh>
    <rPh sb="49" eb="51">
      <t>ソウトウ</t>
    </rPh>
    <rPh sb="52" eb="54">
      <t>シンテン</t>
    </rPh>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</si>
  <si>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</si>
  <si>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</si>
  <si>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</si>
  <si>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</si>
  <si>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出張旅費等については，割引航空券を購入するなどコストが少なくて済むよう配慮した。</t>
    <rPh sb="0" eb="2">
      <t>シュッチョウ</t>
    </rPh>
    <rPh sb="2" eb="4">
      <t>リョヒ</t>
    </rPh>
    <rPh sb="4" eb="5">
      <t>トウ</t>
    </rPh>
    <rPh sb="11" eb="13">
      <t>ワリビキ</t>
    </rPh>
    <rPh sb="13" eb="16">
      <t>コウクウケン</t>
    </rPh>
    <rPh sb="17" eb="19">
      <t>コウニュウ</t>
    </rPh>
    <rPh sb="27" eb="28">
      <t>スク</t>
    </rPh>
    <rPh sb="31" eb="32">
      <t>ス</t>
    </rPh>
    <rPh sb="35" eb="37">
      <t>ハイリョ</t>
    </rPh>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</si>
  <si>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</si>
  <si>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</si>
  <si>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</si>
  <si>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</si>
  <si>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</si>
  <si>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限られた予算や人的投入資源を効率的に活用し，上記目標に向けた進展が見られた。</t>
    <rPh sb="0" eb="1">
      <t>カギ</t>
    </rPh>
    <rPh sb="4" eb="6">
      <t>ヨサン</t>
    </rPh>
    <rPh sb="7" eb="9">
      <t>ジンテキ</t>
    </rPh>
    <rPh sb="9" eb="11">
      <t>トウニュウ</t>
    </rPh>
    <rPh sb="11" eb="13">
      <t>シゲン</t>
    </rPh>
    <rPh sb="14" eb="17">
      <t>コウリツテキ</t>
    </rPh>
    <rPh sb="18" eb="20">
      <t>カツヨウ</t>
    </rPh>
    <rPh sb="22" eb="24">
      <t>ジョウキ</t>
    </rPh>
    <rPh sb="24" eb="26">
      <t>モクヒョウ</t>
    </rPh>
    <rPh sb="27" eb="28">
      <t>ム</t>
    </rPh>
    <rPh sb="30" eb="32">
      <t>シンテン</t>
    </rPh>
    <rPh sb="33" eb="34">
      <t>ミ</t>
    </rPh>
    <phoneticPr fontId="3"/>
  </si>
  <si>
    <t>活動実績は見込みに見合ったものであるか。</t>
    <phoneticPr fontId="5"/>
  </si>
  <si>
    <t>整備された施設や成果物は十分に活用されているか。</t>
    <phoneticPr fontId="5"/>
  </si>
  <si>
    <t>所管府省・部局名</t>
    <phoneticPr fontId="5"/>
  </si>
  <si>
    <t>南西アジア諸国との外交関係の重要性が増している中，南西アジア各国との協力関係をより一層維持・発展させるため，ハイレベルでの要人往来を実現するとともに各国首脳・外相会談，更には各種事務レベル協議を着実に実施し，二国間関係の更なる緊密化を図る必要性が生じており，また政府レベルに留まらず人的・学術的交流等民間交流の促進も課題となっている。これらの目的をより効率・効果的に達成するため，出張等の際の航空賃は，引き続き格安航空券を手配する等節約に努めるとともに出張期間，出張者数を必要最小限にとどめ，限られた予算を有効活用している。</t>
    <rPh sb="0" eb="2">
      <t>ナンセイ</t>
    </rPh>
    <rPh sb="5" eb="7">
      <t>ショコク</t>
    </rPh>
    <rPh sb="9" eb="11">
      <t>ガイコウ</t>
    </rPh>
    <rPh sb="11" eb="13">
      <t>カンケイ</t>
    </rPh>
    <rPh sb="14" eb="17">
      <t>ジュウヨウセイ</t>
    </rPh>
    <rPh sb="18" eb="19">
      <t>マ</t>
    </rPh>
    <rPh sb="23" eb="24">
      <t>ナカ</t>
    </rPh>
    <rPh sb="25" eb="27">
      <t>ナンセイ</t>
    </rPh>
    <rPh sb="30" eb="32">
      <t>カクコク</t>
    </rPh>
    <rPh sb="34" eb="36">
      <t>キョウリョク</t>
    </rPh>
    <rPh sb="36" eb="38">
      <t>カンケイ</t>
    </rPh>
    <rPh sb="41" eb="43">
      <t>イッソウ</t>
    </rPh>
    <rPh sb="43" eb="45">
      <t>イジ</t>
    </rPh>
    <rPh sb="46" eb="48">
      <t>ハッテン</t>
    </rPh>
    <rPh sb="61" eb="63">
      <t>ヨウジン</t>
    </rPh>
    <rPh sb="63" eb="65">
      <t>オウライ</t>
    </rPh>
    <rPh sb="66" eb="68">
      <t>ジツゲン</t>
    </rPh>
    <rPh sb="74" eb="76">
      <t>カクコク</t>
    </rPh>
    <rPh sb="76" eb="78">
      <t>シュノウ</t>
    </rPh>
    <rPh sb="79" eb="81">
      <t>ガイショウ</t>
    </rPh>
    <rPh sb="81" eb="83">
      <t>カイダン</t>
    </rPh>
    <rPh sb="84" eb="85">
      <t>サラ</t>
    </rPh>
    <rPh sb="87" eb="89">
      <t>カクシュ</t>
    </rPh>
    <rPh sb="89" eb="91">
      <t>ジム</t>
    </rPh>
    <rPh sb="94" eb="96">
      <t>キョウギ</t>
    </rPh>
    <rPh sb="97" eb="99">
      <t>チャクジツ</t>
    </rPh>
    <rPh sb="100" eb="102">
      <t>ジッシ</t>
    </rPh>
    <rPh sb="104" eb="105">
      <t>ニ</t>
    </rPh>
    <rPh sb="105" eb="107">
      <t>コクカン</t>
    </rPh>
    <rPh sb="107" eb="109">
      <t>カンケイ</t>
    </rPh>
    <rPh sb="110" eb="111">
      <t>サラ</t>
    </rPh>
    <rPh sb="113" eb="116">
      <t>キンミツカ</t>
    </rPh>
    <rPh sb="117" eb="118">
      <t>ハカ</t>
    </rPh>
    <rPh sb="119" eb="122">
      <t>ヒツヨウセイ</t>
    </rPh>
    <rPh sb="123" eb="124">
      <t>ショウ</t>
    </rPh>
    <rPh sb="131" eb="133">
      <t>セイフ</t>
    </rPh>
    <rPh sb="137" eb="138">
      <t>トド</t>
    </rPh>
    <rPh sb="141" eb="143">
      <t>ジンテキ</t>
    </rPh>
    <rPh sb="144" eb="147">
      <t>ガクジュツテキ</t>
    </rPh>
    <rPh sb="147" eb="149">
      <t>コウリュウ</t>
    </rPh>
    <rPh sb="149" eb="150">
      <t>トウ</t>
    </rPh>
    <rPh sb="150" eb="152">
      <t>ミンカン</t>
    </rPh>
    <rPh sb="152" eb="154">
      <t>コウリュウ</t>
    </rPh>
    <rPh sb="155" eb="157">
      <t>ソクシン</t>
    </rPh>
    <rPh sb="158" eb="160">
      <t>カダイ</t>
    </rPh>
    <rPh sb="171" eb="173">
      <t>モクテキ</t>
    </rPh>
    <rPh sb="176" eb="178">
      <t>コウリツ</t>
    </rPh>
    <rPh sb="179" eb="182">
      <t>コウカテキ</t>
    </rPh>
    <rPh sb="183" eb="185">
      <t>タッセイ</t>
    </rPh>
    <rPh sb="190" eb="192">
      <t>シュッチョウ</t>
    </rPh>
    <rPh sb="192" eb="193">
      <t>トウ</t>
    </rPh>
    <rPh sb="194" eb="195">
      <t>サイ</t>
    </rPh>
    <rPh sb="196" eb="198">
      <t>コウクウ</t>
    </rPh>
    <rPh sb="198" eb="199">
      <t>チン</t>
    </rPh>
    <rPh sb="201" eb="202">
      <t>ヒ</t>
    </rPh>
    <rPh sb="203" eb="204">
      <t>ツヅ</t>
    </rPh>
    <rPh sb="205" eb="207">
      <t>カクヤス</t>
    </rPh>
    <rPh sb="207" eb="210">
      <t>コウクウケン</t>
    </rPh>
    <rPh sb="211" eb="213">
      <t>テハイ</t>
    </rPh>
    <rPh sb="215" eb="216">
      <t>トウ</t>
    </rPh>
    <rPh sb="216" eb="218">
      <t>セツヤク</t>
    </rPh>
    <rPh sb="219" eb="220">
      <t>ツト</t>
    </rPh>
    <rPh sb="226" eb="228">
      <t>シュッチョウ</t>
    </rPh>
    <rPh sb="228" eb="230">
      <t>キカン</t>
    </rPh>
    <rPh sb="231" eb="234">
      <t>シュッチョウシャ</t>
    </rPh>
    <rPh sb="234" eb="235">
      <t>スウ</t>
    </rPh>
    <rPh sb="236" eb="238">
      <t>ヒツヨウ</t>
    </rPh>
    <rPh sb="238" eb="241">
      <t>サイショウゲン</t>
    </rPh>
    <rPh sb="246" eb="247">
      <t>カギ</t>
    </rPh>
    <rPh sb="250" eb="252">
      <t>ヨサン</t>
    </rPh>
    <rPh sb="253" eb="255">
      <t>ユウコウ</t>
    </rPh>
    <rPh sb="255" eb="257">
      <t>カツヨウ</t>
    </rPh>
    <phoneticPr fontId="3"/>
  </si>
  <si>
    <t>引き続き節約に努め，限られた予算を有効活用する。</t>
    <rPh sb="0" eb="1">
      <t>ヒ</t>
    </rPh>
    <rPh sb="2" eb="3">
      <t>ツヅ</t>
    </rPh>
    <rPh sb="4" eb="6">
      <t>セツヤク</t>
    </rPh>
    <rPh sb="7" eb="8">
      <t>ツト</t>
    </rPh>
    <rPh sb="10" eb="11">
      <t>カギ</t>
    </rPh>
    <rPh sb="14" eb="16">
      <t>ヨサン</t>
    </rPh>
    <rPh sb="17" eb="19">
      <t>ユウコウ</t>
    </rPh>
    <rPh sb="19" eb="21">
      <t>カツヨウ</t>
    </rPh>
    <phoneticPr fontId="3"/>
  </si>
  <si>
    <t>（１）日印ＩＴ交流促進経費（Ａ．～Ｄ．ブロック）
（２）日ＳＡＡＲＣシンポジウム開催経費（Ｅ．～Ｆ．ブロック）
（３）南西アジア安定化及び経済関係促進経費（Ｇ．～Ｌ．ブロック）
（４）日印経済関係強化経費（Ｍ．～０．ブロック）
※戦略，経済問題に関する日印シンポジウムは，要人往訪（天皇皇后両陛下インドご訪問（１１月～１２月），安倍総理インド訪問（１月下旬））が相次いだこともあり，関係者の都合がつかず事業を実施できなかった。</t>
    <rPh sb="3" eb="4">
      <t>ニチ</t>
    </rPh>
    <rPh sb="4" eb="5">
      <t>イン</t>
    </rPh>
    <rPh sb="7" eb="9">
      <t>コウリュウ</t>
    </rPh>
    <rPh sb="9" eb="11">
      <t>ソクシン</t>
    </rPh>
    <rPh sb="11" eb="13">
      <t>ケイヒ</t>
    </rPh>
    <rPh sb="28" eb="29">
      <t>ニチ</t>
    </rPh>
    <rPh sb="40" eb="42">
      <t>カイサイ</t>
    </rPh>
    <rPh sb="42" eb="44">
      <t>ケイヒ</t>
    </rPh>
    <rPh sb="59" eb="61">
      <t>ナンセイ</t>
    </rPh>
    <rPh sb="64" eb="67">
      <t>アンテイカ</t>
    </rPh>
    <rPh sb="67" eb="68">
      <t>オヨ</t>
    </rPh>
    <rPh sb="69" eb="71">
      <t>ケイザイ</t>
    </rPh>
    <rPh sb="71" eb="73">
      <t>カンケイ</t>
    </rPh>
    <rPh sb="73" eb="75">
      <t>ソクシン</t>
    </rPh>
    <rPh sb="75" eb="77">
      <t>ケイヒ</t>
    </rPh>
    <rPh sb="92" eb="93">
      <t>ニチ</t>
    </rPh>
    <rPh sb="93" eb="94">
      <t>イン</t>
    </rPh>
    <rPh sb="94" eb="96">
      <t>ケイザイ</t>
    </rPh>
    <rPh sb="96" eb="98">
      <t>カンケイ</t>
    </rPh>
    <rPh sb="98" eb="100">
      <t>キョウカ</t>
    </rPh>
    <rPh sb="100" eb="102">
      <t>ケイヒ</t>
    </rPh>
    <rPh sb="115" eb="117">
      <t>センリャク</t>
    </rPh>
    <rPh sb="118" eb="120">
      <t>ケイザイ</t>
    </rPh>
    <rPh sb="120" eb="122">
      <t>モンダイ</t>
    </rPh>
    <rPh sb="123" eb="124">
      <t>カン</t>
    </rPh>
    <rPh sb="126" eb="127">
      <t>ニチ</t>
    </rPh>
    <rPh sb="127" eb="128">
      <t>イン</t>
    </rPh>
    <rPh sb="136" eb="138">
      <t>ヨウジン</t>
    </rPh>
    <rPh sb="138" eb="140">
      <t>オウホウ</t>
    </rPh>
    <rPh sb="141" eb="143">
      <t>テンノウ</t>
    </rPh>
    <rPh sb="143" eb="145">
      <t>コウゴウ</t>
    </rPh>
    <rPh sb="145" eb="148">
      <t>リョウヘイカ</t>
    </rPh>
    <rPh sb="152" eb="154">
      <t>ホウモン</t>
    </rPh>
    <rPh sb="157" eb="158">
      <t>ガツ</t>
    </rPh>
    <rPh sb="161" eb="162">
      <t>ガツ</t>
    </rPh>
    <rPh sb="164" eb="166">
      <t>アベ</t>
    </rPh>
    <rPh sb="166" eb="168">
      <t>ソウリ</t>
    </rPh>
    <rPh sb="171" eb="173">
      <t>ホウモン</t>
    </rPh>
    <rPh sb="175" eb="176">
      <t>ガツ</t>
    </rPh>
    <rPh sb="176" eb="178">
      <t>ゲジュン</t>
    </rPh>
    <rPh sb="181" eb="183">
      <t>アイツ</t>
    </rPh>
    <rPh sb="191" eb="194">
      <t>カンケイシャ</t>
    </rPh>
    <rPh sb="195" eb="197">
      <t>ツゴウ</t>
    </rPh>
    <rPh sb="201" eb="203">
      <t>ジギョウ</t>
    </rPh>
    <rPh sb="204" eb="206">
      <t>ジッシ</t>
    </rPh>
    <phoneticPr fontId="3"/>
  </si>
  <si>
    <t>317 318 338 377 新23-32  新23-35 新23-36</t>
    <rPh sb="16" eb="17">
      <t>シン</t>
    </rPh>
    <rPh sb="24" eb="25">
      <t>シン</t>
    </rPh>
    <rPh sb="31" eb="32">
      <t>シン</t>
    </rPh>
    <phoneticPr fontId="3"/>
  </si>
  <si>
    <t>225 251</t>
    <phoneticPr fontId="3"/>
  </si>
  <si>
    <t>013</t>
    <phoneticPr fontId="3"/>
  </si>
  <si>
    <t>（１）日印ＩＴ交流促進経費</t>
    <rPh sb="3" eb="4">
      <t>ニチ</t>
    </rPh>
    <rPh sb="4" eb="5">
      <t>イン</t>
    </rPh>
    <rPh sb="7" eb="9">
      <t>コウリュウ</t>
    </rPh>
    <rPh sb="9" eb="11">
      <t>ソクシン</t>
    </rPh>
    <rPh sb="11" eb="13">
      <t>ケイヒ</t>
    </rPh>
    <phoneticPr fontId="3"/>
  </si>
  <si>
    <t>（２）日ＳＡＡＲＣシンポジウム開催経費</t>
    <rPh sb="3" eb="4">
      <t>ニチ</t>
    </rPh>
    <rPh sb="15" eb="17">
      <t>カイサイ</t>
    </rPh>
    <rPh sb="17" eb="19">
      <t>ケイヒ</t>
    </rPh>
    <phoneticPr fontId="3"/>
  </si>
  <si>
    <t>（３）南西アジア安定化及び経済関係促進経費</t>
    <rPh sb="3" eb="5">
      <t>ナンセイ</t>
    </rPh>
    <rPh sb="8" eb="11">
      <t>アンテイカ</t>
    </rPh>
    <rPh sb="11" eb="12">
      <t>オヨ</t>
    </rPh>
    <rPh sb="13" eb="15">
      <t>ケイザイ</t>
    </rPh>
    <rPh sb="15" eb="17">
      <t>カンケイ</t>
    </rPh>
    <rPh sb="17" eb="19">
      <t>ソクシン</t>
    </rPh>
    <rPh sb="19" eb="21">
      <t>ケイヒ</t>
    </rPh>
    <phoneticPr fontId="3"/>
  </si>
  <si>
    <t>（４）日印経済関係強化経費</t>
    <rPh sb="3" eb="4">
      <t>ニチ</t>
    </rPh>
    <rPh sb="4" eb="5">
      <t>イン</t>
    </rPh>
    <rPh sb="5" eb="7">
      <t>ケイザイ</t>
    </rPh>
    <rPh sb="7" eb="9">
      <t>カンケイ</t>
    </rPh>
    <rPh sb="9" eb="11">
      <t>キョウカ</t>
    </rPh>
    <rPh sb="11" eb="13">
      <t>ケイヒ</t>
    </rPh>
    <phoneticPr fontId="3"/>
  </si>
  <si>
    <t>Ｉ.</t>
    <phoneticPr fontId="5"/>
  </si>
  <si>
    <t>インド情報技術大学集中講義</t>
    <rPh sb="3" eb="5">
      <t>ジョウホウ</t>
    </rPh>
    <rPh sb="5" eb="7">
      <t>ギジュツ</t>
    </rPh>
    <rPh sb="7" eb="9">
      <t>ダイガク</t>
    </rPh>
    <rPh sb="9" eb="11">
      <t>シュウチュウ</t>
    </rPh>
    <rPh sb="11" eb="13">
      <t>コウギ</t>
    </rPh>
    <phoneticPr fontId="3"/>
  </si>
  <si>
    <t>謝礼</t>
    <rPh sb="0" eb="2">
      <t>シャレイ</t>
    </rPh>
    <phoneticPr fontId="3"/>
  </si>
  <si>
    <t>E.</t>
    <phoneticPr fontId="5"/>
  </si>
  <si>
    <t>出張者航空賃，宿泊費等</t>
    <rPh sb="0" eb="3">
      <t>シュッチョウシャ</t>
    </rPh>
    <rPh sb="3" eb="5">
      <t>コウクウ</t>
    </rPh>
    <rPh sb="5" eb="6">
      <t>チン</t>
    </rPh>
    <rPh sb="7" eb="10">
      <t>シュクハクヒ</t>
    </rPh>
    <rPh sb="10" eb="11">
      <t>トウ</t>
    </rPh>
    <phoneticPr fontId="3"/>
  </si>
  <si>
    <t>資料作成費，音響設備費等</t>
    <rPh sb="0" eb="2">
      <t>シリョウ</t>
    </rPh>
    <rPh sb="2" eb="5">
      <t>サクセイヒ</t>
    </rPh>
    <rPh sb="6" eb="8">
      <t>オンキョウ</t>
    </rPh>
    <rPh sb="8" eb="11">
      <t>セツビヒ</t>
    </rPh>
    <rPh sb="11" eb="12">
      <t>トウ</t>
    </rPh>
    <phoneticPr fontId="3"/>
  </si>
  <si>
    <t>インド等への出張</t>
    <rPh sb="3" eb="4">
      <t>トウ</t>
    </rPh>
    <rPh sb="6" eb="8">
      <t>シュッチョウ</t>
    </rPh>
    <phoneticPr fontId="3"/>
  </si>
  <si>
    <t>Ｈ.</t>
    <phoneticPr fontId="5"/>
  </si>
  <si>
    <t>出張者１</t>
    <rPh sb="0" eb="3">
      <t>シュッチョウシャ</t>
    </rPh>
    <phoneticPr fontId="3"/>
  </si>
  <si>
    <t>インド情報技術大学集中講義等</t>
    <rPh sb="3" eb="5">
      <t>ジョウホウ</t>
    </rPh>
    <rPh sb="5" eb="7">
      <t>ギジュツ</t>
    </rPh>
    <rPh sb="7" eb="9">
      <t>ダイガク</t>
    </rPh>
    <rPh sb="9" eb="11">
      <t>シュウチュウ</t>
    </rPh>
    <rPh sb="11" eb="13">
      <t>コウギ</t>
    </rPh>
    <rPh sb="13" eb="14">
      <t>トウ</t>
    </rPh>
    <phoneticPr fontId="3"/>
  </si>
  <si>
    <t>出張者２</t>
    <rPh sb="0" eb="3">
      <t>シュッチョウシャ</t>
    </rPh>
    <phoneticPr fontId="3"/>
  </si>
  <si>
    <t>出張者３</t>
    <rPh sb="0" eb="3">
      <t>シュッチョウシャ</t>
    </rPh>
    <phoneticPr fontId="3"/>
  </si>
  <si>
    <t>出張者４</t>
    <rPh sb="0" eb="3">
      <t>シュッチョウシャ</t>
    </rPh>
    <phoneticPr fontId="3"/>
  </si>
  <si>
    <t>出張者５</t>
    <rPh sb="0" eb="3">
      <t>シュッチョウシャ</t>
    </rPh>
    <phoneticPr fontId="3"/>
  </si>
  <si>
    <t>出張者６</t>
    <rPh sb="0" eb="3">
      <t>シュッチョウシャ</t>
    </rPh>
    <phoneticPr fontId="3"/>
  </si>
  <si>
    <t>出張者７</t>
    <rPh sb="0" eb="3">
      <t>シュッチョウシャ</t>
    </rPh>
    <phoneticPr fontId="3"/>
  </si>
  <si>
    <t>出張者８</t>
    <rPh sb="0" eb="3">
      <t>シュッチョウシャ</t>
    </rPh>
    <phoneticPr fontId="3"/>
  </si>
  <si>
    <t>出張者９</t>
    <rPh sb="0" eb="3">
      <t>シュッチョウシャ</t>
    </rPh>
    <phoneticPr fontId="3"/>
  </si>
  <si>
    <t>出張者１０</t>
    <rPh sb="0" eb="3">
      <t>シュッチョウシャ</t>
    </rPh>
    <phoneticPr fontId="3"/>
  </si>
  <si>
    <t>インド工科大学に関する講演等</t>
    <rPh sb="3" eb="4">
      <t>コウ</t>
    </rPh>
    <rPh sb="5" eb="7">
      <t>ダイガク</t>
    </rPh>
    <rPh sb="8" eb="9">
      <t>カン</t>
    </rPh>
    <rPh sb="11" eb="13">
      <t>コウエン</t>
    </rPh>
    <rPh sb="13" eb="14">
      <t>トウ</t>
    </rPh>
    <phoneticPr fontId="3"/>
  </si>
  <si>
    <t>Journy Mart（在インド大送金）</t>
    <rPh sb="12" eb="13">
      <t>ザイ</t>
    </rPh>
    <rPh sb="16" eb="17">
      <t>タイ</t>
    </rPh>
    <rPh sb="17" eb="19">
      <t>ソウキン</t>
    </rPh>
    <phoneticPr fontId="3"/>
  </si>
  <si>
    <t>（財）日本国際協力センター</t>
    <rPh sb="0" eb="3">
      <t>ザイ</t>
    </rPh>
    <rPh sb="3" eb="5">
      <t>ニホン</t>
    </rPh>
    <rPh sb="5" eb="7">
      <t>コクサイ</t>
    </rPh>
    <rPh sb="7" eb="9">
      <t>キョウリョク</t>
    </rPh>
    <phoneticPr fontId="3"/>
  </si>
  <si>
    <t>接遇業務（エスコート，宿泊費等）</t>
    <rPh sb="0" eb="2">
      <t>セツグウ</t>
    </rPh>
    <rPh sb="2" eb="4">
      <t>ギョウム</t>
    </rPh>
    <rPh sb="11" eb="14">
      <t>シュクハクヒ</t>
    </rPh>
    <rPh sb="14" eb="15">
      <t>トウ</t>
    </rPh>
    <phoneticPr fontId="3"/>
  </si>
  <si>
    <t>Ｄ．</t>
    <phoneticPr fontId="3"/>
  </si>
  <si>
    <t>インターン研修滞在支援プログラム</t>
    <rPh sb="5" eb="7">
      <t>ケンシュウ</t>
    </rPh>
    <rPh sb="7" eb="9">
      <t>タイザイ</t>
    </rPh>
    <rPh sb="9" eb="11">
      <t>シエン</t>
    </rPh>
    <phoneticPr fontId="3"/>
  </si>
  <si>
    <t>Ｅ．</t>
    <phoneticPr fontId="3"/>
  </si>
  <si>
    <t>インドへの出張</t>
    <rPh sb="5" eb="7">
      <t>シュッチョウ</t>
    </rPh>
    <phoneticPr fontId="3"/>
  </si>
  <si>
    <t>Ｆ．</t>
    <phoneticPr fontId="3"/>
  </si>
  <si>
    <t>インド商工会議所連盟（ＦＩＣＣＩ）</t>
    <rPh sb="3" eb="8">
      <t>ショウコウカイギショ</t>
    </rPh>
    <rPh sb="8" eb="10">
      <t>レンメイ</t>
    </rPh>
    <phoneticPr fontId="3"/>
  </si>
  <si>
    <t>日ＳＡＡＲＣシンポジウム開催</t>
    <rPh sb="0" eb="1">
      <t>ニチ</t>
    </rPh>
    <rPh sb="12" eb="14">
      <t>カイサイ</t>
    </rPh>
    <phoneticPr fontId="3"/>
  </si>
  <si>
    <t>Ｇ．</t>
    <phoneticPr fontId="3"/>
  </si>
  <si>
    <t>スリランカ等への出張</t>
    <rPh sb="5" eb="6">
      <t>トウ</t>
    </rPh>
    <rPh sb="8" eb="10">
      <t>シュッチョウ</t>
    </rPh>
    <phoneticPr fontId="3"/>
  </si>
  <si>
    <t>パキスタンへの出張</t>
    <rPh sb="7" eb="9">
      <t>シュッチョウ</t>
    </rPh>
    <phoneticPr fontId="3"/>
  </si>
  <si>
    <t>ブータン等への出張</t>
    <rPh sb="4" eb="5">
      <t>トウ</t>
    </rPh>
    <rPh sb="7" eb="9">
      <t>シュッチョウ</t>
    </rPh>
    <phoneticPr fontId="3"/>
  </si>
  <si>
    <t>米国への出張</t>
    <rPh sb="0" eb="1">
      <t>コメ</t>
    </rPh>
    <rPh sb="1" eb="2">
      <t>クニ</t>
    </rPh>
    <rPh sb="4" eb="6">
      <t>シュッチョウ</t>
    </rPh>
    <phoneticPr fontId="3"/>
  </si>
  <si>
    <t>モルディブへの出張</t>
    <rPh sb="7" eb="9">
      <t>シュッチョウ</t>
    </rPh>
    <phoneticPr fontId="3"/>
  </si>
  <si>
    <t>Ｈ．</t>
    <phoneticPr fontId="3"/>
  </si>
  <si>
    <t>飲料</t>
    <rPh sb="0" eb="2">
      <t>インリョウ</t>
    </rPh>
    <phoneticPr fontId="3"/>
  </si>
  <si>
    <t>Ｉ．</t>
    <phoneticPr fontId="3"/>
  </si>
  <si>
    <t>（有）ビジョンブリッジ</t>
    <rPh sb="0" eb="3">
      <t>ユウ</t>
    </rPh>
    <phoneticPr fontId="3"/>
  </si>
  <si>
    <t>装花</t>
    <rPh sb="0" eb="1">
      <t>ソウ</t>
    </rPh>
    <rPh sb="1" eb="2">
      <t>ハナ</t>
    </rPh>
    <phoneticPr fontId="3"/>
  </si>
  <si>
    <t>Ｊ．</t>
    <phoneticPr fontId="3"/>
  </si>
  <si>
    <t>ワーキングディナー</t>
    <phoneticPr fontId="3"/>
  </si>
  <si>
    <t>（株）長峰商店</t>
    <rPh sb="0" eb="3">
      <t>カブ</t>
    </rPh>
    <rPh sb="3" eb="5">
      <t>ナガミネ</t>
    </rPh>
    <rPh sb="5" eb="7">
      <t>ショウテン</t>
    </rPh>
    <phoneticPr fontId="3"/>
  </si>
  <si>
    <t>加賀屋</t>
    <rPh sb="0" eb="2">
      <t>カガ</t>
    </rPh>
    <phoneticPr fontId="3"/>
  </si>
  <si>
    <t>ワーキングランチ</t>
    <phoneticPr fontId="3"/>
  </si>
  <si>
    <t>加賀屋</t>
    <rPh sb="0" eb="3">
      <t>カガヤ</t>
    </rPh>
    <phoneticPr fontId="3"/>
  </si>
  <si>
    <t>ワーキングランチ</t>
    <phoneticPr fontId="3"/>
  </si>
  <si>
    <t>Ｋ．</t>
    <phoneticPr fontId="3"/>
  </si>
  <si>
    <t>支　出　先</t>
    <phoneticPr fontId="5"/>
  </si>
  <si>
    <t>業　務　概　要</t>
    <phoneticPr fontId="5"/>
  </si>
  <si>
    <t>支　出　額
（百万円）</t>
    <phoneticPr fontId="5"/>
  </si>
  <si>
    <t>（社）国際交流サービス協会</t>
    <rPh sb="0" eb="3">
      <t>シャ</t>
    </rPh>
    <rPh sb="3" eb="5">
      <t>コクサイ</t>
    </rPh>
    <rPh sb="5" eb="7">
      <t>コウリュウ</t>
    </rPh>
    <rPh sb="11" eb="13">
      <t>キョウカイ</t>
    </rPh>
    <phoneticPr fontId="3"/>
  </si>
  <si>
    <t>Ｌ．</t>
    <phoneticPr fontId="3"/>
  </si>
  <si>
    <t>Ｍ．</t>
    <phoneticPr fontId="3"/>
  </si>
  <si>
    <t>オーストリアへの出張</t>
    <rPh sb="8" eb="10">
      <t>シュッチョウ</t>
    </rPh>
    <phoneticPr fontId="3"/>
  </si>
  <si>
    <t>Ｎ．</t>
    <phoneticPr fontId="3"/>
  </si>
  <si>
    <t>Ｏ．</t>
    <phoneticPr fontId="3"/>
  </si>
  <si>
    <t>レセプション</t>
    <phoneticPr fontId="3"/>
  </si>
  <si>
    <t>とうふ屋うかい</t>
    <rPh sb="3" eb="4">
      <t>ヤ</t>
    </rPh>
    <phoneticPr fontId="3"/>
  </si>
  <si>
    <t>ワーキングディナー</t>
    <phoneticPr fontId="3"/>
  </si>
  <si>
    <t>（株）パノラマ・ホテルズ・ワン</t>
    <rPh sb="0" eb="3">
      <t>カブ</t>
    </rPh>
    <phoneticPr fontId="3"/>
  </si>
  <si>
    <t>コーヒーコーヒー虎ノ門店</t>
    <rPh sb="8" eb="9">
      <t>トラ</t>
    </rPh>
    <rPh sb="10" eb="11">
      <t>モン</t>
    </rPh>
    <rPh sb="11" eb="12">
      <t>ミセ</t>
    </rPh>
    <phoneticPr fontId="3"/>
  </si>
  <si>
    <t>コーヒー</t>
    <phoneticPr fontId="3"/>
  </si>
  <si>
    <t>日印ＩＴ交流促進経費（A.～D.ブロック）</t>
    <rPh sb="0" eb="1">
      <t>ニチ</t>
    </rPh>
    <rPh sb="1" eb="2">
      <t>イン</t>
    </rPh>
    <rPh sb="4" eb="6">
      <t>コウリュウ</t>
    </rPh>
    <rPh sb="6" eb="8">
      <t>ソクシン</t>
    </rPh>
    <rPh sb="8" eb="10">
      <t>ケイヒ</t>
    </rPh>
    <phoneticPr fontId="3"/>
  </si>
  <si>
    <t>平成１９年度開始</t>
    <rPh sb="0" eb="2">
      <t>ヘイセイ</t>
    </rPh>
    <rPh sb="4" eb="6">
      <t>ネンド</t>
    </rPh>
    <rPh sb="6" eb="8">
      <t>カイシ</t>
    </rPh>
    <phoneticPr fontId="3"/>
  </si>
  <si>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3"/>
  </si>
  <si>
    <t>日印行動計画（２００５年），日印首脳による共同声明（２００６年，２００７年，２００８年，２００９年，２０１０年，２０１３年及び２０１４年）</t>
    <rPh sb="0" eb="1">
      <t>ニチ</t>
    </rPh>
    <rPh sb="1" eb="2">
      <t>イン</t>
    </rPh>
    <rPh sb="2" eb="4">
      <t>コウドウ</t>
    </rPh>
    <rPh sb="4" eb="6">
      <t>ケイカク</t>
    </rPh>
    <rPh sb="11" eb="12">
      <t>ネン</t>
    </rPh>
    <rPh sb="14" eb="15">
      <t>ニチ</t>
    </rPh>
    <rPh sb="15" eb="16">
      <t>イン</t>
    </rPh>
    <rPh sb="16" eb="18">
      <t>シュノウ</t>
    </rPh>
    <rPh sb="21" eb="23">
      <t>キョウドウ</t>
    </rPh>
    <rPh sb="23" eb="25">
      <t>セイメイ</t>
    </rPh>
    <rPh sb="30" eb="31">
      <t>ネン</t>
    </rPh>
    <rPh sb="36" eb="37">
      <t>ネン</t>
    </rPh>
    <rPh sb="42" eb="43">
      <t>ネン</t>
    </rPh>
    <rPh sb="48" eb="49">
      <t>ネン</t>
    </rPh>
    <rPh sb="54" eb="55">
      <t>ネン</t>
    </rPh>
    <rPh sb="60" eb="61">
      <t>ネン</t>
    </rPh>
    <rPh sb="61" eb="62">
      <t>オヨ</t>
    </rPh>
    <rPh sb="67" eb="68">
      <t>ネン</t>
    </rPh>
    <phoneticPr fontId="3"/>
  </si>
  <si>
    <t>本件事業は，日本的な設計・製造技術を体得したインド人技術者・研究者を継続的に輩出できるメカニズムを構築し，日本企業のインド進出のために資する環境を整備する。また，若手研究者（大学院生等）の招へいにより，日印間の若者の相互理解を促進し人的交流の促進，及び日本人技術者をインドの大学に派遣して研究者同士の学術交流を促進する。将来的にはインドの親日的な人材の育成やインドにおける経済面での発展に寄与すること等二国間関係に幅広く寄与する。</t>
    <rPh sb="0" eb="2">
      <t>ホンケン</t>
    </rPh>
    <rPh sb="2" eb="4">
      <t>ジギョウ</t>
    </rPh>
    <rPh sb="6" eb="9">
      <t>ニホンテキ</t>
    </rPh>
    <rPh sb="10" eb="12">
      <t>セッケイ</t>
    </rPh>
    <rPh sb="13" eb="15">
      <t>セイゾウ</t>
    </rPh>
    <rPh sb="15" eb="17">
      <t>ギジュツ</t>
    </rPh>
    <rPh sb="18" eb="19">
      <t>カラダ</t>
    </rPh>
    <rPh sb="19" eb="20">
      <t>エ</t>
    </rPh>
    <rPh sb="25" eb="26">
      <t>ジン</t>
    </rPh>
    <rPh sb="26" eb="29">
      <t>ギジュツシャ</t>
    </rPh>
    <rPh sb="30" eb="33">
      <t>ケンキュウシャ</t>
    </rPh>
    <rPh sb="34" eb="37">
      <t>ケイゾクテキ</t>
    </rPh>
    <rPh sb="38" eb="40">
      <t>ハイシュツ</t>
    </rPh>
    <rPh sb="49" eb="51">
      <t>コウチク</t>
    </rPh>
    <rPh sb="53" eb="55">
      <t>ニホン</t>
    </rPh>
    <rPh sb="55" eb="57">
      <t>キギョウ</t>
    </rPh>
    <rPh sb="61" eb="63">
      <t>シンシュツ</t>
    </rPh>
    <rPh sb="67" eb="68">
      <t>シ</t>
    </rPh>
    <rPh sb="70" eb="72">
      <t>カンキョウ</t>
    </rPh>
    <rPh sb="73" eb="75">
      <t>セイビ</t>
    </rPh>
    <rPh sb="81" eb="83">
      <t>ワカテ</t>
    </rPh>
    <rPh sb="83" eb="86">
      <t>ケンキュウシャ</t>
    </rPh>
    <rPh sb="87" eb="91">
      <t>ダイガクインセイ</t>
    </rPh>
    <rPh sb="91" eb="92">
      <t>トウ</t>
    </rPh>
    <rPh sb="94" eb="95">
      <t>ショウ</t>
    </rPh>
    <rPh sb="101" eb="102">
      <t>ニチ</t>
    </rPh>
    <rPh sb="102" eb="103">
      <t>イン</t>
    </rPh>
    <rPh sb="103" eb="104">
      <t>アイダ</t>
    </rPh>
    <rPh sb="105" eb="107">
      <t>ワカモノ</t>
    </rPh>
    <rPh sb="108" eb="110">
      <t>ソウゴ</t>
    </rPh>
    <rPh sb="110" eb="112">
      <t>リカイ</t>
    </rPh>
    <rPh sb="113" eb="115">
      <t>ソクシン</t>
    </rPh>
    <rPh sb="116" eb="118">
      <t>ジンテキ</t>
    </rPh>
    <rPh sb="118" eb="120">
      <t>コウリュウ</t>
    </rPh>
    <rPh sb="121" eb="123">
      <t>ソクシン</t>
    </rPh>
    <rPh sb="124" eb="125">
      <t>オヨ</t>
    </rPh>
    <rPh sb="126" eb="129">
      <t>ニホンジン</t>
    </rPh>
    <rPh sb="129" eb="132">
      <t>ギジュツシャ</t>
    </rPh>
    <rPh sb="137" eb="139">
      <t>ダイガク</t>
    </rPh>
    <rPh sb="140" eb="142">
      <t>ハケン</t>
    </rPh>
    <rPh sb="144" eb="147">
      <t>ケンキュウシャ</t>
    </rPh>
    <rPh sb="147" eb="149">
      <t>ドウシ</t>
    </rPh>
    <rPh sb="150" eb="152">
      <t>ガクジュツ</t>
    </rPh>
    <rPh sb="152" eb="154">
      <t>コウリュウ</t>
    </rPh>
    <rPh sb="155" eb="157">
      <t>ソクシン</t>
    </rPh>
    <rPh sb="160" eb="163">
      <t>ショウライテキ</t>
    </rPh>
    <rPh sb="169" eb="172">
      <t>シンニチテキ</t>
    </rPh>
    <rPh sb="173" eb="175">
      <t>ジンザイ</t>
    </rPh>
    <rPh sb="176" eb="178">
      <t>イクセイ</t>
    </rPh>
    <rPh sb="186" eb="189">
      <t>ケイザイメン</t>
    </rPh>
    <rPh sb="191" eb="193">
      <t>ハッテン</t>
    </rPh>
    <rPh sb="194" eb="196">
      <t>キヨ</t>
    </rPh>
    <rPh sb="200" eb="201">
      <t>トウ</t>
    </rPh>
    <rPh sb="201" eb="202">
      <t>ニ</t>
    </rPh>
    <rPh sb="202" eb="204">
      <t>コクカン</t>
    </rPh>
    <rPh sb="204" eb="206">
      <t>カンケイ</t>
    </rPh>
    <rPh sb="207" eb="209">
      <t>ハバヒロ</t>
    </rPh>
    <rPh sb="210" eb="212">
      <t>キヨ</t>
    </rPh>
    <phoneticPr fontId="3"/>
  </si>
  <si>
    <t>インド情報技術大学ジャバルプル校及びインド工科大学ハイデラバード校への支援を通じて，日印間の人的・学術的交流の強化をはかる。</t>
    <rPh sb="3" eb="5">
      <t>ジョウホウ</t>
    </rPh>
    <rPh sb="5" eb="7">
      <t>ギジュツ</t>
    </rPh>
    <rPh sb="7" eb="9">
      <t>ダイガク</t>
    </rPh>
    <rPh sb="15" eb="16">
      <t>コウ</t>
    </rPh>
    <rPh sb="16" eb="17">
      <t>オヨ</t>
    </rPh>
    <rPh sb="21" eb="25">
      <t>コウカダイガク</t>
    </rPh>
    <rPh sb="32" eb="33">
      <t>コウ</t>
    </rPh>
    <rPh sb="35" eb="37">
      <t>シエン</t>
    </rPh>
    <rPh sb="38" eb="39">
      <t>ツウ</t>
    </rPh>
    <rPh sb="42" eb="43">
      <t>ニチ</t>
    </rPh>
    <rPh sb="43" eb="44">
      <t>イン</t>
    </rPh>
    <rPh sb="44" eb="45">
      <t>アイダ</t>
    </rPh>
    <rPh sb="46" eb="48">
      <t>ジンテキ</t>
    </rPh>
    <rPh sb="49" eb="52">
      <t>ガクジュツテキ</t>
    </rPh>
    <rPh sb="52" eb="54">
      <t>コウリュウ</t>
    </rPh>
    <rPh sb="55" eb="57">
      <t>キョウカ</t>
    </rPh>
    <phoneticPr fontId="3"/>
  </si>
  <si>
    <t>有識者謝礼</t>
    <rPh sb="0" eb="3">
      <t>ユウシキシャ</t>
    </rPh>
    <rPh sb="3" eb="5">
      <t>シャレイ</t>
    </rPh>
    <phoneticPr fontId="3"/>
  </si>
  <si>
    <t>日ＳＡＡＲＣシンポジウム開催経費
（E.～F.ブロック）</t>
    <rPh sb="0" eb="1">
      <t>ニチ</t>
    </rPh>
    <rPh sb="12" eb="14">
      <t>カイサイ</t>
    </rPh>
    <rPh sb="14" eb="16">
      <t>ケイヒ</t>
    </rPh>
    <phoneticPr fontId="3"/>
  </si>
  <si>
    <t>担当部局庁</t>
    <phoneticPr fontId="5"/>
  </si>
  <si>
    <t>平成２３年度開始</t>
    <rPh sb="0" eb="2">
      <t>ヘイセイ</t>
    </rPh>
    <rPh sb="4" eb="6">
      <t>ネンド</t>
    </rPh>
    <rPh sb="6" eb="8">
      <t>カイシ</t>
    </rPh>
    <phoneticPr fontId="3"/>
  </si>
  <si>
    <t>外務省設置法第四条第三項</t>
    <rPh sb="0" eb="3">
      <t>ガイムショウ</t>
    </rPh>
    <rPh sb="3" eb="6">
      <t>セッチホウ</t>
    </rPh>
    <rPh sb="6" eb="7">
      <t>ダイ</t>
    </rPh>
    <rPh sb="7" eb="8">
      <t>ヨン</t>
    </rPh>
    <rPh sb="8" eb="9">
      <t>ジョウ</t>
    </rPh>
    <rPh sb="9" eb="10">
      <t>ダイ</t>
    </rPh>
    <rPh sb="10" eb="11">
      <t>サン</t>
    </rPh>
    <rPh sb="11" eb="12">
      <t>コウ</t>
    </rPh>
    <phoneticPr fontId="3"/>
  </si>
  <si>
    <t>関係する計画、通知等</t>
    <phoneticPr fontId="5"/>
  </si>
  <si>
    <t>南アジア地域唯一の地域枠組みであるＳＡＡＲＣと我が国の協力関係を進展させるとともに，ＳＡＡＲＣ域内国間の信頼関係の構築につながる活動を実施。</t>
    <rPh sb="0" eb="1">
      <t>ミナミ</t>
    </rPh>
    <rPh sb="4" eb="6">
      <t>チイキ</t>
    </rPh>
    <rPh sb="6" eb="8">
      <t>ユイイツ</t>
    </rPh>
    <rPh sb="9" eb="11">
      <t>チイキ</t>
    </rPh>
    <rPh sb="11" eb="13">
      <t>ワクグ</t>
    </rPh>
    <rPh sb="23" eb="24">
      <t>ワ</t>
    </rPh>
    <rPh sb="25" eb="26">
      <t>クニ</t>
    </rPh>
    <rPh sb="27" eb="29">
      <t>キョウリョク</t>
    </rPh>
    <rPh sb="29" eb="31">
      <t>カンケイ</t>
    </rPh>
    <rPh sb="32" eb="34">
      <t>シンテン</t>
    </rPh>
    <rPh sb="47" eb="49">
      <t>イキナイ</t>
    </rPh>
    <rPh sb="49" eb="50">
      <t>クニ</t>
    </rPh>
    <rPh sb="50" eb="51">
      <t>アイダ</t>
    </rPh>
    <rPh sb="52" eb="54">
      <t>シンライ</t>
    </rPh>
    <rPh sb="54" eb="56">
      <t>カンケイ</t>
    </rPh>
    <rPh sb="57" eb="59">
      <t>コウチク</t>
    </rPh>
    <rPh sb="64" eb="66">
      <t>カツドウ</t>
    </rPh>
    <rPh sb="67" eb="69">
      <t>ジッシ</t>
    </rPh>
    <phoneticPr fontId="3"/>
  </si>
  <si>
    <t>南アジア地域協力連合（ＳＡＡＲＣ）諸国にとって喫緊の課題であるエネルギー問題への対応の具体的施策や域内協力について，我が国とＳＡＡＲＣ諸国の政府関係者，民間エネルギー専門家との間でシンポジウムを開催する。</t>
    <rPh sb="0" eb="1">
      <t>ミナミ</t>
    </rPh>
    <rPh sb="4" eb="6">
      <t>チイキ</t>
    </rPh>
    <rPh sb="6" eb="8">
      <t>キョウリョク</t>
    </rPh>
    <rPh sb="8" eb="10">
      <t>レンゴウ</t>
    </rPh>
    <rPh sb="17" eb="19">
      <t>ショコク</t>
    </rPh>
    <rPh sb="23" eb="25">
      <t>キッキン</t>
    </rPh>
    <rPh sb="26" eb="28">
      <t>カダイ</t>
    </rPh>
    <rPh sb="36" eb="38">
      <t>モンダイ</t>
    </rPh>
    <rPh sb="40" eb="42">
      <t>タイオウ</t>
    </rPh>
    <rPh sb="43" eb="46">
      <t>グタイテキ</t>
    </rPh>
    <rPh sb="46" eb="48">
      <t>セサク</t>
    </rPh>
    <rPh sb="49" eb="51">
      <t>イキナイ</t>
    </rPh>
    <rPh sb="51" eb="53">
      <t>キョウリョク</t>
    </rPh>
    <rPh sb="58" eb="59">
      <t>ワ</t>
    </rPh>
    <rPh sb="60" eb="61">
      <t>クニ</t>
    </rPh>
    <rPh sb="67" eb="69">
      <t>ショコク</t>
    </rPh>
    <rPh sb="70" eb="72">
      <t>セイフ</t>
    </rPh>
    <rPh sb="72" eb="75">
      <t>カンケイシャ</t>
    </rPh>
    <rPh sb="76" eb="78">
      <t>ミンカン</t>
    </rPh>
    <rPh sb="83" eb="86">
      <t>センモンカ</t>
    </rPh>
    <rPh sb="88" eb="89">
      <t>アイダ</t>
    </rPh>
    <rPh sb="97" eb="99">
      <t>カイサイ</t>
    </rPh>
    <phoneticPr fontId="3"/>
  </si>
  <si>
    <t>出席者謝礼</t>
    <rPh sb="0" eb="3">
      <t>シュッセキシャ</t>
    </rPh>
    <rPh sb="3" eb="5">
      <t>シャレイ</t>
    </rPh>
    <phoneticPr fontId="3"/>
  </si>
  <si>
    <t>出席者旅費</t>
    <rPh sb="0" eb="3">
      <t>シュッセキシャ</t>
    </rPh>
    <rPh sb="3" eb="5">
      <t>リョヒ</t>
    </rPh>
    <phoneticPr fontId="3"/>
  </si>
  <si>
    <t>第１８６回国会外交演説</t>
    <rPh sb="0" eb="1">
      <t>ダイ</t>
    </rPh>
    <rPh sb="4" eb="5">
      <t>カイ</t>
    </rPh>
    <rPh sb="5" eb="7">
      <t>コッカイ</t>
    </rPh>
    <rPh sb="7" eb="9">
      <t>ガイコウ</t>
    </rPh>
    <rPh sb="9" eb="11">
      <t>エンゼツ</t>
    </rPh>
    <phoneticPr fontId="3"/>
  </si>
  <si>
    <t>日印間の戦略的グローバルパートナーシップを経済，安全保障等の分野で更に拡充，強化する。</t>
    <rPh sb="0" eb="1">
      <t>ニチ</t>
    </rPh>
    <rPh sb="1" eb="2">
      <t>イン</t>
    </rPh>
    <rPh sb="2" eb="3">
      <t>アイダ</t>
    </rPh>
    <rPh sb="4" eb="7">
      <t>センリャクテキ</t>
    </rPh>
    <rPh sb="21" eb="23">
      <t>ケイザイ</t>
    </rPh>
    <rPh sb="24" eb="26">
      <t>アンゼン</t>
    </rPh>
    <rPh sb="26" eb="28">
      <t>ホショウ</t>
    </rPh>
    <rPh sb="28" eb="29">
      <t>トウ</t>
    </rPh>
    <rPh sb="30" eb="32">
      <t>ブンヤ</t>
    </rPh>
    <rPh sb="33" eb="34">
      <t>サラ</t>
    </rPh>
    <rPh sb="35" eb="37">
      <t>カクジュウ</t>
    </rPh>
    <rPh sb="38" eb="40">
      <t>キョウカ</t>
    </rPh>
    <phoneticPr fontId="3"/>
  </si>
  <si>
    <t>日インド官民共同参加による戦略，経済問題に関するシンポジウムを開催，参加する。</t>
    <rPh sb="0" eb="1">
      <t>ニチ</t>
    </rPh>
    <rPh sb="4" eb="6">
      <t>カンミン</t>
    </rPh>
    <rPh sb="6" eb="8">
      <t>キョウドウ</t>
    </rPh>
    <rPh sb="8" eb="10">
      <t>サンカ</t>
    </rPh>
    <rPh sb="13" eb="15">
      <t>センリャク</t>
    </rPh>
    <rPh sb="16" eb="18">
      <t>ケイザイ</t>
    </rPh>
    <rPh sb="18" eb="20">
      <t>モンダイ</t>
    </rPh>
    <rPh sb="21" eb="22">
      <t>カン</t>
    </rPh>
    <rPh sb="31" eb="33">
      <t>カイサイ</t>
    </rPh>
    <rPh sb="34" eb="36">
      <t>サンカ</t>
    </rPh>
    <phoneticPr fontId="3"/>
  </si>
  <si>
    <t>通訳謝礼</t>
    <rPh sb="0" eb="2">
      <t>ツウヤク</t>
    </rPh>
    <rPh sb="2" eb="4">
      <t>シャレイ</t>
    </rPh>
    <phoneticPr fontId="3"/>
  </si>
  <si>
    <t>南西アジア安定化及び経済関係促進経費
（G.～L.ブロック）</t>
    <rPh sb="0" eb="2">
      <t>ナンセイ</t>
    </rPh>
    <rPh sb="5" eb="8">
      <t>アンテイカ</t>
    </rPh>
    <rPh sb="8" eb="9">
      <t>オヨ</t>
    </rPh>
    <rPh sb="10" eb="12">
      <t>ケイザイ</t>
    </rPh>
    <rPh sb="12" eb="14">
      <t>カンケイ</t>
    </rPh>
    <rPh sb="14" eb="16">
      <t>ソクシン</t>
    </rPh>
    <rPh sb="16" eb="18">
      <t>ケイヒ</t>
    </rPh>
    <phoneticPr fontId="3"/>
  </si>
  <si>
    <t>平成２１年度開始</t>
    <rPh sb="0" eb="2">
      <t>ヘイセイ</t>
    </rPh>
    <rPh sb="4" eb="6">
      <t>ネンド</t>
    </rPh>
    <rPh sb="6" eb="8">
      <t>カイシ</t>
    </rPh>
    <phoneticPr fontId="3"/>
  </si>
  <si>
    <t>第１８６回国会外交演説，日パキスタン包括的パートナーシップに関する共同声明（２０１１年）</t>
    <rPh sb="0" eb="1">
      <t>ダイ</t>
    </rPh>
    <rPh sb="4" eb="5">
      <t>カイ</t>
    </rPh>
    <rPh sb="5" eb="7">
      <t>コッカイ</t>
    </rPh>
    <rPh sb="7" eb="9">
      <t>ガイコウ</t>
    </rPh>
    <rPh sb="9" eb="11">
      <t>エンゼツ</t>
    </rPh>
    <rPh sb="12" eb="13">
      <t>ニチ</t>
    </rPh>
    <rPh sb="18" eb="21">
      <t>ホウカツテキ</t>
    </rPh>
    <rPh sb="30" eb="31">
      <t>カン</t>
    </rPh>
    <rPh sb="33" eb="35">
      <t>キョウドウ</t>
    </rPh>
    <rPh sb="35" eb="37">
      <t>セイメイ</t>
    </rPh>
    <rPh sb="42" eb="43">
      <t>ネン</t>
    </rPh>
    <phoneticPr fontId="3"/>
  </si>
  <si>
    <t>南西アジア各国の民主化，政治的・経済的安定を支援し，潜在的な市場・投資先としての安定と成長を促すとともに，二国間関係全般の維持・発展を目指す。このことは，日本企業の南西アジア各国への進出を後押しすることにもつながる。</t>
    <rPh sb="0" eb="2">
      <t>ナンセイ</t>
    </rPh>
    <rPh sb="5" eb="7">
      <t>カクコク</t>
    </rPh>
    <rPh sb="8" eb="11">
      <t>ミンシュカ</t>
    </rPh>
    <rPh sb="12" eb="15">
      <t>セイジテキ</t>
    </rPh>
    <rPh sb="16" eb="19">
      <t>ケイザイテキ</t>
    </rPh>
    <rPh sb="19" eb="21">
      <t>アンテイ</t>
    </rPh>
    <rPh sb="22" eb="24">
      <t>シエン</t>
    </rPh>
    <rPh sb="26" eb="29">
      <t>センザイテキ</t>
    </rPh>
    <rPh sb="30" eb="32">
      <t>シジョウ</t>
    </rPh>
    <rPh sb="33" eb="36">
      <t>トウシサキ</t>
    </rPh>
    <rPh sb="40" eb="42">
      <t>アンテイ</t>
    </rPh>
    <rPh sb="43" eb="45">
      <t>セイチョウ</t>
    </rPh>
    <rPh sb="46" eb="47">
      <t>ウナガ</t>
    </rPh>
    <rPh sb="53" eb="54">
      <t>ニ</t>
    </rPh>
    <rPh sb="54" eb="56">
      <t>コクカン</t>
    </rPh>
    <rPh sb="56" eb="58">
      <t>カンケイ</t>
    </rPh>
    <rPh sb="58" eb="60">
      <t>ゼンパン</t>
    </rPh>
    <rPh sb="61" eb="63">
      <t>イジ</t>
    </rPh>
    <rPh sb="64" eb="66">
      <t>ハッテン</t>
    </rPh>
    <rPh sb="67" eb="69">
      <t>メザ</t>
    </rPh>
    <rPh sb="77" eb="79">
      <t>ニホン</t>
    </rPh>
    <rPh sb="79" eb="81">
      <t>キギョウ</t>
    </rPh>
    <rPh sb="82" eb="84">
      <t>ナンセイ</t>
    </rPh>
    <rPh sb="87" eb="89">
      <t>カクコク</t>
    </rPh>
    <rPh sb="91" eb="93">
      <t>シンシュツ</t>
    </rPh>
    <rPh sb="94" eb="96">
      <t>アトオ</t>
    </rPh>
    <phoneticPr fontId="3"/>
  </si>
  <si>
    <t>南西アジア各国（インド，スリランカ，パキスタン，バングラデシュ，ネパール，ブータン，モルディブの７ヵ国）の安定化及び日本との経済関係促進のため，二国間協議，有識者派遣，国際会議の開催等を実施する。</t>
    <rPh sb="0" eb="2">
      <t>ナンセイ</t>
    </rPh>
    <rPh sb="5" eb="7">
      <t>カクコク</t>
    </rPh>
    <rPh sb="50" eb="51">
      <t>クニ</t>
    </rPh>
    <rPh sb="53" eb="56">
      <t>アンテイカ</t>
    </rPh>
    <rPh sb="56" eb="57">
      <t>オヨ</t>
    </rPh>
    <rPh sb="58" eb="60">
      <t>ニホン</t>
    </rPh>
    <rPh sb="62" eb="64">
      <t>ケイザイ</t>
    </rPh>
    <rPh sb="64" eb="66">
      <t>カンケイ</t>
    </rPh>
    <rPh sb="66" eb="68">
      <t>ソクシン</t>
    </rPh>
    <rPh sb="72" eb="73">
      <t>ニ</t>
    </rPh>
    <rPh sb="73" eb="75">
      <t>コクカン</t>
    </rPh>
    <rPh sb="75" eb="77">
      <t>キョウギ</t>
    </rPh>
    <rPh sb="78" eb="81">
      <t>ユウシキシャ</t>
    </rPh>
    <rPh sb="81" eb="83">
      <t>ハケン</t>
    </rPh>
    <rPh sb="84" eb="86">
      <t>コクサイ</t>
    </rPh>
    <rPh sb="86" eb="88">
      <t>カイギ</t>
    </rPh>
    <rPh sb="89" eb="91">
      <t>カイサイ</t>
    </rPh>
    <rPh sb="91" eb="92">
      <t>トウ</t>
    </rPh>
    <rPh sb="93" eb="95">
      <t>ジッシ</t>
    </rPh>
    <phoneticPr fontId="3"/>
  </si>
  <si>
    <t>日印経済関係強化経費（M.～O.ブロック）</t>
    <rPh sb="0" eb="1">
      <t>ニチ</t>
    </rPh>
    <rPh sb="1" eb="2">
      <t>イン</t>
    </rPh>
    <rPh sb="2" eb="4">
      <t>ケイザイ</t>
    </rPh>
    <rPh sb="4" eb="6">
      <t>カンケイ</t>
    </rPh>
    <rPh sb="6" eb="8">
      <t>キョウカ</t>
    </rPh>
    <rPh sb="8" eb="10">
      <t>ケイヒ</t>
    </rPh>
    <phoneticPr fontId="3"/>
  </si>
  <si>
    <t>インドは急速な経済成長（アジア第３位の経済規模）を遂げており，巨大な人口や市場（世界第２位の人口，巨大な中間所得層），確立された民主主義（安定した内政運営）等を背景に投資先，市場として世界中から注目が集まっている中，より一層の日印間の経済関係の強化･拡大を図る。</t>
    <rPh sb="4" eb="6">
      <t>キュウソク</t>
    </rPh>
    <rPh sb="7" eb="9">
      <t>ケイザイ</t>
    </rPh>
    <rPh sb="9" eb="11">
      <t>セイチョウ</t>
    </rPh>
    <rPh sb="15" eb="16">
      <t>ダイ</t>
    </rPh>
    <rPh sb="17" eb="18">
      <t>イ</t>
    </rPh>
    <rPh sb="19" eb="21">
      <t>ケイザイ</t>
    </rPh>
    <rPh sb="21" eb="23">
      <t>キボ</t>
    </rPh>
    <rPh sb="25" eb="26">
      <t>ト</t>
    </rPh>
    <rPh sb="31" eb="33">
      <t>キョダイ</t>
    </rPh>
    <rPh sb="34" eb="36">
      <t>ジンコウ</t>
    </rPh>
    <rPh sb="37" eb="39">
      <t>シジョウ</t>
    </rPh>
    <rPh sb="40" eb="42">
      <t>セカイ</t>
    </rPh>
    <rPh sb="42" eb="43">
      <t>ダイ</t>
    </rPh>
    <rPh sb="44" eb="45">
      <t>イ</t>
    </rPh>
    <rPh sb="46" eb="48">
      <t>ジンコウ</t>
    </rPh>
    <rPh sb="49" eb="51">
      <t>キョダイ</t>
    </rPh>
    <rPh sb="52" eb="54">
      <t>チュウカン</t>
    </rPh>
    <rPh sb="54" eb="57">
      <t>ショトクソウ</t>
    </rPh>
    <rPh sb="59" eb="61">
      <t>カクリツ</t>
    </rPh>
    <rPh sb="64" eb="66">
      <t>ミンシュ</t>
    </rPh>
    <rPh sb="66" eb="68">
      <t>シュギ</t>
    </rPh>
    <rPh sb="69" eb="71">
      <t>アンテイ</t>
    </rPh>
    <rPh sb="73" eb="75">
      <t>ナイセイ</t>
    </rPh>
    <rPh sb="75" eb="77">
      <t>ウンエイ</t>
    </rPh>
    <rPh sb="78" eb="79">
      <t>トウ</t>
    </rPh>
    <rPh sb="80" eb="82">
      <t>ハイケイ</t>
    </rPh>
    <rPh sb="83" eb="86">
      <t>トウシサキ</t>
    </rPh>
    <rPh sb="87" eb="89">
      <t>シジョウ</t>
    </rPh>
    <rPh sb="92" eb="95">
      <t>セカイジュウ</t>
    </rPh>
    <rPh sb="97" eb="99">
      <t>チュウモク</t>
    </rPh>
    <rPh sb="100" eb="101">
      <t>アツ</t>
    </rPh>
    <rPh sb="106" eb="107">
      <t>ナカ</t>
    </rPh>
    <rPh sb="110" eb="112">
      <t>イッソウ</t>
    </rPh>
    <rPh sb="113" eb="114">
      <t>ニチ</t>
    </rPh>
    <rPh sb="114" eb="115">
      <t>イン</t>
    </rPh>
    <rPh sb="115" eb="116">
      <t>アイダ</t>
    </rPh>
    <rPh sb="117" eb="119">
      <t>ケイザイ</t>
    </rPh>
    <rPh sb="119" eb="121">
      <t>カンケイ</t>
    </rPh>
    <rPh sb="122" eb="124">
      <t>キョウカ</t>
    </rPh>
    <rPh sb="125" eb="127">
      <t>カクダイ</t>
    </rPh>
    <rPh sb="128" eb="129">
      <t>ハカ</t>
    </rPh>
    <phoneticPr fontId="3"/>
  </si>
  <si>
    <t>日印包括的経済連携協定（ＣＥＰＡ）関係委員会，インフラ整備・資源・エネルギー協力に関する各種協議を行う。</t>
    <rPh sb="0" eb="1">
      <t>ニチ</t>
    </rPh>
    <rPh sb="1" eb="2">
      <t>イン</t>
    </rPh>
    <rPh sb="2" eb="5">
      <t>ホウカツテキ</t>
    </rPh>
    <rPh sb="5" eb="7">
      <t>ケイザイ</t>
    </rPh>
    <rPh sb="7" eb="9">
      <t>レンケイ</t>
    </rPh>
    <rPh sb="9" eb="11">
      <t>キョウテイ</t>
    </rPh>
    <rPh sb="17" eb="19">
      <t>カンケイ</t>
    </rPh>
    <rPh sb="19" eb="22">
      <t>イインカイ</t>
    </rPh>
    <rPh sb="27" eb="29">
      <t>セイビ</t>
    </rPh>
    <rPh sb="30" eb="32">
      <t>シゲン</t>
    </rPh>
    <rPh sb="38" eb="40">
      <t>キョウリョク</t>
    </rPh>
    <rPh sb="41" eb="42">
      <t>カン</t>
    </rPh>
    <rPh sb="44" eb="46">
      <t>カクシュ</t>
    </rPh>
    <rPh sb="46" eb="48">
      <t>キョウギ</t>
    </rPh>
    <rPh sb="49" eb="50">
      <t>オコナ</t>
    </rPh>
    <phoneticPr fontId="3"/>
  </si>
  <si>
    <t>東南アジア島嶼国との友好関係の強化</t>
    <phoneticPr fontId="3"/>
  </si>
  <si>
    <t>担当部局庁</t>
    <phoneticPr fontId="5"/>
  </si>
  <si>
    <t>アジア大洋州局・南部アジア部</t>
    <phoneticPr fontId="3"/>
  </si>
  <si>
    <t>南東アジア第二課</t>
    <phoneticPr fontId="3"/>
  </si>
  <si>
    <t>課長　熊谷 直樹</t>
    <phoneticPr fontId="3"/>
  </si>
  <si>
    <t>基本目標Ⅰ：地域別外交 具体的施策Ⅰー１－６：ｲﾝﾄﾞﾈｼｱ、ｼﾝｶﾞﾎﾟｰﾙ、東ﾃｨﾓｰﾙ、ﾌｨﾘﾋﾟﾝ、ﾌﾞﾙﾈｲ、ﾏﾚｰｼｱ等との友好関係の強化</t>
    <phoneticPr fontId="3"/>
  </si>
  <si>
    <t>外務省設置法第４条二・三、外務省組織令第４４条</t>
    <phoneticPr fontId="3"/>
  </si>
  <si>
    <t>関係する計画、通知等</t>
    <phoneticPr fontId="5"/>
  </si>
  <si>
    <t>－</t>
    <phoneticPr fontId="3"/>
  </si>
  <si>
    <t>東南アジア島嶼諸国の人材育成､地域的・国際的課題等の対処に向けた努力に対する協力並びに同島嶼諸国との経済連携協定の実施・運用について協議するための合同委員会及び同協定の各章の規定の実施・運用について協議するための各小委員会の設置・開催（相手国との間で本協定を適切に実施するため，委員会の開催経費を計上する必要があり。）を通じた同島嶼諸国との関係強化。</t>
    <phoneticPr fontId="3"/>
  </si>
  <si>
    <r>
      <rPr>
        <u/>
        <sz val="8"/>
        <rFont val="ＭＳ Ｐゴシック"/>
        <family val="3"/>
        <charset val="128"/>
      </rPr>
      <t>①マレーシア日本国際工科院</t>
    </r>
    <r>
      <rPr>
        <sz val="8"/>
        <rFont val="ＭＳ Ｐゴシック"/>
        <family val="3"/>
        <charset val="128"/>
      </rPr>
      <t xml:space="preserve">：マレーシア工科大学国際キャンパス内に大学院教育に重点を置いた工科院を設立し，電子・コンピュータ工学科，機械精密工学科，環境・グリーン技術工学科，技術工学科，技術経営工学科を開設し，日本式工学教育を定着させる。　　　　　　　　　　　　
</t>
    </r>
    <r>
      <rPr>
        <u/>
        <sz val="8"/>
        <rFont val="ＭＳ Ｐゴシック"/>
        <family val="3"/>
        <charset val="128"/>
      </rPr>
      <t>②フィリピン残留日系人に関する経費</t>
    </r>
    <r>
      <rPr>
        <sz val="8"/>
        <rFont val="ＭＳ Ｐゴシック"/>
        <family val="3"/>
        <charset val="128"/>
      </rPr>
      <t xml:space="preserve">：フィリピンにて聞き取り調査，書類審査を通じた残留日系人２世の身元確認作業を行い，ファミリー・ファイル（過去の調査で３万名を越えるファイル作成済み。）を更新。
</t>
    </r>
    <r>
      <rPr>
        <u/>
        <sz val="8"/>
        <rFont val="ＭＳ Ｐゴシック"/>
        <family val="3"/>
        <charset val="128"/>
      </rPr>
      <t>③バリ民主主義フォーラム関係経費</t>
    </r>
    <r>
      <rPr>
        <sz val="8"/>
        <rFont val="ＭＳ Ｐゴシック"/>
        <family val="3"/>
        <charset val="128"/>
      </rPr>
      <t xml:space="preserve">：毎年開催の閣僚級会合への参加，また，平和民主主義研究所主催のセミナーへの参加。　　　　　　　　　
</t>
    </r>
    <r>
      <rPr>
        <u/>
        <sz val="8"/>
        <rFont val="ＭＳ Ｐゴシック"/>
        <family val="3"/>
        <charset val="128"/>
      </rPr>
      <t>④日本・ＢＩＭＰ－ＥＡＧＡ（注：ブルネイ，インドネシア，マレーシア，フィリピン東アジア成長地域）高級実務者会合</t>
    </r>
    <r>
      <rPr>
        <sz val="8"/>
        <rFont val="ＭＳ Ｐゴシック"/>
        <family val="3"/>
        <charset val="128"/>
      </rPr>
      <t xml:space="preserve">：同会合に出席し，BIMP－EAGAとの協力を深めるための出張費。　
</t>
    </r>
    <r>
      <rPr>
        <u/>
        <sz val="8"/>
        <rFont val="ＭＳ Ｐゴシック"/>
        <family val="3"/>
        <charset val="128"/>
      </rPr>
      <t>⑤経済連携協定関係経費</t>
    </r>
    <r>
      <rPr>
        <sz val="8"/>
        <rFont val="ＭＳ Ｐゴシック"/>
        <family val="3"/>
        <charset val="128"/>
      </rPr>
      <t>：合同委員会は，協定の実施及び運用について見直し及び監視を行うこと等を任務としている。小委員会は，物品貿易，原産地規則，サービス貿易，投資，自然人の移動，ビジネス環境整備，協力等，協定の章立てごとに設置されており，各章の実施及び運用について見直し及び監視を行うこと等を任務としている。これら協議を通じ，協定を円滑に運用する。</t>
    </r>
    <rPh sb="333" eb="334">
      <t>ヒガシ</t>
    </rPh>
    <rPh sb="337" eb="339">
      <t>セイチョウ</t>
    </rPh>
    <rPh sb="339" eb="341">
      <t>チイキ</t>
    </rPh>
    <rPh sb="540" eb="542">
      <t>キョウギ</t>
    </rPh>
    <rPh sb="543" eb="544">
      <t>ツウ</t>
    </rPh>
    <rPh sb="546" eb="548">
      <t>キョウテイ</t>
    </rPh>
    <rPh sb="549" eb="551">
      <t>エンカツ</t>
    </rPh>
    <rPh sb="552" eb="554">
      <t>ウンヨウ</t>
    </rPh>
    <phoneticPr fontId="3"/>
  </si>
  <si>
    <t>【１】　マレーシア日本国際工科院
（目標）MJIITへ派遣する日本人教員の選考準備を整え，ＭＪＩＩＴのカリキュラム及びシラバス等を含む設立計画を検討する。
（評価）平成２５年度は，予定とおり１８名の派遣を達成。
また，平成２４年１２月から新たに筑波大学がコンソーシアムに参加し，協力大学の増加を図ることができた。
（実績）①協力大学数，②派遣教員数。達成度は，準備進捗も含めて勘案。</t>
    <phoneticPr fontId="3"/>
  </si>
  <si>
    <t>①校
②人×月</t>
    <rPh sb="1" eb="2">
      <t>コウ</t>
    </rPh>
    <rPh sb="4" eb="5">
      <t>カンジン</t>
    </rPh>
    <rPh sb="6" eb="7">
      <t>ツキ</t>
    </rPh>
    <phoneticPr fontId="5"/>
  </si>
  <si>
    <t>①２３校　　　            ②６人×５月
（平均）</t>
    <rPh sb="3" eb="4">
      <t>コウ</t>
    </rPh>
    <rPh sb="21" eb="22">
      <t>カンジン</t>
    </rPh>
    <rPh sb="24" eb="25">
      <t>ツキ</t>
    </rPh>
    <rPh sb="27" eb="29">
      <t>ヘイキン</t>
    </rPh>
    <phoneticPr fontId="5"/>
  </si>
  <si>
    <t>①２４校　　　            　　　　②１１人×７月
（平均）</t>
    <rPh sb="3" eb="4">
      <t>コウ</t>
    </rPh>
    <rPh sb="26" eb="27">
      <t>カンジン</t>
    </rPh>
    <rPh sb="29" eb="30">
      <t>ツキ</t>
    </rPh>
    <rPh sb="32" eb="34">
      <t>ヘイキン</t>
    </rPh>
    <phoneticPr fontId="5"/>
  </si>
  <si>
    <t>①２５校
②１８人
　　×１０月</t>
    <rPh sb="3" eb="4">
      <t>コウ</t>
    </rPh>
    <rPh sb="8" eb="9">
      <t>ニン</t>
    </rPh>
    <rPh sb="15" eb="16">
      <t>ガツ</t>
    </rPh>
    <phoneticPr fontId="5"/>
  </si>
  <si>
    <t>①２６校
②２３人</t>
    <rPh sb="3" eb="4">
      <t>コウ</t>
    </rPh>
    <rPh sb="8" eb="9">
      <t>ニン</t>
    </rPh>
    <phoneticPr fontId="3"/>
  </si>
  <si>
    <t>【２】　フィリピン残留日系人に関する調査
（目標）平成２５年度においては，日系２世１，０００人の身元確認調査を行う。
（実績）本件調査の対象である残留日系人２世については，終戦時に身元確認資料を失っていることから，最終目標数を明示することができない。      　　　　　　　　　　　　　　　　　　　　　　　　　　　　　　　　　　　　　　　　　</t>
    <phoneticPr fontId="3"/>
  </si>
  <si>
    <t>人</t>
    <rPh sb="0" eb="1">
      <t>ニン</t>
    </rPh>
    <phoneticPr fontId="3"/>
  </si>
  <si>
    <t>－</t>
    <phoneticPr fontId="3"/>
  </si>
  <si>
    <t>％</t>
    <phoneticPr fontId="5"/>
  </si>
  <si>
    <t>【３】　バリ民主主義フォーラム関係経費
（目標）我が国から高いレベルで参加し，我が国との二国間協力を高め，アジア諸国の民主化を促進することが目標であることから，目標数を明示することができない。　　　　　　　　　　　　　　　　　　　　　　　　　　　　　　　　（実績）アジア諸国の民主化の進展の度合いと我が国との二国間関係の増進の度合い。</t>
    <rPh sb="70" eb="72">
      <t>モクヒョウ</t>
    </rPh>
    <rPh sb="80" eb="83">
      <t>モクヒョウスウ</t>
    </rPh>
    <rPh sb="84" eb="86">
      <t>メイジ</t>
    </rPh>
    <phoneticPr fontId="3"/>
  </si>
  <si>
    <t>総理特使（出席１回），文人派遣等（２回）</t>
    <phoneticPr fontId="3"/>
  </si>
  <si>
    <t>総理特使（出席１回）</t>
    <phoneticPr fontId="3"/>
  </si>
  <si>
    <t>閣僚の出席，文人派遣等（２回）</t>
    <phoneticPr fontId="3"/>
  </si>
  <si>
    <t>閣僚会合１回
セミナー等の会合４回</t>
    <phoneticPr fontId="3"/>
  </si>
  <si>
    <t>％</t>
    <phoneticPr fontId="5"/>
  </si>
  <si>
    <t>【４】　経済連携協定関係経費
経済連携協定（ＥＰＡ）の円滑な実施に寄与する。我が国の対インドネシア（尼），フィリピン（比），マレーシア（馬），ブルネイ（文）輸出を始めとする経済関係への貢献及び看護師・介護福祉士候補者受入れを含む人的交流の増大。</t>
    <phoneticPr fontId="3"/>
  </si>
  <si>
    <t>百億円</t>
    <rPh sb="0" eb="2">
      <t>ヒャクオク</t>
    </rPh>
    <rPh sb="2" eb="3">
      <t>エン</t>
    </rPh>
    <phoneticPr fontId="3"/>
  </si>
  <si>
    <t>尼　151
比　 92
馬　147
文　1.11</t>
    <rPh sb="0" eb="1">
      <t>アマ</t>
    </rPh>
    <rPh sb="6" eb="7">
      <t>ヒ</t>
    </rPh>
    <rPh sb="12" eb="13">
      <t>ウマ</t>
    </rPh>
    <rPh sb="18" eb="19">
      <t>ブン</t>
    </rPh>
    <phoneticPr fontId="5"/>
  </si>
  <si>
    <t>尼　161
比　 93
馬　142
文　1.44</t>
    <rPh sb="0" eb="1">
      <t>アマ</t>
    </rPh>
    <rPh sb="6" eb="7">
      <t>ヒ</t>
    </rPh>
    <rPh sb="12" eb="13">
      <t>ウマ</t>
    </rPh>
    <rPh sb="18" eb="19">
      <t>ブン</t>
    </rPh>
    <phoneticPr fontId="5"/>
  </si>
  <si>
    <t>尼 164
比   96
馬 149
文 1.42</t>
    <rPh sb="0" eb="1">
      <t>アマ</t>
    </rPh>
    <rPh sb="6" eb="7">
      <t>クラベル</t>
    </rPh>
    <rPh sb="13" eb="14">
      <t>メ</t>
    </rPh>
    <rPh sb="19" eb="20">
      <t>ブン</t>
    </rPh>
    <phoneticPr fontId="3"/>
  </si>
  <si>
    <t>－</t>
    <phoneticPr fontId="3"/>
  </si>
  <si>
    <t xml:space="preserve">【１】
日本人教員の選定に係る日本側関係者との会合，マレーシア側関係者との意見交換を実施。平成２６年度に派遣される６名を選考する準備協議を行った。 </t>
    <phoneticPr fontId="3"/>
  </si>
  <si>
    <t>小委員会１８回
会議４回
日マレーシア会合３回</t>
    <rPh sb="0" eb="4">
      <t>ショウイインカイ</t>
    </rPh>
    <rPh sb="6" eb="7">
      <t>カイ</t>
    </rPh>
    <rPh sb="8" eb="10">
      <t>カイギ</t>
    </rPh>
    <rPh sb="11" eb="12">
      <t>カイ</t>
    </rPh>
    <rPh sb="13" eb="14">
      <t>ニチ</t>
    </rPh>
    <rPh sb="19" eb="21">
      <t>カイゴウ</t>
    </rPh>
    <rPh sb="22" eb="23">
      <t>カイ</t>
    </rPh>
    <phoneticPr fontId="5"/>
  </si>
  <si>
    <t>小委員会10回
会議２回
日マレーシア会合１回</t>
    <rPh sb="0" eb="4">
      <t>ショウイインカイ</t>
    </rPh>
    <rPh sb="6" eb="7">
      <t>カイ</t>
    </rPh>
    <rPh sb="8" eb="10">
      <t>カイギ</t>
    </rPh>
    <rPh sb="11" eb="12">
      <t>カイ</t>
    </rPh>
    <rPh sb="13" eb="14">
      <t>ニチ</t>
    </rPh>
    <rPh sb="19" eb="21">
      <t>カイゴウ</t>
    </rPh>
    <rPh sb="22" eb="23">
      <t>カイ</t>
    </rPh>
    <phoneticPr fontId="5"/>
  </si>
  <si>
    <t>小委員会10回
会議５回
日マレーシア会合１回</t>
    <rPh sb="0" eb="4">
      <t>ショウイインカイ</t>
    </rPh>
    <rPh sb="6" eb="7">
      <t>カイ</t>
    </rPh>
    <rPh sb="8" eb="10">
      <t>カイギ</t>
    </rPh>
    <rPh sb="11" eb="12">
      <t>カイ</t>
    </rPh>
    <rPh sb="13" eb="14">
      <t>ニチ</t>
    </rPh>
    <rPh sb="19" eb="21">
      <t>カイゴウ</t>
    </rPh>
    <rPh sb="22" eb="23">
      <t>カイ</t>
    </rPh>
    <phoneticPr fontId="5"/>
  </si>
  <si>
    <t>各小委員会
日・マレーシア全体会合</t>
    <phoneticPr fontId="3"/>
  </si>
  <si>
    <t>【２】
現地調査を１５回程度実施する予定。</t>
    <phoneticPr fontId="3"/>
  </si>
  <si>
    <t>12カ所を調査</t>
  </si>
  <si>
    <t>11カ所を調査</t>
    <rPh sb="3" eb="4">
      <t>ショ</t>
    </rPh>
    <rPh sb="5" eb="7">
      <t>チョウサ</t>
    </rPh>
    <phoneticPr fontId="5"/>
  </si>
  <si>
    <t>12カ所を調査</t>
    <rPh sb="3" eb="4">
      <t>ショ</t>
    </rPh>
    <rPh sb="5" eb="7">
      <t>チョウサ</t>
    </rPh>
    <phoneticPr fontId="3"/>
  </si>
  <si>
    <t>現地調査18回程度</t>
    <rPh sb="0" eb="2">
      <t>ゲンチ</t>
    </rPh>
    <rPh sb="2" eb="4">
      <t>チョウサ</t>
    </rPh>
    <phoneticPr fontId="3"/>
  </si>
  <si>
    <t>現地調査15回程度</t>
    <phoneticPr fontId="5"/>
  </si>
  <si>
    <t>現地調査15回程度</t>
    <rPh sb="0" eb="2">
      <t>ゲンチ</t>
    </rPh>
    <rPh sb="2" eb="4">
      <t>チョウサ</t>
    </rPh>
    <rPh sb="6" eb="9">
      <t>カイテイド</t>
    </rPh>
    <phoneticPr fontId="3"/>
  </si>
  <si>
    <t>【３】
毎年１回の閣僚級会合及び年3～５回程度の各種セミナーへ我が国の民主主義の経験をアジア諸国と共有し，人的，知的貢献を行う。</t>
    <phoneticPr fontId="3"/>
  </si>
  <si>
    <t>閣僚会合１回
セミナー等の会合４回</t>
    <phoneticPr fontId="5"/>
  </si>
  <si>
    <t>閣僚会合１回
セミナー等の会合３回</t>
    <phoneticPr fontId="5"/>
  </si>
  <si>
    <t>閣僚会合への総理特使の出席</t>
    <rPh sb="0" eb="2">
      <t>カクリョウ</t>
    </rPh>
    <rPh sb="2" eb="4">
      <t>カイゴウ</t>
    </rPh>
    <rPh sb="6" eb="8">
      <t>ソウリ</t>
    </rPh>
    <rPh sb="8" eb="10">
      <t>トクシ</t>
    </rPh>
    <rPh sb="11" eb="13">
      <t>シュッセキ</t>
    </rPh>
    <phoneticPr fontId="5"/>
  </si>
  <si>
    <t>首脳会議への総理特使の出席1回</t>
    <rPh sb="0" eb="2">
      <t>シュノウ</t>
    </rPh>
    <rPh sb="2" eb="4">
      <t>カイギ</t>
    </rPh>
    <rPh sb="6" eb="8">
      <t>ソウリ</t>
    </rPh>
    <rPh sb="8" eb="10">
      <t>トクシ</t>
    </rPh>
    <rPh sb="11" eb="13">
      <t>シュッセキ</t>
    </rPh>
    <rPh sb="14" eb="15">
      <t>カイ</t>
    </rPh>
    <phoneticPr fontId="5"/>
  </si>
  <si>
    <t>閣僚会合への閣僚の出席１回</t>
    <rPh sb="0" eb="2">
      <t>カクリョウ</t>
    </rPh>
    <rPh sb="2" eb="4">
      <t>カイゴウ</t>
    </rPh>
    <rPh sb="6" eb="8">
      <t>カクリョウ</t>
    </rPh>
    <rPh sb="9" eb="11">
      <t>シュッセキ</t>
    </rPh>
    <rPh sb="12" eb="13">
      <t>カイ</t>
    </rPh>
    <phoneticPr fontId="5"/>
  </si>
  <si>
    <t>閣僚会合への閣僚の出席１回</t>
    <rPh sb="0" eb="2">
      <t>カクリョウ</t>
    </rPh>
    <rPh sb="2" eb="4">
      <t>カイゴウ</t>
    </rPh>
    <rPh sb="6" eb="8">
      <t>カクリョウ</t>
    </rPh>
    <rPh sb="9" eb="11">
      <t>シュッセキ</t>
    </rPh>
    <rPh sb="12" eb="13">
      <t>カイ</t>
    </rPh>
    <phoneticPr fontId="3"/>
  </si>
  <si>
    <t>【４】
現地での政府間交渉（合同委員会や小委員会）の実施ほか，看護師・介護福祉士候補者に対する壮行会及び帰国者のための慰労会・就職説明会を実施。</t>
    <rPh sb="14" eb="16">
      <t>ゴウドウ</t>
    </rPh>
    <rPh sb="16" eb="19">
      <t>イインカイ</t>
    </rPh>
    <rPh sb="20" eb="24">
      <t>ショウイインカイ</t>
    </rPh>
    <phoneticPr fontId="3"/>
  </si>
  <si>
    <t>ＥＰＡ調査員雇い上げ費。会議12回実施</t>
    <phoneticPr fontId="5"/>
  </si>
  <si>
    <t>ＥＰＡ調査員雇い上げ費。会議7回実施</t>
    <rPh sb="12" eb="14">
      <t>カイギ</t>
    </rPh>
    <rPh sb="15" eb="16">
      <t>カイ</t>
    </rPh>
    <rPh sb="16" eb="18">
      <t>ジッシ</t>
    </rPh>
    <phoneticPr fontId="5"/>
  </si>
  <si>
    <t>ＥＰＡ調査員雇い上げ費。会議5回実施</t>
    <rPh sb="12" eb="14">
      <t>カイギ</t>
    </rPh>
    <rPh sb="15" eb="16">
      <t>カイ</t>
    </rPh>
    <rPh sb="16" eb="18">
      <t>ジッシ</t>
    </rPh>
    <phoneticPr fontId="5"/>
  </si>
  <si>
    <t>ＥＰＡ調査員の雇い上げ費。会議18回実施</t>
    <phoneticPr fontId="5"/>
  </si>
  <si>
    <t>ＥＰＡ調査員の雇い上げ費。会議13回実施</t>
    <phoneticPr fontId="5"/>
  </si>
  <si>
    <t>ＥＰＡ調査員の雇い上げ費。会議15回実施</t>
    <phoneticPr fontId="5"/>
  </si>
  <si>
    <t>ＥＰＡ調査員の雇い上げ費。会議15回実施</t>
    <phoneticPr fontId="3"/>
  </si>
  <si>
    <t>【１】
518,171円（業務委託経費）÷2回（会議開催数）
607,480円（出張経費）÷2名</t>
    <rPh sb="11" eb="12">
      <t>エン</t>
    </rPh>
    <rPh sb="17" eb="19">
      <t>ケイヒ</t>
    </rPh>
    <rPh sb="22" eb="23">
      <t>カイ</t>
    </rPh>
    <rPh sb="24" eb="26">
      <t>カイギ</t>
    </rPh>
    <rPh sb="26" eb="28">
      <t>カイサイ</t>
    </rPh>
    <rPh sb="28" eb="29">
      <t>スウ</t>
    </rPh>
    <rPh sb="38" eb="39">
      <t>エン</t>
    </rPh>
    <rPh sb="40" eb="42">
      <t>シュッチョウ</t>
    </rPh>
    <rPh sb="42" eb="44">
      <t>ケイヒ</t>
    </rPh>
    <rPh sb="47" eb="48">
      <t>メイ</t>
    </rPh>
    <phoneticPr fontId="5"/>
  </si>
  <si>
    <t>円</t>
    <rPh sb="0" eb="1">
      <t>エン</t>
    </rPh>
    <phoneticPr fontId="3"/>
  </si>
  <si>
    <t>259,086
303,740</t>
    <phoneticPr fontId="3"/>
  </si>
  <si>
    <t>652000
529,000</t>
    <phoneticPr fontId="3"/>
  </si>
  <si>
    <t>円/回</t>
    <rPh sb="0" eb="1">
      <t>エン</t>
    </rPh>
    <rPh sb="2" eb="3">
      <t>カイ</t>
    </rPh>
    <phoneticPr fontId="3"/>
  </si>
  <si>
    <t>861,795円/3回</t>
    <rPh sb="7" eb="8">
      <t>エン</t>
    </rPh>
    <rPh sb="10" eb="11">
      <t>カイ</t>
    </rPh>
    <phoneticPr fontId="5"/>
  </si>
  <si>
    <t>606,486円/2回</t>
    <rPh sb="10" eb="11">
      <t>カイ</t>
    </rPh>
    <phoneticPr fontId="3"/>
  </si>
  <si>
    <t>518,171円/2回
607,480円/2名</t>
    <rPh sb="10" eb="11">
      <t>カイ</t>
    </rPh>
    <rPh sb="19" eb="20">
      <t>エン</t>
    </rPh>
    <rPh sb="22" eb="23">
      <t>メイ</t>
    </rPh>
    <phoneticPr fontId="3"/>
  </si>
  <si>
    <t>1,304,000円/2回
1,058,000円/2名</t>
    <rPh sb="9" eb="10">
      <t>エン</t>
    </rPh>
    <rPh sb="12" eb="13">
      <t>カイ</t>
    </rPh>
    <rPh sb="23" eb="24">
      <t>エン</t>
    </rPh>
    <rPh sb="26" eb="27">
      <t>メイ</t>
    </rPh>
    <phoneticPr fontId="3"/>
  </si>
  <si>
    <t>【２】
637,684円（業務委託経費）÷1回</t>
    <rPh sb="11" eb="12">
      <t>エン</t>
    </rPh>
    <rPh sb="17" eb="19">
      <t>ケイヒ</t>
    </rPh>
    <rPh sb="22" eb="23">
      <t>カイ</t>
    </rPh>
    <phoneticPr fontId="5"/>
  </si>
  <si>
    <t>円/名</t>
    <rPh sb="0" eb="1">
      <t>エン</t>
    </rPh>
    <rPh sb="2" eb="3">
      <t>メイ</t>
    </rPh>
    <phoneticPr fontId="3"/>
  </si>
  <si>
    <t>522,021円/１階</t>
    <rPh sb="7" eb="8">
      <t>エン</t>
    </rPh>
    <rPh sb="10" eb="11">
      <t>カイ</t>
    </rPh>
    <phoneticPr fontId="3"/>
  </si>
  <si>
    <t>922,250円/1回</t>
    <rPh sb="7" eb="8">
      <t>エン</t>
    </rPh>
    <rPh sb="10" eb="11">
      <t>カイ</t>
    </rPh>
    <phoneticPr fontId="3"/>
  </si>
  <si>
    <t>637,684円/1回</t>
    <rPh sb="7" eb="8">
      <t>エン</t>
    </rPh>
    <rPh sb="10" eb="11">
      <t>カイ</t>
    </rPh>
    <phoneticPr fontId="3"/>
  </si>
  <si>
    <t>1,001,000円/1回</t>
    <rPh sb="9" eb="10">
      <t>エン</t>
    </rPh>
    <rPh sb="12" eb="13">
      <t>カイ</t>
    </rPh>
    <phoneticPr fontId="3"/>
  </si>
  <si>
    <t>【３】
1,071,128円（会合開催経費）÷1回（会合数）</t>
    <rPh sb="13" eb="14">
      <t>エン</t>
    </rPh>
    <rPh sb="15" eb="17">
      <t>カイゴウ</t>
    </rPh>
    <rPh sb="17" eb="19">
      <t>カイサイ</t>
    </rPh>
    <rPh sb="19" eb="21">
      <t>ケイヒ</t>
    </rPh>
    <rPh sb="24" eb="25">
      <t>カイ</t>
    </rPh>
    <rPh sb="26" eb="28">
      <t>カイゴウ</t>
    </rPh>
    <rPh sb="28" eb="29">
      <t>スウ</t>
    </rPh>
    <phoneticPr fontId="5"/>
  </si>
  <si>
    <t>1,243,750円/1回</t>
    <rPh sb="9" eb="10">
      <t>エン</t>
    </rPh>
    <rPh sb="12" eb="13">
      <t>カイ</t>
    </rPh>
    <phoneticPr fontId="3"/>
  </si>
  <si>
    <t>226,892円/1回</t>
    <rPh sb="7" eb="8">
      <t>エン</t>
    </rPh>
    <rPh sb="10" eb="11">
      <t>カイ</t>
    </rPh>
    <phoneticPr fontId="3"/>
  </si>
  <si>
    <t>1,071,128円/1回</t>
    <rPh sb="9" eb="10">
      <t>エン</t>
    </rPh>
    <rPh sb="12" eb="13">
      <t>カイ</t>
    </rPh>
    <phoneticPr fontId="3"/>
  </si>
  <si>
    <t>528,000円/1回</t>
    <rPh sb="7" eb="8">
      <t>エン</t>
    </rPh>
    <rPh sb="10" eb="11">
      <t>カイ</t>
    </rPh>
    <phoneticPr fontId="3"/>
  </si>
  <si>
    <t>【４】
1,460,912円（調査員雇用経費）÷12ヶ月
491,050円（出張経費）÷2名
909,783円（会議開催経費）÷4回（会議数）</t>
    <rPh sb="13" eb="14">
      <t>エン</t>
    </rPh>
    <rPh sb="15" eb="18">
      <t>チョウサイン</t>
    </rPh>
    <rPh sb="18" eb="20">
      <t>コヨウ</t>
    </rPh>
    <rPh sb="20" eb="22">
      <t>ケイヒ</t>
    </rPh>
    <rPh sb="27" eb="28">
      <t>ゲツ</t>
    </rPh>
    <rPh sb="36" eb="37">
      <t>エン</t>
    </rPh>
    <rPh sb="38" eb="40">
      <t>シュッチョウ</t>
    </rPh>
    <rPh sb="40" eb="42">
      <t>ケイヒ</t>
    </rPh>
    <rPh sb="45" eb="46">
      <t>メイ</t>
    </rPh>
    <rPh sb="54" eb="55">
      <t>エン</t>
    </rPh>
    <rPh sb="56" eb="58">
      <t>カイギ</t>
    </rPh>
    <rPh sb="58" eb="60">
      <t>カイサイ</t>
    </rPh>
    <rPh sb="60" eb="62">
      <t>ケイヒ</t>
    </rPh>
    <rPh sb="65" eb="66">
      <t>カイ</t>
    </rPh>
    <rPh sb="67" eb="69">
      <t>カイギ</t>
    </rPh>
    <rPh sb="69" eb="70">
      <t>スウ</t>
    </rPh>
    <phoneticPr fontId="3"/>
  </si>
  <si>
    <t>118,705
305,659
16,380</t>
    <phoneticPr fontId="3"/>
  </si>
  <si>
    <t>115,657
610,352
12,588</t>
    <phoneticPr fontId="3"/>
  </si>
  <si>
    <t>121,743
245,525
227,445</t>
    <phoneticPr fontId="3"/>
  </si>
  <si>
    <t>127,083
274,167
91,200</t>
    <phoneticPr fontId="3"/>
  </si>
  <si>
    <t>1,424,460円/12ヶ月
2,445,272円/8名
32,760円/2回</t>
    <rPh sb="9" eb="10">
      <t>エン</t>
    </rPh>
    <rPh sb="14" eb="15">
      <t>ゲツ</t>
    </rPh>
    <rPh sb="25" eb="26">
      <t>エン</t>
    </rPh>
    <rPh sb="28" eb="29">
      <t>メイ</t>
    </rPh>
    <rPh sb="36" eb="37">
      <t>エン</t>
    </rPh>
    <rPh sb="39" eb="40">
      <t>カイ</t>
    </rPh>
    <phoneticPr fontId="5"/>
  </si>
  <si>
    <t>1,387,880円/12ヶ月
1,831,055円/3名
12,588円/1回</t>
    <rPh sb="28" eb="29">
      <t>メイ</t>
    </rPh>
    <phoneticPr fontId="3"/>
  </si>
  <si>
    <t>1,460,912円/12ヶ月
491,050円/2名
909,783円/4回</t>
    <rPh sb="9" eb="10">
      <t>エン</t>
    </rPh>
    <rPh sb="14" eb="15">
      <t>ゲツ</t>
    </rPh>
    <rPh sb="23" eb="24">
      <t>エン</t>
    </rPh>
    <rPh sb="26" eb="27">
      <t>メイ</t>
    </rPh>
    <rPh sb="35" eb="36">
      <t>エン</t>
    </rPh>
    <rPh sb="38" eb="39">
      <t>カイ</t>
    </rPh>
    <phoneticPr fontId="3"/>
  </si>
  <si>
    <t>1,525,000円/12ヶ月
3,290,000円/12名
456,000円/5回</t>
    <rPh sb="9" eb="10">
      <t>エン</t>
    </rPh>
    <rPh sb="14" eb="15">
      <t>ゲツ</t>
    </rPh>
    <rPh sb="25" eb="26">
      <t>エン</t>
    </rPh>
    <rPh sb="29" eb="30">
      <t>メイ</t>
    </rPh>
    <rPh sb="38" eb="39">
      <t>エン</t>
    </rPh>
    <rPh sb="41" eb="42">
      <t>カイ</t>
    </rPh>
    <phoneticPr fontId="3"/>
  </si>
  <si>
    <t>マレーシア日本国際工科院</t>
    <rPh sb="5" eb="7">
      <t>ニホン</t>
    </rPh>
    <rPh sb="7" eb="9">
      <t>コクサイ</t>
    </rPh>
    <rPh sb="9" eb="11">
      <t>コウカ</t>
    </rPh>
    <rPh sb="11" eb="12">
      <t>イン</t>
    </rPh>
    <phoneticPr fontId="5"/>
  </si>
  <si>
    <t>フィリピン残留日系人に関する調査</t>
    <rPh sb="5" eb="7">
      <t>ザンリュウ</t>
    </rPh>
    <rPh sb="7" eb="10">
      <t>ニッケイジン</t>
    </rPh>
    <rPh sb="11" eb="12">
      <t>カン</t>
    </rPh>
    <rPh sb="14" eb="16">
      <t>チョウサ</t>
    </rPh>
    <phoneticPr fontId="5"/>
  </si>
  <si>
    <t>バリ民主主義フォーラム関係経費</t>
    <rPh sb="2" eb="4">
      <t>ミンシュ</t>
    </rPh>
    <rPh sb="4" eb="6">
      <t>シュギ</t>
    </rPh>
    <rPh sb="11" eb="13">
      <t>カンケイ</t>
    </rPh>
    <rPh sb="13" eb="15">
      <t>ケイヒ</t>
    </rPh>
    <phoneticPr fontId="5"/>
  </si>
  <si>
    <t>日本・ＢＩＭＰ－ＥＡＧＡ高級実務者会合</t>
    <rPh sb="0" eb="2">
      <t>ニホン</t>
    </rPh>
    <rPh sb="12" eb="14">
      <t>コウキュウ</t>
    </rPh>
    <rPh sb="14" eb="17">
      <t>ジツムシャ</t>
    </rPh>
    <rPh sb="17" eb="19">
      <t>カイゴウ</t>
    </rPh>
    <phoneticPr fontId="5"/>
  </si>
  <si>
    <t>－</t>
    <phoneticPr fontId="5"/>
  </si>
  <si>
    <t>日・インドネシア経済連携協定関係経費</t>
    <rPh sb="0" eb="1">
      <t>ニチ</t>
    </rPh>
    <rPh sb="8" eb="10">
      <t>ケイザイ</t>
    </rPh>
    <rPh sb="10" eb="12">
      <t>レンケイ</t>
    </rPh>
    <rPh sb="12" eb="14">
      <t>キョウテイ</t>
    </rPh>
    <rPh sb="14" eb="16">
      <t>カンケイ</t>
    </rPh>
    <rPh sb="16" eb="18">
      <t>ケイヒ</t>
    </rPh>
    <phoneticPr fontId="5"/>
  </si>
  <si>
    <t>日・フィリピン経済連携協定関係経費</t>
    <rPh sb="0" eb="1">
      <t>ニチ</t>
    </rPh>
    <rPh sb="7" eb="9">
      <t>ケイザイ</t>
    </rPh>
    <rPh sb="9" eb="11">
      <t>レンケイ</t>
    </rPh>
    <rPh sb="11" eb="13">
      <t>キョウテイ</t>
    </rPh>
    <rPh sb="13" eb="15">
      <t>カンケイ</t>
    </rPh>
    <rPh sb="15" eb="17">
      <t>ケイヒ</t>
    </rPh>
    <phoneticPr fontId="5"/>
  </si>
  <si>
    <t>日・マレーシア経済連携協定関係経費</t>
    <rPh sb="0" eb="1">
      <t>ニチ</t>
    </rPh>
    <rPh sb="7" eb="9">
      <t>ケイザイ</t>
    </rPh>
    <rPh sb="9" eb="11">
      <t>レンケイ</t>
    </rPh>
    <rPh sb="11" eb="13">
      <t>キョウテイ</t>
    </rPh>
    <rPh sb="13" eb="15">
      <t>カンケイ</t>
    </rPh>
    <rPh sb="15" eb="17">
      <t>ケイヒ</t>
    </rPh>
    <phoneticPr fontId="5"/>
  </si>
  <si>
    <t>日・ブルネイ経済連携協定関係経費</t>
    <rPh sb="0" eb="1">
      <t>ニチ</t>
    </rPh>
    <rPh sb="6" eb="8">
      <t>ケイザイ</t>
    </rPh>
    <rPh sb="8" eb="10">
      <t>レンケイ</t>
    </rPh>
    <rPh sb="10" eb="12">
      <t>キョウテイ</t>
    </rPh>
    <rPh sb="12" eb="14">
      <t>カンケイ</t>
    </rPh>
    <rPh sb="14" eb="16">
      <t>ケイヒ</t>
    </rPh>
    <phoneticPr fontId="5"/>
  </si>
  <si>
    <t>国費投入の
必要性</t>
    <phoneticPr fontId="5"/>
  </si>
  <si>
    <t>広く国民のニーズがあるか。国費を投入しなければ事業目的が達成できないのか。</t>
    <phoneticPr fontId="5"/>
  </si>
  <si>
    <t>○</t>
    <phoneticPr fontId="5"/>
  </si>
  <si>
    <t>○東南アジアの政治，経済の安定・向上に資する事業であり，事業の遂行は，我が国国民の安全・繁栄の促進に繋がる。
○外交政策として，国が実施する必要がある。
○関税撤廃，ビジネス環境整備など，経済連携の強化は国民に被益する事業。</t>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</si>
  <si>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</si>
  <si>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</si>
  <si>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</si>
  <si>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</si>
  <si>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○事業を実施する上で施設の提供を受けている場合あり。
○中間段階での資金の支払いはない。
○事業目的に沿った最小限の費目，使途について予算要求している。
○マレーシア日本国際工科院の外部委託経費が，当初より半減したことにより不用が生じた。
○日・BIMP-EAGA会合，日馬及び日文経済連携協定関係に係る会議については，相手側での会議がなかったことに伴う旅費等に不用が生じ，その他旅費については，航空賃の見積もり合わせを行っており，業務委託に当たっては，契約期間を短縮し経費の削減に務めた。</t>
    <rPh sb="83" eb="85">
      <t>ニホン</t>
    </rPh>
    <rPh sb="85" eb="87">
      <t>コクサイ</t>
    </rPh>
    <rPh sb="87" eb="89">
      <t>コウカ</t>
    </rPh>
    <rPh sb="89" eb="90">
      <t>イン</t>
    </rPh>
    <rPh sb="91" eb="93">
      <t>ガイブ</t>
    </rPh>
    <rPh sb="93" eb="95">
      <t>イタク</t>
    </rPh>
    <rPh sb="95" eb="97">
      <t>ケイヒ</t>
    </rPh>
    <rPh sb="99" eb="101">
      <t>トウショ</t>
    </rPh>
    <rPh sb="103" eb="105">
      <t>ハンゲン</t>
    </rPh>
    <rPh sb="112" eb="114">
      <t>フヨウ</t>
    </rPh>
    <rPh sb="115" eb="116">
      <t>ショウ</t>
    </rPh>
    <rPh sb="121" eb="122">
      <t>ニチ</t>
    </rPh>
    <rPh sb="132" eb="134">
      <t>カイゴウ</t>
    </rPh>
    <rPh sb="135" eb="136">
      <t>ニチ</t>
    </rPh>
    <rPh sb="136" eb="137">
      <t>ウマ</t>
    </rPh>
    <rPh sb="137" eb="138">
      <t>オヨ</t>
    </rPh>
    <rPh sb="139" eb="140">
      <t>ニチ</t>
    </rPh>
    <rPh sb="140" eb="141">
      <t>ブン</t>
    </rPh>
    <rPh sb="141" eb="143">
      <t>ケイザイ</t>
    </rPh>
    <rPh sb="143" eb="145">
      <t>レンケイ</t>
    </rPh>
    <rPh sb="145" eb="147">
      <t>キョウテイ</t>
    </rPh>
    <rPh sb="147" eb="149">
      <t>カンケイ</t>
    </rPh>
    <rPh sb="150" eb="151">
      <t>カカ</t>
    </rPh>
    <rPh sb="152" eb="154">
      <t>カイギ</t>
    </rPh>
    <rPh sb="160" eb="163">
      <t>アイテガワ</t>
    </rPh>
    <rPh sb="165" eb="167">
      <t>カイギ</t>
    </rPh>
    <rPh sb="175" eb="176">
      <t>トモナ</t>
    </rPh>
    <rPh sb="177" eb="179">
      <t>リョヒ</t>
    </rPh>
    <rPh sb="179" eb="180">
      <t>トウ</t>
    </rPh>
    <rPh sb="181" eb="183">
      <t>フヨウ</t>
    </rPh>
    <rPh sb="184" eb="185">
      <t>ショウ</t>
    </rPh>
    <rPh sb="189" eb="190">
      <t>タ</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</si>
  <si>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</si>
  <si>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</si>
  <si>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</si>
  <si>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</si>
  <si>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</si>
  <si>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5"/>
  </si>
  <si>
    <t>○各国政府関係者と会議，会合を行うことは，最も実効性がある手段と思われる。また，フィリピン残留日系人に関しては，業務委託により身元確認調査を継続することは事業の進捗に繋がる。
○契約期間に見合う活動実績は十分にあった。
○明確な成果目標の下，マレーシア日本工科院に関しては，事業に協力する大学，派遣教員数が向上し，バリ民主主義フォーラムに関してはアジア諸国の民主化の増進に寄与した。また，関税撤廃のために原産地証明書が想定程度発給されているほか，看護師・介護福祉士候補者の受入れが行われている。</t>
    <rPh sb="169" eb="170">
      <t>カン</t>
    </rPh>
    <phoneticPr fontId="5"/>
  </si>
  <si>
    <t>活動実績は見込みに見合ったものであるか。</t>
    <phoneticPr fontId="5"/>
  </si>
  <si>
    <t>整備された施設や成果物は十分に活用されているか。</t>
    <phoneticPr fontId="5"/>
  </si>
  <si>
    <t>○類似の事業はない。</t>
    <rPh sb="1" eb="3">
      <t>ルイジ</t>
    </rPh>
    <phoneticPr fontId="5"/>
  </si>
  <si>
    <t>所管府省・部局名</t>
    <phoneticPr fontId="5"/>
  </si>
  <si>
    <t>東南アジア島嶼諸国の人材育成，地域的・国際的課題等の対処に向けた努力に対する協力について，また，経済連携協定関連では，物品，ビジネス環境整備などの多数の競技を通じて，両国の経済連携強化のために必要な協議を行った。次年度以降については，関係省庁との日程調整が可能であれば，政策協議と併せて小委員会を開催することが検討可能。</t>
    <phoneticPr fontId="5"/>
  </si>
  <si>
    <t>事業を実施するに当たっては，会議等を通じ関係機関との意思疎通を図り，事業の効果があがるようにする。また，調査を継続することにより，事業の進捗を図る。旅費については，引き続き，安価な航空券を購入し，出張日程も最低限に抑え，更なる予算の節約に努める。</t>
    <rPh sb="110" eb="111">
      <t>サラ</t>
    </rPh>
    <phoneticPr fontId="3"/>
  </si>
  <si>
    <t>（１）マレーシア日本国際工科院（Ａ．～Ｆ．ブロック）
（２）フィリピン残留日系人に関する調査（G．ブロック）
（３）バリ民主主義フォーラム関係経費（Ｈ．～Ｊ．ブロック）
（４）経済連携協定関係経費（Ｋ．～Ｕ．ブロック）
※日本・ＢＩＭＰ－ＥＡＧＡ高級実務者会合については，経済連携協定関係等の事業により，事業を実施出来ず</t>
    <rPh sb="137" eb="139">
      <t>ケイザイ</t>
    </rPh>
    <rPh sb="139" eb="141">
      <t>レンケイ</t>
    </rPh>
    <rPh sb="141" eb="143">
      <t>キョウテイ</t>
    </rPh>
    <rPh sb="143" eb="145">
      <t>カンケイ</t>
    </rPh>
    <rPh sb="145" eb="146">
      <t>トウ</t>
    </rPh>
    <rPh sb="147" eb="149">
      <t>ジギョウ</t>
    </rPh>
    <rPh sb="153" eb="155">
      <t>ジギョウ</t>
    </rPh>
    <rPh sb="156" eb="158">
      <t>ジッシ</t>
    </rPh>
    <rPh sb="158" eb="160">
      <t>デキ</t>
    </rPh>
    <phoneticPr fontId="3"/>
  </si>
  <si>
    <t>345 新23-42 369 376 343 366 367 370</t>
    <phoneticPr fontId="3"/>
  </si>
  <si>
    <t>012</t>
    <phoneticPr fontId="3"/>
  </si>
  <si>
    <t>L.</t>
    <phoneticPr fontId="5"/>
  </si>
  <si>
    <t>謝金</t>
    <rPh sb="0" eb="2">
      <t>シャキン</t>
    </rPh>
    <phoneticPr fontId="5"/>
  </si>
  <si>
    <t>小委員会運営業務委託</t>
    <rPh sb="0" eb="4">
      <t>ショウイインカイ</t>
    </rPh>
    <rPh sb="4" eb="6">
      <t>ウンエイ</t>
    </rPh>
    <rPh sb="6" eb="8">
      <t>ギョウム</t>
    </rPh>
    <rPh sb="8" eb="10">
      <t>イタク</t>
    </rPh>
    <phoneticPr fontId="3"/>
  </si>
  <si>
    <t>庁費</t>
    <rPh sb="0" eb="2">
      <t>チョウヒ</t>
    </rPh>
    <phoneticPr fontId="3"/>
  </si>
  <si>
    <t>経済連携協定会合開催に係るワーキングディナー</t>
    <rPh sb="0" eb="2">
      <t>ケイザイ</t>
    </rPh>
    <rPh sb="2" eb="4">
      <t>レンケイ</t>
    </rPh>
    <rPh sb="4" eb="6">
      <t>キョウテイ</t>
    </rPh>
    <rPh sb="6" eb="8">
      <t>カイゴウ</t>
    </rPh>
    <rPh sb="8" eb="10">
      <t>カイサイ</t>
    </rPh>
    <rPh sb="11" eb="12">
      <t>カカワ</t>
    </rPh>
    <phoneticPr fontId="3"/>
  </si>
  <si>
    <t>B.</t>
    <phoneticPr fontId="5"/>
  </si>
  <si>
    <t>M.</t>
    <phoneticPr fontId="5"/>
  </si>
  <si>
    <t>経済連携協定会合開催に係る会議用コーヒー</t>
    <rPh sb="0" eb="2">
      <t>ケイザイ</t>
    </rPh>
    <rPh sb="2" eb="4">
      <t>レンケイ</t>
    </rPh>
    <rPh sb="4" eb="6">
      <t>キョウテイ</t>
    </rPh>
    <rPh sb="6" eb="8">
      <t>カイゴウ</t>
    </rPh>
    <rPh sb="8" eb="10">
      <t>カイサイ</t>
    </rPh>
    <rPh sb="11" eb="12">
      <t>カカワ</t>
    </rPh>
    <rPh sb="13" eb="16">
      <t>カイギヨウ</t>
    </rPh>
    <phoneticPr fontId="3"/>
  </si>
  <si>
    <t>N.</t>
    <phoneticPr fontId="5"/>
  </si>
  <si>
    <t>経済連携協定会合開催に係るワーキングランチ</t>
    <rPh sb="0" eb="2">
      <t>ケイザイ</t>
    </rPh>
    <rPh sb="2" eb="4">
      <t>レンケイ</t>
    </rPh>
    <rPh sb="4" eb="6">
      <t>キョウテイ</t>
    </rPh>
    <rPh sb="6" eb="8">
      <t>カイゴウ</t>
    </rPh>
    <rPh sb="8" eb="10">
      <t>カイサイ</t>
    </rPh>
    <rPh sb="11" eb="12">
      <t>カカワ</t>
    </rPh>
    <phoneticPr fontId="3"/>
  </si>
  <si>
    <t>O.</t>
    <phoneticPr fontId="5"/>
  </si>
  <si>
    <t>小委員会開催に係るミネラルウォーター</t>
    <rPh sb="0" eb="4">
      <t>ショウイインカイ</t>
    </rPh>
    <rPh sb="4" eb="6">
      <t>カイサイ</t>
    </rPh>
    <rPh sb="7" eb="8">
      <t>カカ</t>
    </rPh>
    <phoneticPr fontId="3"/>
  </si>
  <si>
    <t>P.</t>
    <phoneticPr fontId="5"/>
  </si>
  <si>
    <t>個人出張（1名）</t>
    <rPh sb="0" eb="2">
      <t>コジン</t>
    </rPh>
    <rPh sb="2" eb="4">
      <t>シュッチョウ</t>
    </rPh>
    <rPh sb="6" eb="7">
      <t>メイ</t>
    </rPh>
    <phoneticPr fontId="3"/>
  </si>
  <si>
    <t>経済連携協定会合開催に係る装花</t>
    <rPh sb="0" eb="2">
      <t>ケイザイ</t>
    </rPh>
    <rPh sb="2" eb="4">
      <t>レンケイ</t>
    </rPh>
    <rPh sb="4" eb="6">
      <t>キョウテイ</t>
    </rPh>
    <rPh sb="6" eb="8">
      <t>カイゴウ</t>
    </rPh>
    <rPh sb="8" eb="10">
      <t>カイサイ</t>
    </rPh>
    <rPh sb="11" eb="12">
      <t>カカワ</t>
    </rPh>
    <rPh sb="13" eb="14">
      <t>ソウ</t>
    </rPh>
    <rPh sb="14" eb="15">
      <t>バナ</t>
    </rPh>
    <phoneticPr fontId="3"/>
  </si>
  <si>
    <t>Q.</t>
    <phoneticPr fontId="5"/>
  </si>
  <si>
    <t>文化人等旅費(1名）</t>
    <rPh sb="0" eb="3">
      <t>ブンカジン</t>
    </rPh>
    <rPh sb="3" eb="4">
      <t>トウ</t>
    </rPh>
    <rPh sb="4" eb="6">
      <t>リョヒ</t>
    </rPh>
    <rPh sb="8" eb="9">
      <t>メイ</t>
    </rPh>
    <phoneticPr fontId="3"/>
  </si>
  <si>
    <t>経済連携協定会合開催に係るミネラルウォーター</t>
    <rPh sb="0" eb="2">
      <t>ケイザイ</t>
    </rPh>
    <rPh sb="2" eb="4">
      <t>レンケイ</t>
    </rPh>
    <rPh sb="4" eb="6">
      <t>キョウテイ</t>
    </rPh>
    <rPh sb="6" eb="8">
      <t>カイゴウ</t>
    </rPh>
    <rPh sb="8" eb="10">
      <t>カイサイ</t>
    </rPh>
    <rPh sb="11" eb="12">
      <t>カカワ</t>
    </rPh>
    <phoneticPr fontId="3"/>
  </si>
  <si>
    <t>R.</t>
    <phoneticPr fontId="5"/>
  </si>
  <si>
    <t>フィリピン残留日系人調査業務委託</t>
    <phoneticPr fontId="3"/>
  </si>
  <si>
    <t>個人出張（２名）</t>
    <rPh sb="0" eb="2">
      <t>コジン</t>
    </rPh>
    <rPh sb="2" eb="4">
      <t>シュッチョウ</t>
    </rPh>
    <rPh sb="6" eb="7">
      <t>メイ</t>
    </rPh>
    <phoneticPr fontId="3"/>
  </si>
  <si>
    <t>S.</t>
    <phoneticPr fontId="5"/>
  </si>
  <si>
    <t>個人出張（３名）</t>
    <rPh sb="0" eb="2">
      <t>コジン</t>
    </rPh>
    <rPh sb="2" eb="4">
      <t>シュッチョウ</t>
    </rPh>
    <rPh sb="6" eb="7">
      <t>メイ</t>
    </rPh>
    <phoneticPr fontId="3"/>
  </si>
  <si>
    <t>I.</t>
    <phoneticPr fontId="5"/>
  </si>
  <si>
    <t>T.</t>
    <phoneticPr fontId="5"/>
  </si>
  <si>
    <t>経済連携協定会合関連レセプション</t>
    <rPh sb="0" eb="2">
      <t>ケイザイ</t>
    </rPh>
    <rPh sb="2" eb="4">
      <t>レンケイ</t>
    </rPh>
    <rPh sb="4" eb="6">
      <t>キョウテイ</t>
    </rPh>
    <rPh sb="6" eb="8">
      <t>カイゴウ</t>
    </rPh>
    <rPh sb="8" eb="10">
      <t>カンレン</t>
    </rPh>
    <phoneticPr fontId="3"/>
  </si>
  <si>
    <t>J.</t>
    <phoneticPr fontId="5"/>
  </si>
  <si>
    <t>U.</t>
    <phoneticPr fontId="5"/>
  </si>
  <si>
    <t>二国間会談室借料</t>
    <rPh sb="0" eb="1">
      <t>ニ</t>
    </rPh>
    <rPh sb="1" eb="3">
      <t>コクカン</t>
    </rPh>
    <rPh sb="3" eb="6">
      <t>カイダンシツ</t>
    </rPh>
    <rPh sb="6" eb="8">
      <t>シャクリョウ</t>
    </rPh>
    <phoneticPr fontId="3"/>
  </si>
  <si>
    <t>K.</t>
    <phoneticPr fontId="5"/>
  </si>
  <si>
    <t>経済協定分野関係事務従事調査員</t>
    <phoneticPr fontId="3"/>
  </si>
  <si>
    <t>支出先上位１０者リスト</t>
    <phoneticPr fontId="5"/>
  </si>
  <si>
    <t>A.</t>
    <phoneticPr fontId="5"/>
  </si>
  <si>
    <t>支　出　先</t>
    <phoneticPr fontId="5"/>
  </si>
  <si>
    <t>業　務　概　要</t>
    <phoneticPr fontId="5"/>
  </si>
  <si>
    <t>支　出　額
（百万円）</t>
    <phoneticPr fontId="5"/>
  </si>
  <si>
    <t>山口大学</t>
    <rPh sb="0" eb="2">
      <t>ヤマグチ</t>
    </rPh>
    <rPh sb="2" eb="4">
      <t>ダイガク</t>
    </rPh>
    <phoneticPr fontId="5"/>
  </si>
  <si>
    <t>マレーシア日本国際工科院小委員会業務委託</t>
    <phoneticPr fontId="5"/>
  </si>
  <si>
    <t>東海大学</t>
    <rPh sb="0" eb="2">
      <t>トウカイ</t>
    </rPh>
    <rPh sb="2" eb="4">
      <t>ダイガク</t>
    </rPh>
    <phoneticPr fontId="3"/>
  </si>
  <si>
    <t>C.</t>
    <phoneticPr fontId="5"/>
  </si>
  <si>
    <t>外部有識者</t>
    <rPh sb="0" eb="2">
      <t>ガイブ</t>
    </rPh>
    <rPh sb="2" eb="5">
      <t>ユウシキシャ</t>
    </rPh>
    <phoneticPr fontId="3"/>
  </si>
  <si>
    <t>マレーシア日本国際工科院小委員会業務に対する謝礼</t>
    <phoneticPr fontId="3"/>
  </si>
  <si>
    <t>D.</t>
    <phoneticPr fontId="5"/>
  </si>
  <si>
    <t>株式会社テリオ</t>
    <rPh sb="0" eb="4">
      <t>カブシキガイシャ</t>
    </rPh>
    <phoneticPr fontId="3"/>
  </si>
  <si>
    <t>マレーシア日本国際工科院小委員会開催に係るミネラル・ウォーター</t>
    <phoneticPr fontId="3"/>
  </si>
  <si>
    <t>単価契約</t>
    <rPh sb="0" eb="2">
      <t>タンカ</t>
    </rPh>
    <rPh sb="2" eb="4">
      <t>ケイヤク</t>
    </rPh>
    <phoneticPr fontId="3"/>
  </si>
  <si>
    <t>E.</t>
    <phoneticPr fontId="5"/>
  </si>
  <si>
    <t>マレーシア日本国際工科院小委員会参加</t>
    <rPh sb="5" eb="7">
      <t>ニホン</t>
    </rPh>
    <rPh sb="7" eb="9">
      <t>コクサイ</t>
    </rPh>
    <rPh sb="9" eb="11">
      <t>コウカ</t>
    </rPh>
    <rPh sb="11" eb="12">
      <t>イン</t>
    </rPh>
    <rPh sb="12" eb="13">
      <t>ショウ</t>
    </rPh>
    <rPh sb="13" eb="16">
      <t>イインカイ</t>
    </rPh>
    <rPh sb="16" eb="18">
      <t>サンカ</t>
    </rPh>
    <phoneticPr fontId="3"/>
  </si>
  <si>
    <t>－</t>
    <phoneticPr fontId="3"/>
  </si>
  <si>
    <t>F.</t>
    <phoneticPr fontId="5"/>
  </si>
  <si>
    <t>G.</t>
    <phoneticPr fontId="5"/>
  </si>
  <si>
    <t>特定非営利活動法人フィリピン日系人リーガルサポートセンター</t>
    <rPh sb="0" eb="2">
      <t>トクテイ</t>
    </rPh>
    <rPh sb="2" eb="5">
      <t>ヒエイリ</t>
    </rPh>
    <rPh sb="5" eb="7">
      <t>カツドウ</t>
    </rPh>
    <rPh sb="7" eb="9">
      <t>ホウジン</t>
    </rPh>
    <rPh sb="14" eb="17">
      <t>ニッケイジン</t>
    </rPh>
    <phoneticPr fontId="5"/>
  </si>
  <si>
    <t>フィリピン残留日系人調査業務委託</t>
    <rPh sb="5" eb="7">
      <t>ザンリュウ</t>
    </rPh>
    <rPh sb="7" eb="10">
      <t>ニッケイジン</t>
    </rPh>
    <rPh sb="10" eb="12">
      <t>チョウサ</t>
    </rPh>
    <rPh sb="12" eb="14">
      <t>ギョウム</t>
    </rPh>
    <rPh sb="14" eb="16">
      <t>イタク</t>
    </rPh>
    <phoneticPr fontId="5"/>
  </si>
  <si>
    <t>H.</t>
    <phoneticPr fontId="5"/>
  </si>
  <si>
    <t>バリ民主主義フォーラム会合参加</t>
    <rPh sb="13" eb="15">
      <t>サンカ</t>
    </rPh>
    <phoneticPr fontId="3"/>
  </si>
  <si>
    <t>I.</t>
    <phoneticPr fontId="5"/>
  </si>
  <si>
    <t>J.</t>
    <phoneticPr fontId="5"/>
  </si>
  <si>
    <t>ヌサドゥアビーチホテル</t>
    <phoneticPr fontId="3"/>
  </si>
  <si>
    <t>バリ民主主義フォーラム二国間会談室</t>
    <rPh sb="11" eb="12">
      <t>ニ</t>
    </rPh>
    <rPh sb="12" eb="14">
      <t>コクカン</t>
    </rPh>
    <rPh sb="14" eb="16">
      <t>カイダン</t>
    </rPh>
    <rPh sb="16" eb="17">
      <t>シツ</t>
    </rPh>
    <phoneticPr fontId="3"/>
  </si>
  <si>
    <t>K.</t>
    <phoneticPr fontId="5"/>
  </si>
  <si>
    <t>ＥＰＡ調査員</t>
    <rPh sb="3" eb="6">
      <t>チョウサイン</t>
    </rPh>
    <phoneticPr fontId="3"/>
  </si>
  <si>
    <t>経済連携協定分野に従事</t>
    <phoneticPr fontId="3"/>
  </si>
  <si>
    <t>L.</t>
    <phoneticPr fontId="5"/>
  </si>
  <si>
    <t>大東企業株式会社</t>
    <rPh sb="0" eb="2">
      <t>ダイトウ</t>
    </rPh>
    <rPh sb="2" eb="4">
      <t>キギョウ</t>
    </rPh>
    <rPh sb="4" eb="8">
      <t>カブシキガイシャ</t>
    </rPh>
    <phoneticPr fontId="3"/>
  </si>
  <si>
    <t>ＥＰＡ関連会合開催に係るワーキングランチ等ケータリング経費</t>
    <phoneticPr fontId="3"/>
  </si>
  <si>
    <t>M.</t>
    <phoneticPr fontId="5"/>
  </si>
  <si>
    <t>コーヒーコーヒー虎ノ門</t>
    <rPh sb="8" eb="9">
      <t>トラ</t>
    </rPh>
    <rPh sb="10" eb="11">
      <t>モン</t>
    </rPh>
    <phoneticPr fontId="3"/>
  </si>
  <si>
    <t>ＥＰＡ関連会合開催に係るコーヒー経費</t>
    <rPh sb="16" eb="18">
      <t>ケイヒ</t>
    </rPh>
    <phoneticPr fontId="3"/>
  </si>
  <si>
    <t>N.</t>
    <phoneticPr fontId="5"/>
  </si>
  <si>
    <t>株式会社醍醐</t>
    <rPh sb="0" eb="4">
      <t>カブシキガイシャ</t>
    </rPh>
    <rPh sb="4" eb="6">
      <t>ダイゴ</t>
    </rPh>
    <phoneticPr fontId="3"/>
  </si>
  <si>
    <t>O.</t>
    <phoneticPr fontId="5"/>
  </si>
  <si>
    <t>株式会社帝国ホテル</t>
    <rPh sb="0" eb="4">
      <t>カブシキガイシャ</t>
    </rPh>
    <rPh sb="4" eb="6">
      <t>テイコク</t>
    </rPh>
    <phoneticPr fontId="3"/>
  </si>
  <si>
    <t>ＥＰＡ関連会合開催に係るワーキングディナー等ケータリング経費</t>
    <phoneticPr fontId="3"/>
  </si>
  <si>
    <t>P.</t>
    <phoneticPr fontId="5"/>
  </si>
  <si>
    <t>有限会社ビジョンブリッジ</t>
    <rPh sb="0" eb="2">
      <t>ユウゲン</t>
    </rPh>
    <rPh sb="2" eb="4">
      <t>ガイシャ</t>
    </rPh>
    <phoneticPr fontId="3"/>
  </si>
  <si>
    <t>ＥＰＡ関連会合開催に係る装花設営経費</t>
    <rPh sb="12" eb="13">
      <t>ソウ</t>
    </rPh>
    <rPh sb="13" eb="14">
      <t>バナ</t>
    </rPh>
    <rPh sb="14" eb="16">
      <t>セツエイ</t>
    </rPh>
    <phoneticPr fontId="3"/>
  </si>
  <si>
    <t>Q.</t>
    <phoneticPr fontId="5"/>
  </si>
  <si>
    <t>ＥＰＡ関連会合開催に係るミネラルウォーター経費</t>
    <rPh sb="21" eb="23">
      <t>ケイヒ</t>
    </rPh>
    <phoneticPr fontId="3"/>
  </si>
  <si>
    <t>R.</t>
    <phoneticPr fontId="5"/>
  </si>
  <si>
    <t>日フィリピンＥＰＡ関連協議参加</t>
    <rPh sb="11" eb="13">
      <t>キョウギ</t>
    </rPh>
    <rPh sb="13" eb="15">
      <t>サンカ</t>
    </rPh>
    <phoneticPr fontId="3"/>
  </si>
  <si>
    <t>S.</t>
    <phoneticPr fontId="5"/>
  </si>
  <si>
    <t>日インドネシアＥＰＡ関連協議参加</t>
    <rPh sb="0" eb="1">
      <t>ニチ</t>
    </rPh>
    <rPh sb="10" eb="12">
      <t>カンレン</t>
    </rPh>
    <rPh sb="12" eb="14">
      <t>キョウギ</t>
    </rPh>
    <rPh sb="14" eb="16">
      <t>サンカ</t>
    </rPh>
    <phoneticPr fontId="3"/>
  </si>
  <si>
    <t>T.</t>
    <phoneticPr fontId="5"/>
  </si>
  <si>
    <t>GRANDLUCKY  SCBD</t>
    <phoneticPr fontId="5"/>
  </si>
  <si>
    <t>ＥＰＡ関連会合レセプション食材</t>
    <rPh sb="3" eb="5">
      <t>カンレン</t>
    </rPh>
    <rPh sb="5" eb="7">
      <t>カイゴウ</t>
    </rPh>
    <rPh sb="13" eb="15">
      <t>ショクザイ</t>
    </rPh>
    <phoneticPr fontId="5"/>
  </si>
  <si>
    <t>随意契約</t>
    <rPh sb="0" eb="2">
      <t>ズイイ</t>
    </rPh>
    <rPh sb="2" eb="4">
      <t>ケイヤク</t>
    </rPh>
    <phoneticPr fontId="5"/>
  </si>
  <si>
    <t>ＭＡＳＵＹＡ</t>
    <phoneticPr fontId="5"/>
  </si>
  <si>
    <t>ＰＡＰＡＹＡ</t>
    <phoneticPr fontId="5"/>
  </si>
  <si>
    <t>ＫＷＩＴＡＮＳＩ</t>
    <phoneticPr fontId="5"/>
  </si>
  <si>
    <t>U.</t>
    <phoneticPr fontId="5"/>
  </si>
  <si>
    <t>マレーシア日本国際工科院（Ａ．～Ｆ．ブロック）</t>
    <phoneticPr fontId="3"/>
  </si>
  <si>
    <t>南部アジア部</t>
    <rPh sb="0" eb="2">
      <t>ナンブ</t>
    </rPh>
    <rPh sb="5" eb="6">
      <t>ブ</t>
    </rPh>
    <phoneticPr fontId="3"/>
  </si>
  <si>
    <t>平成２３年度開始・平成３０年度終了（予定）</t>
    <phoneticPr fontId="3"/>
  </si>
  <si>
    <t>南東アジア第二課</t>
    <rPh sb="0" eb="2">
      <t>ナントウ</t>
    </rPh>
    <rPh sb="5" eb="8">
      <t>ダイニカ</t>
    </rPh>
    <phoneticPr fontId="3"/>
  </si>
  <si>
    <t>課長　熊谷 直樹</t>
    <rPh sb="0" eb="2">
      <t>カチョウ</t>
    </rPh>
    <rPh sb="3" eb="5">
      <t>クマガイ</t>
    </rPh>
    <rPh sb="6" eb="8">
      <t>ナオキ</t>
    </rPh>
    <phoneticPr fontId="3"/>
  </si>
  <si>
    <t>基本目標Ⅰ：地域別外交 具体的施策Ⅰー１－６：ｲﾝﾄﾞﾈｼｱ、ｼﾝｶﾞﾎﾟｰﾙ、東ﾃｨﾓｰﾙ、ﾌｨﾘﾋﾟﾝ、ﾌﾞﾙﾈｲ、ﾏﾚｰｼｱ等との友好関係の強化</t>
    <phoneticPr fontId="3"/>
  </si>
  <si>
    <t>外務省設置法第４条二・三、外務省組織令第４４条</t>
    <phoneticPr fontId="3"/>
  </si>
  <si>
    <t>マレーシア工科大学国際キャンパス内に大学院教育に重点を置いた工科院を設立し，電子・コンピュータ工学科，機械精密工学科，環境・グリーン技術工学科，技術工学科，技術経営工学科を開設し，日本式工学教育を定着させる。</t>
    <phoneticPr fontId="3"/>
  </si>
  <si>
    <t xml:space="preserve">マハティール首相（当時）が提唱したマレーシアに日本型の工学系教育の大学を設立する構想を受け，首脳会談における累次の議論を踏まえ，マレーシア工科大学（UTM）の下に独立性の高い大学院に重点を置いたインスティテュートを設置することとなり，2011年9月に開校。開校後は，日本側に設置した大学コンソーシアムを中心に，日本人教員派遣及びカリキュラム策定支援を行う。
</t>
    <phoneticPr fontId="3"/>
  </si>
  <si>
    <t>-</t>
    <phoneticPr fontId="3"/>
  </si>
  <si>
    <t>フィリピン残留日系人に関する調査（Ｇ．ブロック）</t>
    <phoneticPr fontId="3"/>
  </si>
  <si>
    <t>基本目標Ⅰ：地域別外交 具体的施策Ⅰー１－６：ｲﾝﾄﾞﾈｼｱ、ｼﾝｶﾞﾎﾟｰﾙ、東ﾃｨﾓｰﾙ、ﾌｨﾘﾋﾟﾝ、ﾌﾞﾙﾈｲ、ﾏﾚｰｼｱ等との友好関係の強化</t>
    <phoneticPr fontId="3"/>
  </si>
  <si>
    <t>外務省設置法第４条二・三、外務省組織令第４４条</t>
    <phoneticPr fontId="3"/>
  </si>
  <si>
    <t>フィリピン残留日系人及びその子孫のアイデンティティ確認のため，フィリピンにおける聞き取り調査，書類審査を通じた残留日系人２世の身元確認調査を行い，ファミリー・ファイル（これまでの調査で既に３万名を超えるファイルが作成されている）を更新する。身元確認がなされれば，就籍（日本国籍取得）手続の開始，日系人の子孫への訪日・就労の機会提供につながるが，確度の高い証拠や証言を引き出せる残留日系人２世の多くが高齢化しているため，早急な調査が求められている。</t>
    <phoneticPr fontId="3"/>
  </si>
  <si>
    <t>フィリピンにて聞き取り調査，書類審査を通じた残留日系人２世の身元確認作業を行い，ファミリー・ファイル（過去の調査で３万名を越えるファイル作成済み。）を更新する。</t>
    <phoneticPr fontId="3"/>
  </si>
  <si>
    <t>-</t>
    <phoneticPr fontId="3"/>
  </si>
  <si>
    <t>バリ民主主義フォーラム関係経費（Ｈ．～７Ｊ．ブロック）</t>
    <phoneticPr fontId="3"/>
  </si>
  <si>
    <t>平成２２年度開始</t>
    <phoneticPr fontId="3"/>
  </si>
  <si>
    <t>　同フォーラムは，民主主義の定着が進んだインドネシアが，アジア地域で民主主義を普及・定着させることを目的として，毎年開催されている閣僚級の会合である。我が国から高いレベルで参加し，我が国との二国間協力を高め，アジア諸国の民主化を促進する。</t>
    <rPh sb="1" eb="2">
      <t>ドウ</t>
    </rPh>
    <rPh sb="9" eb="11">
      <t>ミンシュ</t>
    </rPh>
    <rPh sb="11" eb="13">
      <t>シュギ</t>
    </rPh>
    <rPh sb="14" eb="16">
      <t>テイチャク</t>
    </rPh>
    <rPh sb="17" eb="18">
      <t>スス</t>
    </rPh>
    <rPh sb="31" eb="33">
      <t>チイキ</t>
    </rPh>
    <rPh sb="34" eb="36">
      <t>ミンシュ</t>
    </rPh>
    <rPh sb="36" eb="38">
      <t>シュギ</t>
    </rPh>
    <rPh sb="39" eb="41">
      <t>フキュウ</t>
    </rPh>
    <rPh sb="42" eb="44">
      <t>テイチャク</t>
    </rPh>
    <rPh sb="50" eb="52">
      <t>モクテキ</t>
    </rPh>
    <rPh sb="56" eb="58">
      <t>マイトシ</t>
    </rPh>
    <rPh sb="58" eb="60">
      <t>カイサイ</t>
    </rPh>
    <rPh sb="65" eb="68">
      <t>カクリョウキュウ</t>
    </rPh>
    <rPh sb="69" eb="71">
      <t>カイゴウ</t>
    </rPh>
    <phoneticPr fontId="3"/>
  </si>
  <si>
    <t xml:space="preserve">本フォーラムでは，アジア諸国の民主化を促進するため，我が国の民主化に向けた考え方や政策について説明するとともに，参加国に対し，同フォーラムの活動を支援する。
</t>
    <rPh sb="26" eb="27">
      <t>ワ</t>
    </rPh>
    <rPh sb="28" eb="29">
      <t>クニ</t>
    </rPh>
    <rPh sb="30" eb="33">
      <t>ミンシュカ</t>
    </rPh>
    <rPh sb="34" eb="35">
      <t>ム</t>
    </rPh>
    <rPh sb="37" eb="38">
      <t>カンガ</t>
    </rPh>
    <rPh sb="39" eb="40">
      <t>カタ</t>
    </rPh>
    <rPh sb="41" eb="43">
      <t>セイサク</t>
    </rPh>
    <rPh sb="47" eb="49">
      <t>セツメイ</t>
    </rPh>
    <phoneticPr fontId="3"/>
  </si>
  <si>
    <t>日本・ＢＩＭＰ－ＥＡＧＡ高級実務者会合</t>
    <phoneticPr fontId="3"/>
  </si>
  <si>
    <t>平成２１年度開始・平成２５年度終了</t>
    <rPh sb="9" eb="11">
      <t>ヘイセイ</t>
    </rPh>
    <rPh sb="13" eb="15">
      <t>ネンド</t>
    </rPh>
    <rPh sb="15" eb="17">
      <t>シュウリョウ</t>
    </rPh>
    <phoneticPr fontId="3"/>
  </si>
  <si>
    <t>東南アジア島嶼部４カ国（ブルネイ，インドネシア，マレーシア，フィリピン）の実務者会合を行い，島嶼地域を４カ国が協力し官民合同で開発することを目指す。</t>
    <phoneticPr fontId="3"/>
  </si>
  <si>
    <t>政治・経済両面で我が国ときわめて緊密な関係を有する東ティモールやフィリピン・ミンダナオ地域の安定的発展は我が国にとって死活的に重要である。その観点から，地域の発展を先導するＡＳＥＡＮの統合にとって重要な域内格差是正の取り組みを行う。</t>
    <phoneticPr fontId="3"/>
  </si>
  <si>
    <t>経済連携協定関係経費（Ｋ．～Ｕ．ブロック）</t>
    <rPh sb="0" eb="2">
      <t>ケイザイ</t>
    </rPh>
    <rPh sb="2" eb="4">
      <t>レンケイ</t>
    </rPh>
    <rPh sb="4" eb="6">
      <t>キョウテイ</t>
    </rPh>
    <rPh sb="6" eb="8">
      <t>カンケイ</t>
    </rPh>
    <rPh sb="8" eb="10">
      <t>ケイヒ</t>
    </rPh>
    <phoneticPr fontId="3"/>
  </si>
  <si>
    <t>日尼，日比，日馬：平成１８年度開始
日ブルネイ：平成１９年度開始</t>
    <rPh sb="0" eb="1">
      <t>ニチ</t>
    </rPh>
    <rPh sb="1" eb="2">
      <t>アマ</t>
    </rPh>
    <rPh sb="3" eb="4">
      <t>ニチ</t>
    </rPh>
    <rPh sb="6" eb="8">
      <t>クサマ</t>
    </rPh>
    <rPh sb="9" eb="11">
      <t>ヘイセイ</t>
    </rPh>
    <rPh sb="18" eb="19">
      <t>ニチ</t>
    </rPh>
    <rPh sb="30" eb="32">
      <t>カイシ</t>
    </rPh>
    <phoneticPr fontId="3"/>
  </si>
  <si>
    <t xml:space="preserve">本協定に規定されている合同委員会及び小委員会等の会合を日本又は相手国で開催し、運用上の問題点の解決及び各種交渉を行うことにより、経済連携協定の円滑な運用を確保する。
</t>
    <phoneticPr fontId="3"/>
  </si>
  <si>
    <t>合同委員会は，協定の実施及び運用について見直し及び監視を行うこと等を任務としている。小委員会は，物品貿易，原産地規則，サービス貿易，投資，自然人の移動，ビジネス環境整備，協力等，協定の章立てごとに設置されており，各章の実施及び運用について見直し及び監視を行うこと等を任務とし，各委員会の場における協議のほか，非公式協議を行う。</t>
    <rPh sb="160" eb="161">
      <t>オコナ</t>
    </rPh>
    <phoneticPr fontId="3"/>
  </si>
  <si>
    <t>日・インドネシア経済連携に基づく外国人看護師・介護福祉士候補者に対する日本語研修事業</t>
    <phoneticPr fontId="3"/>
  </si>
  <si>
    <t>平成２４年度開始</t>
    <phoneticPr fontId="3"/>
  </si>
  <si>
    <t>基本目標Ⅰ：地域別外交
具体的施策Ⅰー１－６：ｲﾝﾄﾞﾈｼｱ、ｼﾝｶﾞﾎﾟｰﾙ、東ﾃｨﾓｰﾙ、ﾌｨﾘﾋﾟﾝ、ﾌﾞﾙﾈｲ、ﾏﾚｰｼｱ等との友好関係の強化</t>
    <phoneticPr fontId="3"/>
  </si>
  <si>
    <t>日インドネシア（尼）ＥＰＡに基づき訪日する看護師・介護福祉士候補者に対し、ＥＰＡ上の規定に基づき、６か月間の日本語研修を実施する。</t>
  </si>
  <si>
    <t>日尼ＥＰＡでは、看護師・介護福祉士候補者に対し、６か月間の訪日後日本語研修を実施することを明文で規定している。追加的な研修として訪日前研修を国際交流基金にて実施していることを踏まえ、インドネシア人及びフィリピン人候補者に対する訪日前研修と訪日後研修の経費全体を合計した額を外務省・経産省で折半して負担している。インドネシア人に対する訪日後研修については、外務省と経産省が経費を共同で負担した上で、経産省負担分について外務省が委任を受けて予算執行している。平成２５年度は一般競争入札を行った結果、海外産業人材育成協会（ＨＩDA)が落札した。</t>
  </si>
  <si>
    <t>日尼ＥＰＡに基づき訪日する候補者の円滑な就労・研修を図る。研修終了時に必要とされる日本語能力（日本語能力検定Ｎ３程度）に一定割合の候補者が達しているかが一つの指標となる。最終的には、国際交流基金が実施する訪日前日本語研修、厚労省が実施する国家試験対策支援と共に、候補者の国家試験合格率向上を期待する。</t>
    <rPh sb="0" eb="1">
      <t>ニチ</t>
    </rPh>
    <rPh sb="1" eb="2">
      <t>アマ</t>
    </rPh>
    <rPh sb="6" eb="7">
      <t>モト</t>
    </rPh>
    <rPh sb="9" eb="11">
      <t>ホウニチ</t>
    </rPh>
    <rPh sb="13" eb="16">
      <t>コウホシャ</t>
    </rPh>
    <rPh sb="17" eb="19">
      <t>エンカツ</t>
    </rPh>
    <rPh sb="20" eb="22">
      <t>シュウロウ</t>
    </rPh>
    <rPh sb="23" eb="25">
      <t>ケンシュウ</t>
    </rPh>
    <rPh sb="26" eb="27">
      <t>ハカ</t>
    </rPh>
    <rPh sb="29" eb="31">
      <t>ケンシュウ</t>
    </rPh>
    <rPh sb="31" eb="34">
      <t>シュウリョウジ</t>
    </rPh>
    <rPh sb="35" eb="37">
      <t>ヒツヨウ</t>
    </rPh>
    <rPh sb="41" eb="44">
      <t>ニホンゴ</t>
    </rPh>
    <rPh sb="44" eb="46">
      <t>ノウリョク</t>
    </rPh>
    <rPh sb="47" eb="50">
      <t>ニホンゴ</t>
    </rPh>
    <rPh sb="50" eb="52">
      <t>ノウリョク</t>
    </rPh>
    <rPh sb="52" eb="54">
      <t>ケンテイ</t>
    </rPh>
    <rPh sb="56" eb="58">
      <t>テイド</t>
    </rPh>
    <rPh sb="60" eb="62">
      <t>イッテイ</t>
    </rPh>
    <rPh sb="62" eb="64">
      <t>ワリアイ</t>
    </rPh>
    <rPh sb="65" eb="68">
      <t>コウホシャ</t>
    </rPh>
    <rPh sb="69" eb="70">
      <t>タッ</t>
    </rPh>
    <rPh sb="76" eb="77">
      <t>ヒト</t>
    </rPh>
    <rPh sb="79" eb="81">
      <t>シヒョウ</t>
    </rPh>
    <rPh sb="85" eb="88">
      <t>サイシュウテキ</t>
    </rPh>
    <phoneticPr fontId="3"/>
  </si>
  <si>
    <t>-</t>
    <phoneticPr fontId="3"/>
  </si>
  <si>
    <t>２６年度訪日が想定される１９０名程度の看護師・介護福祉士候補者に対し、ＥＰＡの規定に基づき、６か月間の日本語研修を実施する。</t>
  </si>
  <si>
    <t>―</t>
    <phoneticPr fontId="5"/>
  </si>
  <si>
    <t>当初見込み</t>
    <phoneticPr fontId="5"/>
  </si>
  <si>
    <t>1,815,478円（円/1名）＝
281,399,122円（業務委託：外務省，経産省合計額）
÷155名（訪日後研修者数）</t>
    <rPh sb="11" eb="12">
      <t>エン</t>
    </rPh>
    <rPh sb="14" eb="15">
      <t>メイ</t>
    </rPh>
    <rPh sb="29" eb="30">
      <t>エン</t>
    </rPh>
    <rPh sb="54" eb="57">
      <t>ホウニチゴ</t>
    </rPh>
    <rPh sb="57" eb="60">
      <t>ケンシュウシャ</t>
    </rPh>
    <rPh sb="60" eb="61">
      <t>スウ</t>
    </rPh>
    <phoneticPr fontId="5"/>
  </si>
  <si>
    <t>―</t>
    <phoneticPr fontId="5"/>
  </si>
  <si>
    <t>円/１名</t>
    <rPh sb="0" eb="1">
      <t>エン</t>
    </rPh>
    <rPh sb="3" eb="4">
      <t>メイ</t>
    </rPh>
    <phoneticPr fontId="3"/>
  </si>
  <si>
    <t>205,361,833円
/101名</t>
    <rPh sb="17" eb="18">
      <t>メイ</t>
    </rPh>
    <phoneticPr fontId="3"/>
  </si>
  <si>
    <t>281,399,122円
/155名</t>
    <rPh sb="17" eb="18">
      <t>メイ</t>
    </rPh>
    <phoneticPr fontId="3"/>
  </si>
  <si>
    <t>342,311,817円
/189名</t>
    <phoneticPr fontId="3"/>
  </si>
  <si>
    <t>業務委託</t>
    <rPh sb="0" eb="2">
      <t>ギョウム</t>
    </rPh>
    <rPh sb="2" eb="4">
      <t>イタク</t>
    </rPh>
    <phoneticPr fontId="3"/>
  </si>
  <si>
    <t>○看護師・介護福祉士候補者の受入れは人的交流の強化につながり、看護師・介護福祉士として従事することは国民に裨益する事業。
○経済連携促進の一環としての外国人候補者の受入れは、外交政策の重要な一部分であり国が実施する必要がある。</t>
  </si>
  <si>
    <t>○日本語研修事業委託の事業者選定に当たっては、一般競争入札を採用した。
○看護師・介護福祉士候補者の受入れ施設は、一定の負担金を支払うこととなっている。
○入札説明書において、不要な経費が生じぬよう単位当たりの積算の条件を提示することのより、経費の節約に努めている。
○中間段階で不必要な資金の使用はしていない。
○真に必要なものに限定している。</t>
  </si>
  <si>
    <t>○事業を委託した事業者は、事業関係者との連絡を密にし、研修の成果が上がるよう作業を開始している。
○病院・介護施設における就労・研修に資するプログラムとしている。</t>
    <phoneticPr fontId="3"/>
  </si>
  <si>
    <t>○５月に訪日したインドネシアからの看護師・介護福祉士候補者（外務省と経産省が経費を共同で負担。）について、経産省負担分を外務省が委任を受けて外務省が予算執行した。また、フィリピン人候補者に対する訪日後日本語研修については経産省が執行した。</t>
  </si>
  <si>
    <t>経済連携人材育成支援研修事業</t>
    <rPh sb="0" eb="2">
      <t>ケイザイ</t>
    </rPh>
    <rPh sb="2" eb="4">
      <t>レンケイ</t>
    </rPh>
    <rPh sb="4" eb="6">
      <t>ジンザイ</t>
    </rPh>
    <rPh sb="6" eb="8">
      <t>イクセイ</t>
    </rPh>
    <rPh sb="8" eb="10">
      <t>シエン</t>
    </rPh>
    <rPh sb="10" eb="12">
      <t>ケンシュウ</t>
    </rPh>
    <rPh sb="12" eb="14">
      <t>ジギョウ</t>
    </rPh>
    <phoneticPr fontId="5"/>
  </si>
  <si>
    <t>経済産業省</t>
    <rPh sb="0" eb="2">
      <t>ケイザイ</t>
    </rPh>
    <rPh sb="2" eb="5">
      <t>サンギョウショウ</t>
    </rPh>
    <phoneticPr fontId="5"/>
  </si>
  <si>
    <t>平成25年度の訪日後研修の開始に当たっては訪日前研修からの引継会を実施し、訪日後研修終了時の目安の一つとされる日本語能力試験におけるN3程度以上に達した候補者の割合が97%に達するなどの成果を上げ、候補者の円滑な就労に寄与する事業が実施された。</t>
  </si>
  <si>
    <t>次年度以降も円滑な就労及び合格率の向上に向けて、効果的かつ効率的な研修となるよう努めていくこととする。訪日前研修からの引き継ぎにあたっては、よりきめ細かな対応を行うことで研修の効果を高める。</t>
    <rPh sb="51" eb="54">
      <t>ホウニチマエ</t>
    </rPh>
    <rPh sb="54" eb="56">
      <t>ケンシュウ</t>
    </rPh>
    <rPh sb="59" eb="60">
      <t>ヒ</t>
    </rPh>
    <rPh sb="61" eb="62">
      <t>ツ</t>
    </rPh>
    <rPh sb="74" eb="75">
      <t>コマ</t>
    </rPh>
    <rPh sb="77" eb="79">
      <t>タイオウ</t>
    </rPh>
    <rPh sb="80" eb="81">
      <t>オコナ</t>
    </rPh>
    <rPh sb="85" eb="87">
      <t>ケンシュウ</t>
    </rPh>
    <rPh sb="88" eb="90">
      <t>コウカ</t>
    </rPh>
    <rPh sb="91" eb="92">
      <t>タカ</t>
    </rPh>
    <phoneticPr fontId="3"/>
  </si>
  <si>
    <t>011</t>
    <phoneticPr fontId="3"/>
  </si>
  <si>
    <t>A.（財）海外産業人材育成協会</t>
    <phoneticPr fontId="5"/>
  </si>
  <si>
    <t>委託費</t>
    <rPh sb="0" eb="3">
      <t>イタクヒ</t>
    </rPh>
    <phoneticPr fontId="5"/>
  </si>
  <si>
    <t>外国人看護師・介護福祉士候補者に対する日本語研修事業</t>
    <phoneticPr fontId="5"/>
  </si>
  <si>
    <t>（財）海外産業人材育成協会</t>
    <rPh sb="0" eb="3">
      <t>ザイダンホウジン</t>
    </rPh>
    <rPh sb="3" eb="5">
      <t>カイガイ</t>
    </rPh>
    <rPh sb="5" eb="7">
      <t>サンギョウ</t>
    </rPh>
    <rPh sb="7" eb="9">
      <t>ジンザイ</t>
    </rPh>
    <rPh sb="9" eb="11">
      <t>イクセイ</t>
    </rPh>
    <rPh sb="11" eb="13">
      <t>キョウカイ</t>
    </rPh>
    <phoneticPr fontId="5"/>
  </si>
  <si>
    <t>外国人看護師・介護福祉士候補者に対する日本語研修事業</t>
    <rPh sb="24" eb="26">
      <t>ジギョウ</t>
    </rPh>
    <phoneticPr fontId="5"/>
  </si>
  <si>
    <t>日・ベトナム経済連携に基づく外国人看護師・介護福祉士候補者に対する日本語研修</t>
    <rPh sb="0" eb="1">
      <t>ニチ</t>
    </rPh>
    <rPh sb="6" eb="8">
      <t>ケイザイ</t>
    </rPh>
    <rPh sb="8" eb="10">
      <t>レンケイ</t>
    </rPh>
    <rPh sb="11" eb="12">
      <t>モト</t>
    </rPh>
    <rPh sb="14" eb="17">
      <t>ガイコクジン</t>
    </rPh>
    <rPh sb="17" eb="20">
      <t>カンゴシ</t>
    </rPh>
    <rPh sb="21" eb="23">
      <t>カイゴ</t>
    </rPh>
    <rPh sb="23" eb="26">
      <t>フクシシ</t>
    </rPh>
    <rPh sb="26" eb="29">
      <t>コウホシャ</t>
    </rPh>
    <rPh sb="30" eb="31">
      <t>タイ</t>
    </rPh>
    <rPh sb="33" eb="36">
      <t>ニホンゴ</t>
    </rPh>
    <rPh sb="36" eb="38">
      <t>ケンシュウ</t>
    </rPh>
    <phoneticPr fontId="5"/>
  </si>
  <si>
    <t>担当部局庁</t>
    <phoneticPr fontId="5"/>
  </si>
  <si>
    <t>アジア大洋州局・南部アジア部</t>
    <rPh sb="3" eb="6">
      <t>タイヨウシュウ</t>
    </rPh>
    <rPh sb="6" eb="7">
      <t>キョク</t>
    </rPh>
    <rPh sb="8" eb="10">
      <t>ナンブ</t>
    </rPh>
    <rPh sb="13" eb="14">
      <t>ブ</t>
    </rPh>
    <phoneticPr fontId="5"/>
  </si>
  <si>
    <t>平成２５年度開始
（継続事業）</t>
    <rPh sb="0" eb="2">
      <t>ヘイセイ</t>
    </rPh>
    <rPh sb="4" eb="6">
      <t>ネンド</t>
    </rPh>
    <rPh sb="6" eb="8">
      <t>カイシ</t>
    </rPh>
    <rPh sb="10" eb="12">
      <t>ケイゾク</t>
    </rPh>
    <rPh sb="12" eb="14">
      <t>ジギョウ</t>
    </rPh>
    <phoneticPr fontId="5"/>
  </si>
  <si>
    <t>南東アジア第一課</t>
    <rPh sb="0" eb="2">
      <t>ナントウ</t>
    </rPh>
    <rPh sb="5" eb="8">
      <t>ダイイチカ</t>
    </rPh>
    <phoneticPr fontId="5"/>
  </si>
  <si>
    <t>課長　　岩本　桂一</t>
    <rPh sb="0" eb="2">
      <t>カチョウ</t>
    </rPh>
    <rPh sb="4" eb="6">
      <t>イワモト</t>
    </rPh>
    <rPh sb="7" eb="9">
      <t>ケイイチ</t>
    </rPh>
    <phoneticPr fontId="5"/>
  </si>
  <si>
    <t>Ⅰ-１-５　ﾀｲ､ﾍﾞﾄﾅﾑ､ｶﾝﾎﾞｼﾞｱ､ﾗｵｽ､ﾐｬﾝﾏｰ等との友好関係の強化</t>
    <rPh sb="32" eb="33">
      <t>トウ</t>
    </rPh>
    <rPh sb="35" eb="37">
      <t>ユウコウ</t>
    </rPh>
    <rPh sb="37" eb="39">
      <t>カンケイ</t>
    </rPh>
    <rPh sb="40" eb="42">
      <t>キョウカ</t>
    </rPh>
    <phoneticPr fontId="5"/>
  </si>
  <si>
    <t>外務省設置法第４条第二項</t>
    <rPh sb="0" eb="3">
      <t>ガイムショウ</t>
    </rPh>
    <rPh sb="3" eb="6">
      <t>セッチホウ</t>
    </rPh>
    <rPh sb="6" eb="7">
      <t>ダイ</t>
    </rPh>
    <rPh sb="8" eb="9">
      <t>ジョウ</t>
    </rPh>
    <rPh sb="9" eb="10">
      <t>ダイ</t>
    </rPh>
    <rPh sb="10" eb="11">
      <t>ニ</t>
    </rPh>
    <rPh sb="11" eb="12">
      <t>コウ</t>
    </rPh>
    <phoneticPr fontId="5"/>
  </si>
  <si>
    <t>関係する計画、通知等</t>
    <phoneticPr fontId="5"/>
  </si>
  <si>
    <t>－</t>
    <phoneticPr fontId="5"/>
  </si>
  <si>
    <t>２０１１年１０月３１日の日ベトナム首脳会談において，日越経済連携協定に基づく交渉の結果，ベトナムから看護師・介護福祉士候補者を受け入れる旨基本合意が行われた。候補者が円滑に看護・介護の現場で就労するためには，十分な日本語能力の習得が不可欠であり，同首脳会談において日・ベトナム両首脳が署名した「覚書」に基づき，ベトナム側から推薦のあった候補者に対して日本語研修を実施するもの。</t>
    <rPh sb="4" eb="5">
      <t>ネン</t>
    </rPh>
    <rPh sb="7" eb="8">
      <t>ガツ</t>
    </rPh>
    <rPh sb="10" eb="11">
      <t>ニチ</t>
    </rPh>
    <rPh sb="12" eb="13">
      <t>ニチ</t>
    </rPh>
    <rPh sb="17" eb="19">
      <t>シュノウ</t>
    </rPh>
    <rPh sb="19" eb="21">
      <t>カイダン</t>
    </rPh>
    <rPh sb="26" eb="27">
      <t>ニチ</t>
    </rPh>
    <rPh sb="27" eb="28">
      <t>エツ</t>
    </rPh>
    <rPh sb="28" eb="30">
      <t>ケイザイ</t>
    </rPh>
    <rPh sb="30" eb="32">
      <t>レンケイ</t>
    </rPh>
    <rPh sb="32" eb="34">
      <t>キョウテイ</t>
    </rPh>
    <rPh sb="35" eb="36">
      <t>モト</t>
    </rPh>
    <rPh sb="38" eb="40">
      <t>コウショウ</t>
    </rPh>
    <rPh sb="41" eb="43">
      <t>ケッカ</t>
    </rPh>
    <rPh sb="50" eb="53">
      <t>カンゴシ</t>
    </rPh>
    <rPh sb="54" eb="56">
      <t>カイゴ</t>
    </rPh>
    <rPh sb="56" eb="59">
      <t>フクシシ</t>
    </rPh>
    <rPh sb="59" eb="62">
      <t>コウホシャ</t>
    </rPh>
    <rPh sb="63" eb="64">
      <t>ウ</t>
    </rPh>
    <rPh sb="65" eb="66">
      <t>イ</t>
    </rPh>
    <rPh sb="68" eb="69">
      <t>ムネ</t>
    </rPh>
    <rPh sb="69" eb="71">
      <t>キホン</t>
    </rPh>
    <rPh sb="71" eb="73">
      <t>ゴウイ</t>
    </rPh>
    <rPh sb="74" eb="75">
      <t>オコナ</t>
    </rPh>
    <rPh sb="79" eb="82">
      <t>コウホシャ</t>
    </rPh>
    <rPh sb="83" eb="85">
      <t>エンカツ</t>
    </rPh>
    <rPh sb="86" eb="88">
      <t>カンゴ</t>
    </rPh>
    <rPh sb="89" eb="91">
      <t>カイゴ</t>
    </rPh>
    <rPh sb="92" eb="94">
      <t>ゲンバ</t>
    </rPh>
    <rPh sb="95" eb="97">
      <t>シュウロウ</t>
    </rPh>
    <rPh sb="104" eb="106">
      <t>ジュウブン</t>
    </rPh>
    <rPh sb="107" eb="110">
      <t>ニホンゴ</t>
    </rPh>
    <rPh sb="110" eb="112">
      <t>ノウリョク</t>
    </rPh>
    <rPh sb="113" eb="115">
      <t>シュウトク</t>
    </rPh>
    <rPh sb="116" eb="119">
      <t>フカケツ</t>
    </rPh>
    <rPh sb="123" eb="124">
      <t>ドウ</t>
    </rPh>
    <rPh sb="124" eb="126">
      <t>シュノウ</t>
    </rPh>
    <rPh sb="126" eb="128">
      <t>カイダン</t>
    </rPh>
    <rPh sb="132" eb="133">
      <t>ニチ</t>
    </rPh>
    <rPh sb="138" eb="139">
      <t>リョウ</t>
    </rPh>
    <rPh sb="139" eb="141">
      <t>シュノウ</t>
    </rPh>
    <rPh sb="142" eb="144">
      <t>ショメイ</t>
    </rPh>
    <rPh sb="147" eb="149">
      <t>オボエガキ</t>
    </rPh>
    <rPh sb="151" eb="152">
      <t>モト</t>
    </rPh>
    <rPh sb="159" eb="160">
      <t>ガワ</t>
    </rPh>
    <rPh sb="162" eb="164">
      <t>スイセン</t>
    </rPh>
    <rPh sb="168" eb="171">
      <t>コウホシャ</t>
    </rPh>
    <rPh sb="172" eb="173">
      <t>タイ</t>
    </rPh>
    <rPh sb="175" eb="178">
      <t>ニホンゴ</t>
    </rPh>
    <rPh sb="178" eb="180">
      <t>ケンシュウ</t>
    </rPh>
    <rPh sb="181" eb="183">
      <t>ジッシ</t>
    </rPh>
    <phoneticPr fontId="5"/>
  </si>
  <si>
    <t>●ベトナム人看護師・介護福祉士候補者１８０名程度を対象にベトナムで訪日前日本語研修を12ヶ月間実施し，看護・介護の現場で最低限必要な基礎日本語の習得を目的とする。
●さらに，現地で訪日前研修を受けた者のうち一定レベルの日本語能力を有する者を対象に（当初５年間は日本語能力試験Ｎ３取得を要件とする。），日本で訪日後研修を２ヶ月間実施し，日本社会・文化・職場環境への適応及び看護・介護の現場で必要な専門用語を習得する。</t>
    <rPh sb="5" eb="6">
      <t>ジン</t>
    </rPh>
    <rPh sb="6" eb="9">
      <t>カンゴシ</t>
    </rPh>
    <rPh sb="10" eb="12">
      <t>カイゴ</t>
    </rPh>
    <rPh sb="12" eb="15">
      <t>フクシシ</t>
    </rPh>
    <rPh sb="15" eb="18">
      <t>コウホシャ</t>
    </rPh>
    <rPh sb="21" eb="22">
      <t>メイ</t>
    </rPh>
    <rPh sb="22" eb="24">
      <t>テイド</t>
    </rPh>
    <rPh sb="25" eb="27">
      <t>タイショウ</t>
    </rPh>
    <rPh sb="33" eb="35">
      <t>ホウニチ</t>
    </rPh>
    <rPh sb="35" eb="36">
      <t>マエ</t>
    </rPh>
    <rPh sb="36" eb="39">
      <t>ニホンゴ</t>
    </rPh>
    <rPh sb="39" eb="41">
      <t>ケンシュウ</t>
    </rPh>
    <rPh sb="45" eb="47">
      <t>ゲツカン</t>
    </rPh>
    <rPh sb="47" eb="49">
      <t>ジッシ</t>
    </rPh>
    <rPh sb="51" eb="53">
      <t>カンゴ</t>
    </rPh>
    <rPh sb="54" eb="56">
      <t>カイゴ</t>
    </rPh>
    <rPh sb="57" eb="59">
      <t>ゲンバ</t>
    </rPh>
    <rPh sb="60" eb="63">
      <t>サイテイゲン</t>
    </rPh>
    <rPh sb="63" eb="65">
      <t>ヒツヨウ</t>
    </rPh>
    <rPh sb="66" eb="68">
      <t>キソ</t>
    </rPh>
    <rPh sb="68" eb="71">
      <t>ニホンゴ</t>
    </rPh>
    <rPh sb="72" eb="74">
      <t>シュウトク</t>
    </rPh>
    <rPh sb="75" eb="77">
      <t>モクテキ</t>
    </rPh>
    <rPh sb="87" eb="89">
      <t>ゲンチ</t>
    </rPh>
    <rPh sb="90" eb="92">
      <t>ホウニチ</t>
    </rPh>
    <rPh sb="92" eb="93">
      <t>マエ</t>
    </rPh>
    <rPh sb="93" eb="95">
      <t>ケンシュウ</t>
    </rPh>
    <rPh sb="96" eb="97">
      <t>ウ</t>
    </rPh>
    <rPh sb="99" eb="100">
      <t>モノ</t>
    </rPh>
    <rPh sb="103" eb="105">
      <t>イッテイ</t>
    </rPh>
    <rPh sb="109" eb="112">
      <t>ニホンゴ</t>
    </rPh>
    <rPh sb="112" eb="114">
      <t>ノウリョク</t>
    </rPh>
    <rPh sb="115" eb="116">
      <t>ユウ</t>
    </rPh>
    <rPh sb="118" eb="119">
      <t>モノ</t>
    </rPh>
    <rPh sb="120" eb="122">
      <t>タイショウ</t>
    </rPh>
    <rPh sb="124" eb="126">
      <t>トウショ</t>
    </rPh>
    <rPh sb="127" eb="129">
      <t>ネンカン</t>
    </rPh>
    <rPh sb="130" eb="133">
      <t>ニホンゴ</t>
    </rPh>
    <rPh sb="133" eb="135">
      <t>ノウリョク</t>
    </rPh>
    <rPh sb="135" eb="137">
      <t>シケン</t>
    </rPh>
    <rPh sb="139" eb="141">
      <t>シュトク</t>
    </rPh>
    <rPh sb="142" eb="144">
      <t>ヨウケン</t>
    </rPh>
    <rPh sb="150" eb="152">
      <t>ニホン</t>
    </rPh>
    <rPh sb="153" eb="156">
      <t>ホウニチゴ</t>
    </rPh>
    <rPh sb="156" eb="158">
      <t>ケンシュウ</t>
    </rPh>
    <rPh sb="161" eb="163">
      <t>ゲツカン</t>
    </rPh>
    <rPh sb="163" eb="165">
      <t>ジッシ</t>
    </rPh>
    <rPh sb="167" eb="169">
      <t>ニホン</t>
    </rPh>
    <rPh sb="169" eb="171">
      <t>シャカイ</t>
    </rPh>
    <rPh sb="172" eb="174">
      <t>ブンカ</t>
    </rPh>
    <rPh sb="175" eb="177">
      <t>ショクバ</t>
    </rPh>
    <rPh sb="177" eb="179">
      <t>カンキョウ</t>
    </rPh>
    <rPh sb="181" eb="183">
      <t>テキオウ</t>
    </rPh>
    <rPh sb="183" eb="184">
      <t>オヨ</t>
    </rPh>
    <rPh sb="185" eb="187">
      <t>カンゴ</t>
    </rPh>
    <rPh sb="188" eb="190">
      <t>カイゴ</t>
    </rPh>
    <rPh sb="191" eb="193">
      <t>ゲンバ</t>
    </rPh>
    <rPh sb="194" eb="196">
      <t>ヒツヨウ</t>
    </rPh>
    <rPh sb="197" eb="199">
      <t>センモン</t>
    </rPh>
    <rPh sb="199" eb="201">
      <t>ヨウゴ</t>
    </rPh>
    <rPh sb="202" eb="204">
      <t>シュウトク</t>
    </rPh>
    <phoneticPr fontId="5"/>
  </si>
  <si>
    <t>102（204）</t>
    <phoneticPr fontId="3"/>
  </si>
  <si>
    <t>223（446）</t>
    <phoneticPr fontId="3"/>
  </si>
  <si>
    <t>102（204）</t>
    <phoneticPr fontId="3"/>
  </si>
  <si>
    <t>223（446）</t>
    <phoneticPr fontId="3"/>
  </si>
  <si>
    <t>91（182）</t>
    <phoneticPr fontId="3"/>
  </si>
  <si>
    <t>目標値
（２６年度）</t>
    <rPh sb="0" eb="3">
      <t>モクヒョウチ</t>
    </rPh>
    <rPh sb="7" eb="9">
      <t>ネンド</t>
    </rPh>
    <phoneticPr fontId="5"/>
  </si>
  <si>
    <t>ベトナムからの看護師・介護福祉士受入れと関税引き下げはパッケージとして，日越経済連携協定の円滑な実施を支える。
ベトナムは看護師・介護福祉士候補者の送り出しを重視しており，その成否は二国間関係に直結する。</t>
    <rPh sb="7" eb="10">
      <t>カンゴシ</t>
    </rPh>
    <rPh sb="11" eb="13">
      <t>カイゴ</t>
    </rPh>
    <rPh sb="13" eb="16">
      <t>フクシシ</t>
    </rPh>
    <rPh sb="16" eb="18">
      <t>ウケイ</t>
    </rPh>
    <rPh sb="20" eb="22">
      <t>カンゼイ</t>
    </rPh>
    <rPh sb="22" eb="23">
      <t>ヒ</t>
    </rPh>
    <rPh sb="24" eb="25">
      <t>サ</t>
    </rPh>
    <rPh sb="36" eb="37">
      <t>ニチ</t>
    </rPh>
    <rPh sb="37" eb="38">
      <t>エツ</t>
    </rPh>
    <rPh sb="38" eb="40">
      <t>ケイザイ</t>
    </rPh>
    <rPh sb="40" eb="42">
      <t>レンケイ</t>
    </rPh>
    <rPh sb="42" eb="44">
      <t>キョウテイ</t>
    </rPh>
    <rPh sb="45" eb="47">
      <t>エンカツ</t>
    </rPh>
    <rPh sb="48" eb="50">
      <t>ジッシ</t>
    </rPh>
    <rPh sb="51" eb="52">
      <t>ササ</t>
    </rPh>
    <rPh sb="61" eb="64">
      <t>カンゴシ</t>
    </rPh>
    <rPh sb="65" eb="67">
      <t>カイゴ</t>
    </rPh>
    <rPh sb="67" eb="70">
      <t>フクシシ</t>
    </rPh>
    <rPh sb="70" eb="73">
      <t>コウホシャ</t>
    </rPh>
    <rPh sb="74" eb="75">
      <t>オク</t>
    </rPh>
    <rPh sb="76" eb="77">
      <t>ダ</t>
    </rPh>
    <rPh sb="79" eb="81">
      <t>ジュウシ</t>
    </rPh>
    <rPh sb="88" eb="90">
      <t>セイヒ</t>
    </rPh>
    <rPh sb="91" eb="92">
      <t>ニ</t>
    </rPh>
    <rPh sb="92" eb="94">
      <t>コクカン</t>
    </rPh>
    <rPh sb="94" eb="96">
      <t>カンケイ</t>
    </rPh>
    <rPh sb="97" eb="99">
      <t>チョッケツ</t>
    </rPh>
    <phoneticPr fontId="3"/>
  </si>
  <si>
    <t>訪日研修者数</t>
    <rPh sb="0" eb="2">
      <t>ホウニチ</t>
    </rPh>
    <rPh sb="2" eb="4">
      <t>ケンシュウ</t>
    </rPh>
    <rPh sb="4" eb="5">
      <t>モノ</t>
    </rPh>
    <rPh sb="5" eb="6">
      <t>スウ</t>
    </rPh>
    <phoneticPr fontId="3"/>
  </si>
  <si>
    <t>－</t>
    <phoneticPr fontId="3"/>
  </si>
  <si>
    <t>人数</t>
    <rPh sb="0" eb="2">
      <t>ニンズウ</t>
    </rPh>
    <phoneticPr fontId="3"/>
  </si>
  <si>
    <t>訪日前研修を受講したベトナム人候補者の内，研修終了後，半分以上が日本語検定試験のＮ３以上を取得し来日，訪日後研修を２ヶ月以上受講し，受入れ施設・病院で就労し，候補者の国家試験合格率向上を期待する。</t>
    <rPh sb="0" eb="2">
      <t>ホウニチ</t>
    </rPh>
    <rPh sb="42" eb="44">
      <t>イジョウ</t>
    </rPh>
    <rPh sb="45" eb="47">
      <t>シュトク</t>
    </rPh>
    <rPh sb="48" eb="50">
      <t>ライニチ</t>
    </rPh>
    <rPh sb="51" eb="54">
      <t>ホウニチゴ</t>
    </rPh>
    <rPh sb="54" eb="56">
      <t>ケンシュウ</t>
    </rPh>
    <rPh sb="59" eb="60">
      <t>ゲツ</t>
    </rPh>
    <rPh sb="60" eb="62">
      <t>イジョウ</t>
    </rPh>
    <rPh sb="62" eb="64">
      <t>ジュコウ</t>
    </rPh>
    <rPh sb="66" eb="68">
      <t>ウケイ</t>
    </rPh>
    <rPh sb="69" eb="71">
      <t>シセツ</t>
    </rPh>
    <rPh sb="72" eb="74">
      <t>ビョウイン</t>
    </rPh>
    <rPh sb="75" eb="77">
      <t>シュウロウ</t>
    </rPh>
    <rPh sb="79" eb="82">
      <t>コウホシャ</t>
    </rPh>
    <rPh sb="83" eb="85">
      <t>コッカ</t>
    </rPh>
    <rPh sb="85" eb="87">
      <t>シケン</t>
    </rPh>
    <rPh sb="87" eb="90">
      <t>ゴウカクリツ</t>
    </rPh>
    <rPh sb="90" eb="92">
      <t>コウジョウ</t>
    </rPh>
    <rPh sb="93" eb="95">
      <t>キタイ</t>
    </rPh>
    <phoneticPr fontId="5"/>
  </si>
  <si>
    <t>総予算額（含，経産省計上分）÷日本語研修受講者数　　　　　　　　　　　　　　</t>
    <rPh sb="0" eb="1">
      <t>ソウ</t>
    </rPh>
    <rPh sb="1" eb="4">
      <t>ヨサンガク</t>
    </rPh>
    <rPh sb="5" eb="6">
      <t>フク</t>
    </rPh>
    <rPh sb="7" eb="10">
      <t>ケイサンショウ</t>
    </rPh>
    <rPh sb="10" eb="12">
      <t>ケイジョウ</t>
    </rPh>
    <rPh sb="12" eb="13">
      <t>ブン</t>
    </rPh>
    <rPh sb="15" eb="18">
      <t>ニホンゴ</t>
    </rPh>
    <rPh sb="18" eb="20">
      <t>ケンシュウ</t>
    </rPh>
    <rPh sb="20" eb="23">
      <t>ジュコウシャ</t>
    </rPh>
    <rPh sb="23" eb="24">
      <t>スウ</t>
    </rPh>
    <phoneticPr fontId="5"/>
  </si>
  <si>
    <t>１人当：
百万円</t>
    <rPh sb="1" eb="2">
      <t>ニン</t>
    </rPh>
    <rPh sb="2" eb="3">
      <t>ア</t>
    </rPh>
    <rPh sb="5" eb="7">
      <t>ヒャクマン</t>
    </rPh>
    <rPh sb="7" eb="8">
      <t>エン</t>
    </rPh>
    <phoneticPr fontId="3"/>
  </si>
  <si>
    <t>204/180</t>
    <phoneticPr fontId="3"/>
  </si>
  <si>
    <t>446/180</t>
    <phoneticPr fontId="3"/>
  </si>
  <si>
    <t>政府開発援助海外協力事業委託費</t>
    <rPh sb="0" eb="2">
      <t>セイフ</t>
    </rPh>
    <rPh sb="2" eb="4">
      <t>カイハツ</t>
    </rPh>
    <rPh sb="4" eb="6">
      <t>エンジョ</t>
    </rPh>
    <rPh sb="6" eb="8">
      <t>カイガイ</t>
    </rPh>
    <rPh sb="8" eb="10">
      <t>キョウリョク</t>
    </rPh>
    <rPh sb="10" eb="12">
      <t>ジギョウ</t>
    </rPh>
    <rPh sb="12" eb="15">
      <t>イタクヒ</t>
    </rPh>
    <phoneticPr fontId="3"/>
  </si>
  <si>
    <t>国費投入の
必要性</t>
    <phoneticPr fontId="5"/>
  </si>
  <si>
    <t>広く国民のニーズがあるか。国費を投入しなければ事業目的が達成できないのか。</t>
    <phoneticPr fontId="5"/>
  </si>
  <si>
    <t>○</t>
    <phoneticPr fontId="5"/>
  </si>
  <si>
    <t>○研修実施の際，相手国と折衝する必要もあり，国が一括して実施することが効率的である。</t>
    <rPh sb="1" eb="3">
      <t>ケンシュウ</t>
    </rPh>
    <rPh sb="3" eb="5">
      <t>ジッシ</t>
    </rPh>
    <rPh sb="6" eb="7">
      <t>サイ</t>
    </rPh>
    <rPh sb="8" eb="11">
      <t>アイテコク</t>
    </rPh>
    <rPh sb="12" eb="14">
      <t>セッショウ</t>
    </rPh>
    <rPh sb="16" eb="18">
      <t>ヒツヨウ</t>
    </rPh>
    <rPh sb="22" eb="23">
      <t>クニ</t>
    </rPh>
    <rPh sb="24" eb="26">
      <t>イッカツ</t>
    </rPh>
    <rPh sb="28" eb="30">
      <t>ジッシ</t>
    </rPh>
    <rPh sb="35" eb="37">
      <t>コウリツ</t>
    </rPh>
    <rPh sb="37" eb="38">
      <t>テキ</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</si>
  <si>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</si>
  <si>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</si>
  <si>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</si>
  <si>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</si>
  <si>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○事業費を構成する各項目毎に複数の見積もりと質を比較し，最も質が高く廉価なものを選択。
○費目・使途は，尼・比の例を参考にし，真に必要なものに限定している。</t>
    <rPh sb="1" eb="4">
      <t>ジギョウヒ</t>
    </rPh>
    <rPh sb="5" eb="7">
      <t>コウセイ</t>
    </rPh>
    <rPh sb="9" eb="10">
      <t>カク</t>
    </rPh>
    <rPh sb="10" eb="12">
      <t>コウモク</t>
    </rPh>
    <rPh sb="12" eb="13">
      <t>ゴト</t>
    </rPh>
    <rPh sb="14" eb="16">
      <t>フクスウ</t>
    </rPh>
    <rPh sb="17" eb="19">
      <t>ミツ</t>
    </rPh>
    <rPh sb="22" eb="23">
      <t>シツ</t>
    </rPh>
    <rPh sb="24" eb="26">
      <t>ヒカク</t>
    </rPh>
    <rPh sb="28" eb="29">
      <t>モット</t>
    </rPh>
    <rPh sb="30" eb="31">
      <t>シツ</t>
    </rPh>
    <rPh sb="32" eb="33">
      <t>タカ</t>
    </rPh>
    <rPh sb="34" eb="36">
      <t>レンカ</t>
    </rPh>
    <rPh sb="40" eb="42">
      <t>センタク</t>
    </rPh>
    <rPh sb="46" eb="48">
      <t>ヒモク</t>
    </rPh>
    <rPh sb="49" eb="51">
      <t>シト</t>
    </rPh>
    <rPh sb="53" eb="54">
      <t>アマ</t>
    </rPh>
    <rPh sb="55" eb="56">
      <t>ヒ</t>
    </rPh>
    <rPh sb="57" eb="58">
      <t>レイ</t>
    </rPh>
    <rPh sb="59" eb="61">
      <t>サンコウ</t>
    </rPh>
    <rPh sb="64" eb="65">
      <t>シン</t>
    </rPh>
    <rPh sb="66" eb="68">
      <t>ヒツヨウ</t>
    </rPh>
    <rPh sb="72" eb="74">
      <t>ゲンテイ</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</si>
  <si>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</si>
  <si>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</si>
  <si>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</si>
  <si>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</si>
  <si>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</si>
  <si>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5"/>
  </si>
  <si>
    <t>○</t>
    <phoneticPr fontId="3"/>
  </si>
  <si>
    <t>○ベトナムの高等教育機関全体へ日本語教育支援を行うことに比べ，候補者を一箇所に集めて集中的な研修を行うことで，看護・介護の現場で直ちに就労が開始できる人材を養成することが可能となる。</t>
    <rPh sb="6" eb="8">
      <t>コウトウ</t>
    </rPh>
    <rPh sb="8" eb="10">
      <t>キョウイク</t>
    </rPh>
    <rPh sb="10" eb="12">
      <t>キカン</t>
    </rPh>
    <rPh sb="12" eb="14">
      <t>ゼンタイ</t>
    </rPh>
    <rPh sb="15" eb="18">
      <t>ニホンゴ</t>
    </rPh>
    <rPh sb="18" eb="20">
      <t>キョウイク</t>
    </rPh>
    <rPh sb="20" eb="22">
      <t>シエン</t>
    </rPh>
    <rPh sb="23" eb="24">
      <t>オコナ</t>
    </rPh>
    <rPh sb="28" eb="29">
      <t>クラ</t>
    </rPh>
    <rPh sb="31" eb="34">
      <t>コウホシャ</t>
    </rPh>
    <rPh sb="35" eb="36">
      <t>イッ</t>
    </rPh>
    <rPh sb="36" eb="38">
      <t>カショ</t>
    </rPh>
    <rPh sb="39" eb="40">
      <t>アツ</t>
    </rPh>
    <rPh sb="42" eb="45">
      <t>シュウチュウテキ</t>
    </rPh>
    <rPh sb="46" eb="48">
      <t>ケンシュウ</t>
    </rPh>
    <rPh sb="49" eb="50">
      <t>オコナ</t>
    </rPh>
    <rPh sb="55" eb="57">
      <t>カンゴ</t>
    </rPh>
    <rPh sb="58" eb="60">
      <t>カイゴ</t>
    </rPh>
    <rPh sb="61" eb="63">
      <t>ゲンバ</t>
    </rPh>
    <rPh sb="64" eb="65">
      <t>タダ</t>
    </rPh>
    <rPh sb="67" eb="69">
      <t>シュウロウ</t>
    </rPh>
    <rPh sb="70" eb="72">
      <t>カイシ</t>
    </rPh>
    <rPh sb="75" eb="77">
      <t>ジンザイ</t>
    </rPh>
    <rPh sb="78" eb="80">
      <t>ヨウセイ</t>
    </rPh>
    <rPh sb="85" eb="87">
      <t>カノウ</t>
    </rPh>
    <phoneticPr fontId="5"/>
  </si>
  <si>
    <t>活動実績は見込みに見合ったものであるか。</t>
    <phoneticPr fontId="5"/>
  </si>
  <si>
    <t>整備された施設や成果物は十分に活用されているか。</t>
    <phoneticPr fontId="5"/>
  </si>
  <si>
    <t>○本件事業費は経済産業省と予算折半計上し，経済産業省からの支出委任を受けて外務省にて執行・実施している。
○同種の事業を各地域課において，それぞれが所管する国別に実施分担している。</t>
    <rPh sb="1" eb="3">
      <t>ホンケン</t>
    </rPh>
    <rPh sb="3" eb="6">
      <t>ジギョウヒ</t>
    </rPh>
    <rPh sb="7" eb="9">
      <t>ケイザイ</t>
    </rPh>
    <rPh sb="9" eb="12">
      <t>サンギョウショウ</t>
    </rPh>
    <rPh sb="13" eb="15">
      <t>ヨサン</t>
    </rPh>
    <rPh sb="15" eb="17">
      <t>セッパン</t>
    </rPh>
    <rPh sb="17" eb="19">
      <t>ケイジョウ</t>
    </rPh>
    <rPh sb="21" eb="23">
      <t>ケイザイ</t>
    </rPh>
    <rPh sb="23" eb="26">
      <t>サンギョウショウ</t>
    </rPh>
    <rPh sb="29" eb="31">
      <t>シシュツ</t>
    </rPh>
    <rPh sb="31" eb="33">
      <t>イニン</t>
    </rPh>
    <rPh sb="34" eb="35">
      <t>ウ</t>
    </rPh>
    <rPh sb="37" eb="40">
      <t>ガイムショウ</t>
    </rPh>
    <rPh sb="42" eb="44">
      <t>シッコウ</t>
    </rPh>
    <rPh sb="45" eb="47">
      <t>ジッシ</t>
    </rPh>
    <rPh sb="55" eb="57">
      <t>ドウシュ</t>
    </rPh>
    <rPh sb="58" eb="60">
      <t>ジギョウ</t>
    </rPh>
    <rPh sb="61" eb="62">
      <t>カク</t>
    </rPh>
    <rPh sb="62" eb="65">
      <t>チイキカ</t>
    </rPh>
    <rPh sb="75" eb="77">
      <t>ショカン</t>
    </rPh>
    <rPh sb="79" eb="81">
      <t>クニベツ</t>
    </rPh>
    <rPh sb="82" eb="84">
      <t>ジッシ</t>
    </rPh>
    <rPh sb="84" eb="86">
      <t>ブンタン</t>
    </rPh>
    <phoneticPr fontId="3"/>
  </si>
  <si>
    <t>所管府省・部局名</t>
    <phoneticPr fontId="5"/>
  </si>
  <si>
    <t>日・ベトナム経済連携に基づく外国人看護師・介護福祉士に対する日本語研修実施</t>
    <rPh sb="0" eb="1">
      <t>ニチ</t>
    </rPh>
    <rPh sb="6" eb="8">
      <t>ケイザイ</t>
    </rPh>
    <rPh sb="8" eb="10">
      <t>レンケイ</t>
    </rPh>
    <rPh sb="11" eb="12">
      <t>モト</t>
    </rPh>
    <rPh sb="14" eb="17">
      <t>ガイコクジン</t>
    </rPh>
    <rPh sb="17" eb="20">
      <t>カンゴシ</t>
    </rPh>
    <rPh sb="21" eb="23">
      <t>カイゴ</t>
    </rPh>
    <rPh sb="23" eb="26">
      <t>フクシシ</t>
    </rPh>
    <rPh sb="27" eb="28">
      <t>タイ</t>
    </rPh>
    <rPh sb="30" eb="33">
      <t>ニホンゴ</t>
    </rPh>
    <rPh sb="33" eb="35">
      <t>ケンシュウ</t>
    </rPh>
    <rPh sb="35" eb="37">
      <t>ジッシ</t>
    </rPh>
    <phoneticPr fontId="3"/>
  </si>
  <si>
    <t>経済産業省通商政策局アジア大洋州課</t>
    <rPh sb="0" eb="2">
      <t>ケイザイ</t>
    </rPh>
    <rPh sb="2" eb="5">
      <t>サンギョウショウ</t>
    </rPh>
    <rPh sb="5" eb="7">
      <t>ツウショウ</t>
    </rPh>
    <rPh sb="7" eb="10">
      <t>セイサクキョク</t>
    </rPh>
    <rPh sb="13" eb="16">
      <t>タイヨウシュウ</t>
    </rPh>
    <rPh sb="16" eb="17">
      <t>カ</t>
    </rPh>
    <phoneticPr fontId="3"/>
  </si>
  <si>
    <t>新24-15</t>
    <rPh sb="0" eb="1">
      <t>シン</t>
    </rPh>
    <phoneticPr fontId="3"/>
  </si>
  <si>
    <t>日・インドネシア経済連携に基づく外国人看護師・介護福祉士に対する日本語研修実施</t>
    <rPh sb="0" eb="1">
      <t>ニチ</t>
    </rPh>
    <rPh sb="8" eb="10">
      <t>ケイザイ</t>
    </rPh>
    <rPh sb="10" eb="12">
      <t>レンケイ</t>
    </rPh>
    <rPh sb="13" eb="14">
      <t>モト</t>
    </rPh>
    <rPh sb="16" eb="19">
      <t>ガイコクジン</t>
    </rPh>
    <rPh sb="19" eb="22">
      <t>カンゴシ</t>
    </rPh>
    <rPh sb="23" eb="25">
      <t>カイゴ</t>
    </rPh>
    <rPh sb="25" eb="28">
      <t>フクシシ</t>
    </rPh>
    <rPh sb="29" eb="30">
      <t>タイ</t>
    </rPh>
    <rPh sb="32" eb="35">
      <t>ニホンゴ</t>
    </rPh>
    <rPh sb="35" eb="37">
      <t>ケンシュウ</t>
    </rPh>
    <rPh sb="37" eb="39">
      <t>ジッシ</t>
    </rPh>
    <phoneticPr fontId="3"/>
  </si>
  <si>
    <t>外務省アジア大洋州局南部アジア部南東アジア第二課</t>
    <rPh sb="0" eb="3">
      <t>ガイムショウ</t>
    </rPh>
    <rPh sb="6" eb="9">
      <t>タイヨウシュウ</t>
    </rPh>
    <rPh sb="9" eb="10">
      <t>キョク</t>
    </rPh>
    <rPh sb="10" eb="12">
      <t>ナンブ</t>
    </rPh>
    <rPh sb="15" eb="16">
      <t>ブ</t>
    </rPh>
    <rPh sb="16" eb="18">
      <t>ナントウ</t>
    </rPh>
    <rPh sb="21" eb="22">
      <t>ダイ</t>
    </rPh>
    <rPh sb="22" eb="23">
      <t>ニ</t>
    </rPh>
    <rPh sb="23" eb="24">
      <t>カ</t>
    </rPh>
    <phoneticPr fontId="3"/>
  </si>
  <si>
    <t>充実した日本語研修を実施できるよう，研修の在り方を関係省庁間及び相手国政府と検討し，本件事業受託者にフィードバックする。</t>
    <rPh sb="0" eb="2">
      <t>ジュウジツ</t>
    </rPh>
    <rPh sb="4" eb="7">
      <t>ニホンゴ</t>
    </rPh>
    <rPh sb="7" eb="9">
      <t>ケンシュウ</t>
    </rPh>
    <rPh sb="10" eb="12">
      <t>ジッシ</t>
    </rPh>
    <rPh sb="18" eb="20">
      <t>ケンシュウ</t>
    </rPh>
    <rPh sb="21" eb="22">
      <t>ア</t>
    </rPh>
    <rPh sb="23" eb="24">
      <t>カタ</t>
    </rPh>
    <rPh sb="25" eb="27">
      <t>カンケイ</t>
    </rPh>
    <rPh sb="27" eb="29">
      <t>ショウチョウ</t>
    </rPh>
    <rPh sb="29" eb="30">
      <t>カン</t>
    </rPh>
    <rPh sb="30" eb="31">
      <t>オヨ</t>
    </rPh>
    <rPh sb="32" eb="35">
      <t>アイテコク</t>
    </rPh>
    <rPh sb="35" eb="37">
      <t>セイフ</t>
    </rPh>
    <rPh sb="38" eb="40">
      <t>ケントウ</t>
    </rPh>
    <rPh sb="42" eb="44">
      <t>ホンケン</t>
    </rPh>
    <rPh sb="44" eb="46">
      <t>ジギョウ</t>
    </rPh>
    <rPh sb="46" eb="48">
      <t>ジュタク</t>
    </rPh>
    <phoneticPr fontId="3"/>
  </si>
  <si>
    <t>新25-06</t>
    <rPh sb="0" eb="1">
      <t>シン</t>
    </rPh>
    <phoneticPr fontId="3"/>
  </si>
  <si>
    <r>
      <t xml:space="preserve">外務省
９１．２百万円
</t>
    </r>
    <r>
      <rPr>
        <b/>
        <sz val="12"/>
        <rFont val="ＭＳ Ｐゴシック"/>
        <family val="3"/>
        <charset val="128"/>
      </rPr>
      <t xml:space="preserve">（経済産業省９１．２百万円：外務省へ支出委任）
</t>
    </r>
    <r>
      <rPr>
        <b/>
        <sz val="14"/>
        <rFont val="ＭＳ Ｐゴシック"/>
        <family val="3"/>
        <charset val="128"/>
      </rPr>
      <t>契約総事業費１８２．４百万円</t>
    </r>
    <rPh sb="0" eb="3">
      <t>ガイムショウ</t>
    </rPh>
    <rPh sb="8" eb="10">
      <t>ヒャクマン</t>
    </rPh>
    <rPh sb="10" eb="11">
      <t>エン</t>
    </rPh>
    <rPh sb="13" eb="15">
      <t>ケイザイ</t>
    </rPh>
    <rPh sb="15" eb="18">
      <t>サンギョウショウ</t>
    </rPh>
    <rPh sb="22" eb="24">
      <t>ヒャクマン</t>
    </rPh>
    <rPh sb="24" eb="25">
      <t>エン</t>
    </rPh>
    <rPh sb="26" eb="29">
      <t>ガイムショウ</t>
    </rPh>
    <rPh sb="30" eb="32">
      <t>シシュツ</t>
    </rPh>
    <rPh sb="32" eb="34">
      <t>イニン</t>
    </rPh>
    <rPh sb="36" eb="38">
      <t>ケイヤク</t>
    </rPh>
    <rPh sb="38" eb="39">
      <t>ソウ</t>
    </rPh>
    <rPh sb="39" eb="41">
      <t>ジギョウ</t>
    </rPh>
    <rPh sb="41" eb="42">
      <t>ヒ</t>
    </rPh>
    <rPh sb="47" eb="49">
      <t>ヒャクマン</t>
    </rPh>
    <rPh sb="49" eb="50">
      <t>エン</t>
    </rPh>
    <phoneticPr fontId="3"/>
  </si>
  <si>
    <t>【企画競争に基づく随意契約】</t>
    <rPh sb="1" eb="3">
      <t>キカク</t>
    </rPh>
    <rPh sb="3" eb="5">
      <t>キョウソウ</t>
    </rPh>
    <rPh sb="6" eb="7">
      <t>モト</t>
    </rPh>
    <rPh sb="9" eb="11">
      <t>ズイイ</t>
    </rPh>
    <rPh sb="11" eb="13">
      <t>ケイヤク</t>
    </rPh>
    <phoneticPr fontId="3"/>
  </si>
  <si>
    <t>Ａ．株式会社アークアカデミー</t>
    <rPh sb="2" eb="6">
      <t>カブシキガイシャ</t>
    </rPh>
    <phoneticPr fontId="3"/>
  </si>
  <si>
    <t>１８２．４百万円</t>
    <rPh sb="5" eb="7">
      <t>ヒャクマン</t>
    </rPh>
    <rPh sb="7" eb="8">
      <t>エン</t>
    </rPh>
    <phoneticPr fontId="3"/>
  </si>
  <si>
    <t>日本語研修事業委託</t>
    <rPh sb="0" eb="3">
      <t>ニホンゴ</t>
    </rPh>
    <rPh sb="3" eb="5">
      <t>ケンシュウ</t>
    </rPh>
    <rPh sb="5" eb="7">
      <t>ジギョウ</t>
    </rPh>
    <rPh sb="7" eb="9">
      <t>イタク</t>
    </rPh>
    <phoneticPr fontId="3"/>
  </si>
  <si>
    <t>外務省分委託費</t>
    <rPh sb="0" eb="3">
      <t>ガイムショウ</t>
    </rPh>
    <rPh sb="3" eb="4">
      <t>ブン</t>
    </rPh>
    <rPh sb="4" eb="7">
      <t>イタクヒ</t>
    </rPh>
    <phoneticPr fontId="5"/>
  </si>
  <si>
    <t>日本語研修事業</t>
    <rPh sb="0" eb="3">
      <t>ニホンゴ</t>
    </rPh>
    <rPh sb="3" eb="5">
      <t>ケンシュウ</t>
    </rPh>
    <rPh sb="5" eb="7">
      <t>ジギョウ</t>
    </rPh>
    <phoneticPr fontId="3"/>
  </si>
  <si>
    <t>経産省分委託費</t>
    <rPh sb="0" eb="3">
      <t>ケイサンショウ</t>
    </rPh>
    <rPh sb="3" eb="4">
      <t>ブン</t>
    </rPh>
    <rPh sb="4" eb="7">
      <t>イタクヒ</t>
    </rPh>
    <phoneticPr fontId="3"/>
  </si>
  <si>
    <t>支出委任に基づく日本語研修事業</t>
    <rPh sb="0" eb="2">
      <t>シシュツ</t>
    </rPh>
    <rPh sb="2" eb="4">
      <t>イニン</t>
    </rPh>
    <rPh sb="5" eb="6">
      <t>モト</t>
    </rPh>
    <rPh sb="8" eb="11">
      <t>ニホンゴ</t>
    </rPh>
    <rPh sb="11" eb="13">
      <t>ケンシュウ</t>
    </rPh>
    <rPh sb="13" eb="15">
      <t>ジギョウ</t>
    </rPh>
    <phoneticPr fontId="3"/>
  </si>
  <si>
    <t>（株）アークアカデミー</t>
    <rPh sb="0" eb="3">
      <t>カブ</t>
    </rPh>
    <phoneticPr fontId="3"/>
  </si>
  <si>
    <t>ベトナムにおけるベトナム人日本語研修事業</t>
    <rPh sb="12" eb="13">
      <t>ジン</t>
    </rPh>
    <rPh sb="13" eb="16">
      <t>ニホンゴ</t>
    </rPh>
    <rPh sb="16" eb="18">
      <t>ケンシュウ</t>
    </rPh>
    <rPh sb="18" eb="20">
      <t>ジギョウ</t>
    </rPh>
    <phoneticPr fontId="3"/>
  </si>
  <si>
    <t>（７）</t>
    <phoneticPr fontId="3"/>
  </si>
  <si>
    <t>（１４％）</t>
    <phoneticPr fontId="3"/>
  </si>
  <si>
    <t>メコン地域諸国との友好関係の強化</t>
    <rPh sb="3" eb="5">
      <t>チイキ</t>
    </rPh>
    <rPh sb="5" eb="7">
      <t>ショコク</t>
    </rPh>
    <rPh sb="9" eb="11">
      <t>ユウコウ</t>
    </rPh>
    <rPh sb="11" eb="13">
      <t>カンケイ</t>
    </rPh>
    <rPh sb="14" eb="16">
      <t>キョウカ</t>
    </rPh>
    <phoneticPr fontId="5"/>
  </si>
  <si>
    <t>Ⅰ－１－５　ﾀｲ､ﾍﾞﾄﾅﾑ､ｶﾝﾎﾞｼﾞｱ､ﾗｵｽ､ﾐｬﾝﾏｰ等との友好関係の強化</t>
    <rPh sb="32" eb="33">
      <t>トウ</t>
    </rPh>
    <rPh sb="35" eb="37">
      <t>ユウコウ</t>
    </rPh>
    <rPh sb="37" eb="39">
      <t>カンケイ</t>
    </rPh>
    <rPh sb="40" eb="42">
      <t>キョウカ</t>
    </rPh>
    <phoneticPr fontId="5"/>
  </si>
  <si>
    <t>要人往来を通じた二国間関係の強化，経済協議の実施と貿易投資環境の整備，メコン地域開発支援の強化及びメコン地域との交流の促進を通じて，メコン河流域各国（タイ，ベトナム，カンボジア，ラオス，ミャンマー）との二国間関係を更に強化すること，及びメコン地域諸国の開発に貢献すること。</t>
    <rPh sb="62" eb="63">
      <t>ツウ</t>
    </rPh>
    <rPh sb="69" eb="70">
      <t>カワ</t>
    </rPh>
    <rPh sb="70" eb="72">
      <t>リュウイキ</t>
    </rPh>
    <rPh sb="72" eb="74">
      <t>カッコク</t>
    </rPh>
    <phoneticPr fontId="5"/>
  </si>
  <si>
    <r>
      <rPr>
        <b/>
        <sz val="11"/>
        <rFont val="ＭＳ ゴシック"/>
        <family val="3"/>
        <charset val="128"/>
      </rPr>
      <t>＜メコン地域における官民協力・連携促進フォーラム　日本メコン全体会合開催＞</t>
    </r>
    <r>
      <rPr>
        <sz val="11"/>
        <rFont val="ＭＳ ゴシック"/>
        <family val="3"/>
        <charset val="128"/>
      </rPr>
      <t xml:space="preserve">平成２５年１２月に開催された日メコン首脳会議において，官民協力の枠組みの更なる強化のため，引き続き日メコン官民協力・連携フォーラムを実施していくことが確認されたことを受け，平成２６年２月，ソマート・ラオス公共事業運輸大臣を始めとする官民関係者約１８０名の出席を得て，第４回日メコン官民協力・連携促進フォーラムを開催し，会議の成果を議長総括としてまとめた。
</t>
    </r>
    <r>
      <rPr>
        <b/>
        <sz val="11"/>
        <rFont val="ＭＳ ゴシック"/>
        <family val="3"/>
        <charset val="128"/>
      </rPr>
      <t>＜日越交流促進＞</t>
    </r>
    <r>
      <rPr>
        <sz val="11"/>
        <rFont val="ＭＳ ゴシック"/>
        <family val="3"/>
        <charset val="128"/>
      </rPr>
      <t xml:space="preserve">杉特別大使によるベトナム親善訪問，日越友好音楽祭への出席，ベトナムを含むメコン５か国の学生を招へいして開催する南あわじ市における映画祭への出席，ベトナムの恵まれない子供達への慈善活動等，民間レベルでの日越交流を促進する。
</t>
    </r>
    <r>
      <rPr>
        <b/>
        <sz val="11"/>
        <rFont val="ＭＳ ゴシック"/>
        <family val="3"/>
        <charset val="128"/>
      </rPr>
      <t>＜東南アジア対外関係調査＞</t>
    </r>
    <r>
      <rPr>
        <sz val="11"/>
        <rFont val="ＭＳ ゴシック"/>
        <family val="3"/>
        <charset val="128"/>
      </rPr>
      <t xml:space="preserve">東南アジアに専門的な知識を有する者に，その時々の時勢に即した情報収集及び分析，並びに右を踏まえた資料作成を専属的に行わせる。
</t>
    </r>
    <r>
      <rPr>
        <b/>
        <sz val="11"/>
        <rFont val="ＭＳ ゴシック"/>
        <family val="3"/>
        <charset val="128"/>
      </rPr>
      <t>＜日メコン地域諸国首脳会議＞</t>
    </r>
    <r>
      <rPr>
        <sz val="11"/>
        <rFont val="ＭＳ ゴシック"/>
        <family val="3"/>
        <charset val="128"/>
      </rPr>
      <t>第１回日本・メコン地域諸国首脳会議東京宣言により，日本・メコン地域諸国首脳会議は３年に１度，日本において開催され，他の年には国際会議の機会を利用して開催されるとしており，平成２５年度は，１２月に東京にて開催された日・ASEAN特別首脳会議にあわせ，第５回日メコン首脳会議を開催した。
＜</t>
    </r>
    <r>
      <rPr>
        <b/>
        <sz val="11"/>
        <rFont val="ＭＳ ゴシック"/>
        <family val="3"/>
        <charset val="128"/>
      </rPr>
      <t>日・ベトナム経済連携協定＞</t>
    </r>
    <r>
      <rPr>
        <sz val="11"/>
        <rFont val="ＭＳ ゴシック"/>
        <family val="3"/>
        <charset val="128"/>
      </rPr>
      <t xml:space="preserve">平成２０年１２月に署名され，平成２１年１０月に発効した日・ベトナム経済連携協定に基づき，合同委員会及び小委員会等計１９の会合が設定されている。平成２５年度は「自然人の移動」分野に関し，ベトナム人看護師・介護福祉士候補者の受入れについて協議を行い，受入れの詳細を定めた。
</t>
    </r>
    <r>
      <rPr>
        <b/>
        <sz val="11"/>
        <rFont val="ＭＳ ゴシック"/>
        <family val="3"/>
        <charset val="128"/>
      </rPr>
      <t>＜日・タイ経済連携協定＞</t>
    </r>
    <r>
      <rPr>
        <sz val="11"/>
        <rFont val="ＭＳ ゴシック"/>
        <family val="3"/>
        <charset val="128"/>
      </rPr>
      <t>平成１９年４月に署名され，同年１１月に発効した日・タイ経済連携協定に基づき，合同委員会及び小委員会等計２０の会合が設定されている。平成２５年度は，ビジネス環境の向上に関する小委員会，農業，林業及び漁業に関する小委員会，食品安全に関する特別小委員会及び地域間連携に関する特別小委員会を開催し，タイの投資環境における課題や日タイ間の技術的な協力について協議を行った。</t>
    </r>
    <rPh sb="34" eb="36">
      <t>カイサイ</t>
    </rPh>
    <rPh sb="37" eb="39">
      <t>ヘイセイ</t>
    </rPh>
    <rPh sb="41" eb="42">
      <t>ネン</t>
    </rPh>
    <rPh sb="44" eb="45">
      <t>ガツ</t>
    </rPh>
    <rPh sb="46" eb="48">
      <t>カイサイ</t>
    </rPh>
    <rPh sb="51" eb="52">
      <t>ニチ</t>
    </rPh>
    <rPh sb="55" eb="57">
      <t>シュノウ</t>
    </rPh>
    <rPh sb="57" eb="59">
      <t>カイギ</t>
    </rPh>
    <rPh sb="64" eb="66">
      <t>カンミン</t>
    </rPh>
    <rPh sb="66" eb="68">
      <t>キョウリョク</t>
    </rPh>
    <rPh sb="69" eb="71">
      <t>ワクグ</t>
    </rPh>
    <rPh sb="73" eb="74">
      <t>サラ</t>
    </rPh>
    <rPh sb="76" eb="78">
      <t>キョウカ</t>
    </rPh>
    <rPh sb="82" eb="83">
      <t>ヒ</t>
    </rPh>
    <rPh sb="84" eb="85">
      <t>ツヅ</t>
    </rPh>
    <rPh sb="86" eb="87">
      <t>ニチ</t>
    </rPh>
    <rPh sb="90" eb="92">
      <t>カンミン</t>
    </rPh>
    <rPh sb="92" eb="94">
      <t>キョウリョク</t>
    </rPh>
    <rPh sb="95" eb="97">
      <t>レンケイ</t>
    </rPh>
    <rPh sb="103" eb="105">
      <t>ジッシ</t>
    </rPh>
    <rPh sb="112" eb="114">
      <t>カクニン</t>
    </rPh>
    <rPh sb="120" eb="121">
      <t>ウ</t>
    </rPh>
    <rPh sb="123" eb="125">
      <t>ヘイセイ</t>
    </rPh>
    <rPh sb="127" eb="128">
      <t>ネン</t>
    </rPh>
    <rPh sb="129" eb="130">
      <t>ガツ</t>
    </rPh>
    <rPh sb="139" eb="141">
      <t>コウキョウ</t>
    </rPh>
    <rPh sb="141" eb="143">
      <t>ジギョウ</t>
    </rPh>
    <rPh sb="143" eb="145">
      <t>ウンユ</t>
    </rPh>
    <rPh sb="145" eb="147">
      <t>ダイジン</t>
    </rPh>
    <rPh sb="148" eb="149">
      <t>ハジ</t>
    </rPh>
    <rPh sb="153" eb="155">
      <t>カンミン</t>
    </rPh>
    <rPh sb="155" eb="158">
      <t>カンケイシャ</t>
    </rPh>
    <rPh sb="158" eb="159">
      <t>ヤク</t>
    </rPh>
    <rPh sb="162" eb="163">
      <t>メイ</t>
    </rPh>
    <rPh sb="164" eb="166">
      <t>シュッセキ</t>
    </rPh>
    <rPh sb="167" eb="168">
      <t>エ</t>
    </rPh>
    <rPh sb="170" eb="171">
      <t>ダイ</t>
    </rPh>
    <rPh sb="172" eb="173">
      <t>カイ</t>
    </rPh>
    <rPh sb="173" eb="174">
      <t>ニチ</t>
    </rPh>
    <rPh sb="177" eb="179">
      <t>カンミン</t>
    </rPh>
    <rPh sb="179" eb="181">
      <t>キョウリョク</t>
    </rPh>
    <rPh sb="182" eb="184">
      <t>レンケイ</t>
    </rPh>
    <rPh sb="184" eb="186">
      <t>ソクシン</t>
    </rPh>
    <rPh sb="192" eb="194">
      <t>カイサイ</t>
    </rPh>
    <rPh sb="196" eb="198">
      <t>カイギ</t>
    </rPh>
    <rPh sb="199" eb="201">
      <t>セイカ</t>
    </rPh>
    <rPh sb="202" eb="204">
      <t>ギチョウ</t>
    </rPh>
    <rPh sb="204" eb="206">
      <t>ソウカツ</t>
    </rPh>
    <rPh sb="216" eb="217">
      <t>ニチ</t>
    </rPh>
    <rPh sb="217" eb="218">
      <t>エツ</t>
    </rPh>
    <rPh sb="218" eb="220">
      <t>コウリュウ</t>
    </rPh>
    <rPh sb="220" eb="222">
      <t>ソクシン</t>
    </rPh>
    <rPh sb="240" eb="241">
      <t>ニチ</t>
    </rPh>
    <rPh sb="241" eb="242">
      <t>エツ</t>
    </rPh>
    <rPh sb="242" eb="244">
      <t>ユウコウ</t>
    </rPh>
    <rPh sb="244" eb="247">
      <t>オンガクサイ</t>
    </rPh>
    <rPh sb="249" eb="251">
      <t>シュッセキ</t>
    </rPh>
    <rPh sb="274" eb="276">
      <t>カイサイ</t>
    </rPh>
    <rPh sb="278" eb="279">
      <t>ミナミ</t>
    </rPh>
    <rPh sb="282" eb="283">
      <t>シ</t>
    </rPh>
    <rPh sb="335" eb="337">
      <t>トウナン</t>
    </rPh>
    <rPh sb="340" eb="342">
      <t>タイガイ</t>
    </rPh>
    <rPh sb="342" eb="344">
      <t>カンケイ</t>
    </rPh>
    <rPh sb="344" eb="346">
      <t>チョウサ</t>
    </rPh>
    <rPh sb="368" eb="370">
      <t>トキドキ</t>
    </rPh>
    <rPh sb="371" eb="373">
      <t>ジセイ</t>
    </rPh>
    <rPh sb="374" eb="375">
      <t>ソク</t>
    </rPh>
    <rPh sb="415" eb="417">
      <t>チイキ</t>
    </rPh>
    <rPh sb="417" eb="419">
      <t>ショコク</t>
    </rPh>
    <rPh sb="419" eb="421">
      <t>シュノウ</t>
    </rPh>
    <rPh sb="421" eb="423">
      <t>カイギ</t>
    </rPh>
    <rPh sb="465" eb="466">
      <t>ネン</t>
    </rPh>
    <rPh sb="468" eb="469">
      <t>ド</t>
    </rPh>
    <rPh sb="476" eb="478">
      <t>カイサイ</t>
    </rPh>
    <rPh sb="481" eb="482">
      <t>タ</t>
    </rPh>
    <rPh sb="483" eb="484">
      <t>トシ</t>
    </rPh>
    <rPh sb="486" eb="488">
      <t>コクサイ</t>
    </rPh>
    <rPh sb="488" eb="490">
      <t>カイギ</t>
    </rPh>
    <rPh sb="491" eb="493">
      <t>キカイ</t>
    </rPh>
    <rPh sb="494" eb="496">
      <t>リヨウ</t>
    </rPh>
    <rPh sb="498" eb="500">
      <t>カイサイ</t>
    </rPh>
    <rPh sb="519" eb="520">
      <t>ガツ</t>
    </rPh>
    <rPh sb="521" eb="523">
      <t>トウキョウ</t>
    </rPh>
    <rPh sb="525" eb="527">
      <t>カイサイ</t>
    </rPh>
    <rPh sb="530" eb="531">
      <t>ニチ</t>
    </rPh>
    <rPh sb="537" eb="539">
      <t>トクベツ</t>
    </rPh>
    <rPh sb="539" eb="541">
      <t>シュノウ</t>
    </rPh>
    <rPh sb="541" eb="543">
      <t>カイギ</t>
    </rPh>
    <rPh sb="548" eb="549">
      <t>ダイ</t>
    </rPh>
    <rPh sb="550" eb="551">
      <t>カイ</t>
    </rPh>
    <rPh sb="551" eb="552">
      <t>ニチ</t>
    </rPh>
    <rPh sb="555" eb="557">
      <t>シュノウ</t>
    </rPh>
    <rPh sb="557" eb="559">
      <t>カイギ</t>
    </rPh>
    <rPh sb="567" eb="568">
      <t>ニチ</t>
    </rPh>
    <rPh sb="573" eb="575">
      <t>ケイザイ</t>
    </rPh>
    <rPh sb="575" eb="577">
      <t>レンケイ</t>
    </rPh>
    <rPh sb="577" eb="579">
      <t>キョウテイ</t>
    </rPh>
    <rPh sb="580" eb="582">
      <t>ヘイセイ</t>
    </rPh>
    <rPh sb="584" eb="585">
      <t>ネン</t>
    </rPh>
    <rPh sb="587" eb="588">
      <t>ガツ</t>
    </rPh>
    <rPh sb="589" eb="591">
      <t>ショメイ</t>
    </rPh>
    <rPh sb="594" eb="596">
      <t>ヘイセイ</t>
    </rPh>
    <rPh sb="598" eb="599">
      <t>ネン</t>
    </rPh>
    <rPh sb="601" eb="602">
      <t>ガツ</t>
    </rPh>
    <rPh sb="603" eb="605">
      <t>ハッコウ</t>
    </rPh>
    <rPh sb="607" eb="608">
      <t>ニチ</t>
    </rPh>
    <rPh sb="613" eb="615">
      <t>ケイザイ</t>
    </rPh>
    <rPh sb="615" eb="617">
      <t>レンケイ</t>
    </rPh>
    <rPh sb="617" eb="619">
      <t>キョウテイ</t>
    </rPh>
    <rPh sb="620" eb="621">
      <t>モト</t>
    </rPh>
    <rPh sb="624" eb="626">
      <t>ゴウドウ</t>
    </rPh>
    <rPh sb="626" eb="629">
      <t>イインカイ</t>
    </rPh>
    <rPh sb="629" eb="630">
      <t>オヨ</t>
    </rPh>
    <rPh sb="631" eb="635">
      <t>ショウイインカイ</t>
    </rPh>
    <rPh sb="635" eb="636">
      <t>トウ</t>
    </rPh>
    <rPh sb="636" eb="637">
      <t>ケイ</t>
    </rPh>
    <rPh sb="640" eb="642">
      <t>カイゴウ</t>
    </rPh>
    <rPh sb="643" eb="645">
      <t>セッテイ</t>
    </rPh>
    <rPh sb="651" eb="653">
      <t>ヘイセイ</t>
    </rPh>
    <rPh sb="655" eb="657">
      <t>ネンド</t>
    </rPh>
    <rPh sb="659" eb="662">
      <t>シゼンジン</t>
    </rPh>
    <rPh sb="663" eb="665">
      <t>イドウ</t>
    </rPh>
    <rPh sb="666" eb="668">
      <t>ブンヤ</t>
    </rPh>
    <rPh sb="669" eb="670">
      <t>カン</t>
    </rPh>
    <rPh sb="676" eb="677">
      <t>ジン</t>
    </rPh>
    <rPh sb="677" eb="680">
      <t>カンゴシ</t>
    </rPh>
    <rPh sb="681" eb="683">
      <t>カイゴ</t>
    </rPh>
    <rPh sb="683" eb="686">
      <t>フクシシ</t>
    </rPh>
    <rPh sb="686" eb="689">
      <t>コウホシャ</t>
    </rPh>
    <rPh sb="690" eb="692">
      <t>ウケイ</t>
    </rPh>
    <rPh sb="697" eb="699">
      <t>キョウギ</t>
    </rPh>
    <rPh sb="700" eb="701">
      <t>オコナ</t>
    </rPh>
    <rPh sb="703" eb="705">
      <t>ウケイ</t>
    </rPh>
    <rPh sb="707" eb="709">
      <t>ショウサイ</t>
    </rPh>
    <rPh sb="710" eb="711">
      <t>サダ</t>
    </rPh>
    <rPh sb="716" eb="717">
      <t>ニチ</t>
    </rPh>
    <rPh sb="720" eb="722">
      <t>ケイザイ</t>
    </rPh>
    <rPh sb="722" eb="724">
      <t>レンケイ</t>
    </rPh>
    <rPh sb="724" eb="726">
      <t>キョウテイ</t>
    </rPh>
    <rPh sb="727" eb="729">
      <t>ヘイセイ</t>
    </rPh>
    <rPh sb="731" eb="732">
      <t>ネン</t>
    </rPh>
    <rPh sb="733" eb="734">
      <t>ガツ</t>
    </rPh>
    <rPh sb="735" eb="737">
      <t>ショメイ</t>
    </rPh>
    <rPh sb="740" eb="742">
      <t>ドウネン</t>
    </rPh>
    <rPh sb="744" eb="745">
      <t>ガツ</t>
    </rPh>
    <rPh sb="746" eb="748">
      <t>ハッコウ</t>
    </rPh>
    <rPh sb="750" eb="751">
      <t>ニチ</t>
    </rPh>
    <rPh sb="754" eb="756">
      <t>ケイザイ</t>
    </rPh>
    <rPh sb="756" eb="758">
      <t>レンケイ</t>
    </rPh>
    <rPh sb="758" eb="760">
      <t>キョウテイ</t>
    </rPh>
    <rPh sb="761" eb="762">
      <t>モト</t>
    </rPh>
    <rPh sb="765" eb="767">
      <t>ゴウドウ</t>
    </rPh>
    <rPh sb="767" eb="770">
      <t>イインカイ</t>
    </rPh>
    <rPh sb="770" eb="771">
      <t>オヨ</t>
    </rPh>
    <rPh sb="772" eb="776">
      <t>ショウイインカイ</t>
    </rPh>
    <rPh sb="776" eb="777">
      <t>トウ</t>
    </rPh>
    <rPh sb="777" eb="778">
      <t>ケイ</t>
    </rPh>
    <rPh sb="781" eb="783">
      <t>カイゴウ</t>
    </rPh>
    <rPh sb="784" eb="786">
      <t>セッテイ</t>
    </rPh>
    <rPh sb="792" eb="794">
      <t>ヘイセイ</t>
    </rPh>
    <rPh sb="796" eb="798">
      <t>ネンド</t>
    </rPh>
    <rPh sb="804" eb="806">
      <t>カンキョウ</t>
    </rPh>
    <rPh sb="807" eb="809">
      <t>コウジョウ</t>
    </rPh>
    <rPh sb="810" eb="811">
      <t>カン</t>
    </rPh>
    <rPh sb="813" eb="817">
      <t>ショウイインカイ</t>
    </rPh>
    <rPh sb="818" eb="820">
      <t>ノウギョウ</t>
    </rPh>
    <rPh sb="821" eb="823">
      <t>リンギョウ</t>
    </rPh>
    <rPh sb="823" eb="824">
      <t>オヨ</t>
    </rPh>
    <rPh sb="825" eb="827">
      <t>ギョギョウ</t>
    </rPh>
    <rPh sb="828" eb="829">
      <t>カン</t>
    </rPh>
    <rPh sb="831" eb="835">
      <t>ショウイインカイ</t>
    </rPh>
    <rPh sb="836" eb="838">
      <t>ショクヒン</t>
    </rPh>
    <rPh sb="838" eb="840">
      <t>アンゼン</t>
    </rPh>
    <rPh sb="841" eb="842">
      <t>カン</t>
    </rPh>
    <rPh sb="844" eb="846">
      <t>トクベツ</t>
    </rPh>
    <rPh sb="846" eb="850">
      <t>ショウイインカイ</t>
    </rPh>
    <rPh sb="850" eb="851">
      <t>オヨ</t>
    </rPh>
    <rPh sb="852" eb="854">
      <t>チイキ</t>
    </rPh>
    <rPh sb="854" eb="855">
      <t>カン</t>
    </rPh>
    <rPh sb="855" eb="857">
      <t>レンケイ</t>
    </rPh>
    <rPh sb="858" eb="859">
      <t>カン</t>
    </rPh>
    <rPh sb="861" eb="863">
      <t>トクベツ</t>
    </rPh>
    <rPh sb="863" eb="867">
      <t>ショウイインカイ</t>
    </rPh>
    <rPh sb="868" eb="870">
      <t>カイサイ</t>
    </rPh>
    <rPh sb="875" eb="877">
      <t>トウシ</t>
    </rPh>
    <rPh sb="877" eb="879">
      <t>カンキョウ</t>
    </rPh>
    <rPh sb="883" eb="885">
      <t>カダイ</t>
    </rPh>
    <rPh sb="886" eb="887">
      <t>ニチ</t>
    </rPh>
    <rPh sb="889" eb="890">
      <t>カン</t>
    </rPh>
    <rPh sb="891" eb="894">
      <t>ギジュツテキ</t>
    </rPh>
    <rPh sb="895" eb="897">
      <t>キョウリョク</t>
    </rPh>
    <rPh sb="901" eb="903">
      <t>キョウギ</t>
    </rPh>
    <rPh sb="904" eb="905">
      <t>オコナ</t>
    </rPh>
    <phoneticPr fontId="5"/>
  </si>
  <si>
    <t>成果目標：メコン地域における連結性を向上させ，同地域の経済成長を促進させる。以て我が国との友好関係強化に資する。
成果実績：上記目標達成の為の調査，会議及び交流，フォーラム等を通じて，我が国企業の同地域への進出が対前年を上回って行っているか否かを％評価。（横這い以上は100%）</t>
    <rPh sb="0" eb="2">
      <t>セイカ</t>
    </rPh>
    <rPh sb="2" eb="4">
      <t>モクヒョウ</t>
    </rPh>
    <rPh sb="8" eb="10">
      <t>チイキ</t>
    </rPh>
    <rPh sb="14" eb="16">
      <t>レンケツ</t>
    </rPh>
    <rPh sb="16" eb="17">
      <t>セイ</t>
    </rPh>
    <rPh sb="18" eb="20">
      <t>コウジョウ</t>
    </rPh>
    <rPh sb="23" eb="24">
      <t>ドウ</t>
    </rPh>
    <rPh sb="24" eb="26">
      <t>チイキ</t>
    </rPh>
    <rPh sb="27" eb="29">
      <t>ケイザイ</t>
    </rPh>
    <rPh sb="29" eb="31">
      <t>セイチョウ</t>
    </rPh>
    <rPh sb="32" eb="34">
      <t>ソクシン</t>
    </rPh>
    <rPh sb="38" eb="39">
      <t>モッ</t>
    </rPh>
    <rPh sb="40" eb="41">
      <t>ワ</t>
    </rPh>
    <rPh sb="42" eb="43">
      <t>クニ</t>
    </rPh>
    <rPh sb="45" eb="47">
      <t>ユウコウ</t>
    </rPh>
    <rPh sb="47" eb="49">
      <t>カンケイ</t>
    </rPh>
    <rPh sb="49" eb="51">
      <t>キョウカ</t>
    </rPh>
    <rPh sb="52" eb="53">
      <t>シ</t>
    </rPh>
    <rPh sb="57" eb="59">
      <t>セイカ</t>
    </rPh>
    <rPh sb="59" eb="61">
      <t>ジッセキ</t>
    </rPh>
    <rPh sb="62" eb="64">
      <t>ジョウキ</t>
    </rPh>
    <rPh sb="64" eb="66">
      <t>モクヒョウ</t>
    </rPh>
    <rPh sb="66" eb="68">
      <t>タッセイ</t>
    </rPh>
    <rPh sb="69" eb="70">
      <t>タメ</t>
    </rPh>
    <rPh sb="71" eb="73">
      <t>チョウサ</t>
    </rPh>
    <rPh sb="74" eb="76">
      <t>カイギ</t>
    </rPh>
    <rPh sb="76" eb="77">
      <t>オヨ</t>
    </rPh>
    <rPh sb="78" eb="80">
      <t>コウリュウ</t>
    </rPh>
    <rPh sb="86" eb="87">
      <t>トウ</t>
    </rPh>
    <rPh sb="88" eb="89">
      <t>ツウ</t>
    </rPh>
    <rPh sb="92" eb="93">
      <t>ワ</t>
    </rPh>
    <rPh sb="94" eb="95">
      <t>クニ</t>
    </rPh>
    <rPh sb="95" eb="97">
      <t>キギョウ</t>
    </rPh>
    <rPh sb="98" eb="99">
      <t>ドウ</t>
    </rPh>
    <rPh sb="99" eb="101">
      <t>チイキ</t>
    </rPh>
    <rPh sb="103" eb="105">
      <t>シンシュツ</t>
    </rPh>
    <rPh sb="106" eb="107">
      <t>タイ</t>
    </rPh>
    <rPh sb="107" eb="109">
      <t>ゼンネン</t>
    </rPh>
    <rPh sb="110" eb="112">
      <t>ウワマワ</t>
    </rPh>
    <rPh sb="114" eb="115">
      <t>イ</t>
    </rPh>
    <rPh sb="120" eb="121">
      <t>イナ</t>
    </rPh>
    <rPh sb="124" eb="126">
      <t>ヒョウカ</t>
    </rPh>
    <rPh sb="128" eb="130">
      <t>ヨコバ</t>
    </rPh>
    <rPh sb="131" eb="133">
      <t>イジョウ</t>
    </rPh>
    <phoneticPr fontId="3"/>
  </si>
  <si>
    <t>対メコン地域投資額（百万ドル）</t>
    <rPh sb="0" eb="1">
      <t>タイ</t>
    </rPh>
    <rPh sb="4" eb="6">
      <t>チイキ</t>
    </rPh>
    <rPh sb="6" eb="9">
      <t>トウシガク</t>
    </rPh>
    <rPh sb="10" eb="12">
      <t>ヒャクマン</t>
    </rPh>
    <phoneticPr fontId="3"/>
  </si>
  <si>
    <t>調査中</t>
    <rPh sb="0" eb="3">
      <t>チョウサチュウ</t>
    </rPh>
    <phoneticPr fontId="3"/>
  </si>
  <si>
    <t>対前年同
以上％</t>
    <rPh sb="0" eb="1">
      <t>タイ</t>
    </rPh>
    <rPh sb="1" eb="3">
      <t>ゼンネン</t>
    </rPh>
    <rPh sb="3" eb="4">
      <t>ドウ</t>
    </rPh>
    <rPh sb="5" eb="7">
      <t>イジョウ</t>
    </rPh>
    <phoneticPr fontId="3"/>
  </si>
  <si>
    <t>フォーラム他（協議及び会議等）の開催</t>
    <rPh sb="5" eb="6">
      <t>ホカ</t>
    </rPh>
    <rPh sb="7" eb="9">
      <t>キョウギ</t>
    </rPh>
    <rPh sb="9" eb="10">
      <t>オヨ</t>
    </rPh>
    <rPh sb="11" eb="13">
      <t>カイギ</t>
    </rPh>
    <rPh sb="13" eb="14">
      <t>トウ</t>
    </rPh>
    <rPh sb="16" eb="18">
      <t>カイサイ</t>
    </rPh>
    <phoneticPr fontId="3"/>
  </si>
  <si>
    <t>１（３）</t>
    <phoneticPr fontId="5"/>
  </si>
  <si>
    <t>１（４）</t>
    <phoneticPr fontId="5"/>
  </si>
  <si>
    <t>１（８）</t>
    <phoneticPr fontId="3"/>
  </si>
  <si>
    <t>１（１）</t>
    <phoneticPr fontId="3"/>
  </si>
  <si>
    <t>１（７）</t>
    <phoneticPr fontId="3"/>
  </si>
  <si>
    <t>執行予算額　÷　実施回数　　　　　　　　　　　　　　</t>
    <rPh sb="0" eb="2">
      <t>シッコウ</t>
    </rPh>
    <rPh sb="2" eb="4">
      <t>ヨサン</t>
    </rPh>
    <rPh sb="8" eb="10">
      <t>ジッシ</t>
    </rPh>
    <rPh sb="10" eb="12">
      <t>カイスウ</t>
    </rPh>
    <phoneticPr fontId="5"/>
  </si>
  <si>
    <t>百万円</t>
    <rPh sb="0" eb="2">
      <t>ヒャクマン</t>
    </rPh>
    <rPh sb="2" eb="3">
      <t>エン</t>
    </rPh>
    <phoneticPr fontId="3"/>
  </si>
  <si>
    <t>１３／４</t>
    <phoneticPr fontId="3"/>
  </si>
  <si>
    <t>３３／５</t>
    <phoneticPr fontId="3"/>
  </si>
  <si>
    <t>１１／９</t>
    <phoneticPr fontId="3"/>
  </si>
  <si>
    <t>１３／７</t>
    <phoneticPr fontId="3"/>
  </si>
  <si>
    <t>メコン地域における官民協力・連携促進フォーラム</t>
    <rPh sb="3" eb="5">
      <t>チイキ</t>
    </rPh>
    <rPh sb="9" eb="11">
      <t>カンミン</t>
    </rPh>
    <rPh sb="11" eb="13">
      <t>キョウリョク</t>
    </rPh>
    <rPh sb="14" eb="16">
      <t>レンケイ</t>
    </rPh>
    <rPh sb="16" eb="18">
      <t>ソクシン</t>
    </rPh>
    <phoneticPr fontId="5"/>
  </si>
  <si>
    <t>日越交流促進</t>
    <rPh sb="0" eb="1">
      <t>ニチ</t>
    </rPh>
    <rPh sb="1" eb="2">
      <t>エツ</t>
    </rPh>
    <rPh sb="2" eb="4">
      <t>コウリュウ</t>
    </rPh>
    <rPh sb="4" eb="6">
      <t>ソクシン</t>
    </rPh>
    <phoneticPr fontId="5"/>
  </si>
  <si>
    <t>東南アジア対外関係調査</t>
    <rPh sb="0" eb="2">
      <t>トウナン</t>
    </rPh>
    <rPh sb="5" eb="7">
      <t>タイガイ</t>
    </rPh>
    <rPh sb="7" eb="9">
      <t>カンケイ</t>
    </rPh>
    <rPh sb="9" eb="11">
      <t>チョウサ</t>
    </rPh>
    <phoneticPr fontId="5"/>
  </si>
  <si>
    <t>日メコン地域諸国首脳会議</t>
    <rPh sb="0" eb="1">
      <t>ニチ</t>
    </rPh>
    <rPh sb="4" eb="6">
      <t>チイキ</t>
    </rPh>
    <rPh sb="6" eb="8">
      <t>ショコク</t>
    </rPh>
    <rPh sb="8" eb="10">
      <t>シュノウ</t>
    </rPh>
    <rPh sb="10" eb="12">
      <t>カイギ</t>
    </rPh>
    <phoneticPr fontId="5"/>
  </si>
  <si>
    <t>日・ベトナム経済連携協定</t>
    <rPh sb="0" eb="1">
      <t>ニチ</t>
    </rPh>
    <rPh sb="6" eb="8">
      <t>ケイザイ</t>
    </rPh>
    <rPh sb="8" eb="10">
      <t>レンケイ</t>
    </rPh>
    <rPh sb="10" eb="12">
      <t>キョウテイ</t>
    </rPh>
    <phoneticPr fontId="5"/>
  </si>
  <si>
    <t>日・タイ経済連携協定</t>
    <rPh sb="0" eb="1">
      <t>ニチ</t>
    </rPh>
    <rPh sb="4" eb="6">
      <t>ケイザイ</t>
    </rPh>
    <rPh sb="6" eb="8">
      <t>レンケイ</t>
    </rPh>
    <rPh sb="8" eb="10">
      <t>キョウテイ</t>
    </rPh>
    <phoneticPr fontId="5"/>
  </si>
  <si>
    <t>○国が実施すべき事業であり、地方自治体、民間等に委ねるべき事業ではない。</t>
    <rPh sb="1" eb="2">
      <t>クニ</t>
    </rPh>
    <rPh sb="3" eb="5">
      <t>ジッシ</t>
    </rPh>
    <rPh sb="8" eb="10">
      <t>ジギョウ</t>
    </rPh>
    <rPh sb="14" eb="16">
      <t>チホウ</t>
    </rPh>
    <rPh sb="16" eb="19">
      <t>ジチタイ</t>
    </rPh>
    <rPh sb="20" eb="22">
      <t>ミンカン</t>
    </rPh>
    <rPh sb="22" eb="23">
      <t>トウ</t>
    </rPh>
    <rPh sb="24" eb="25">
      <t>ユダ</t>
    </rPh>
    <rPh sb="29" eb="31">
      <t>ジギョウ</t>
    </rPh>
    <phoneticPr fontId="5"/>
  </si>
  <si>
    <t>○支出先は単価契約業者を除き、競争性により選定。
また見積もり合わせを実施し、コストの削減に努めている。併せて、支出も事業を実施するにあたって必要最小限のものとしている。</t>
    <rPh sb="1" eb="4">
      <t>シシュツサキ</t>
    </rPh>
    <rPh sb="5" eb="7">
      <t>タンカ</t>
    </rPh>
    <rPh sb="7" eb="9">
      <t>ケイヤク</t>
    </rPh>
    <rPh sb="9" eb="11">
      <t>ギョウシャ</t>
    </rPh>
    <rPh sb="12" eb="13">
      <t>ノゾ</t>
    </rPh>
    <rPh sb="15" eb="18">
      <t>キョウソウセイ</t>
    </rPh>
    <rPh sb="21" eb="23">
      <t>センテイ</t>
    </rPh>
    <rPh sb="27" eb="29">
      <t>ミツ</t>
    </rPh>
    <rPh sb="31" eb="32">
      <t>ア</t>
    </rPh>
    <rPh sb="35" eb="37">
      <t>ジッシ</t>
    </rPh>
    <rPh sb="43" eb="45">
      <t>サクゲン</t>
    </rPh>
    <rPh sb="46" eb="47">
      <t>ツト</t>
    </rPh>
    <rPh sb="52" eb="53">
      <t>アワ</t>
    </rPh>
    <rPh sb="56" eb="58">
      <t>シシュツ</t>
    </rPh>
    <rPh sb="59" eb="61">
      <t>ジギョウ</t>
    </rPh>
    <rPh sb="62" eb="64">
      <t>ジッシ</t>
    </rPh>
    <rPh sb="71" eb="73">
      <t>ヒツヨウ</t>
    </rPh>
    <rPh sb="73" eb="76">
      <t>サイショウゲン</t>
    </rPh>
    <phoneticPr fontId="5"/>
  </si>
  <si>
    <t>○会議開催等の活動実績は見込みに見合ったものであり，作成されたレポートについては十分に活用している。
また，国際会議において合意した文章については，今後の対メコン協力を推進していく上で重要な基礎文章となっている。</t>
    <rPh sb="1" eb="3">
      <t>カイギ</t>
    </rPh>
    <rPh sb="3" eb="5">
      <t>カイサイ</t>
    </rPh>
    <rPh sb="5" eb="6">
      <t>トウ</t>
    </rPh>
    <rPh sb="7" eb="9">
      <t>カツドウ</t>
    </rPh>
    <rPh sb="9" eb="11">
      <t>ジッセキ</t>
    </rPh>
    <rPh sb="12" eb="14">
      <t>ミコ</t>
    </rPh>
    <rPh sb="16" eb="18">
      <t>ミア</t>
    </rPh>
    <rPh sb="26" eb="28">
      <t>サクセイ</t>
    </rPh>
    <rPh sb="40" eb="42">
      <t>ジュウブン</t>
    </rPh>
    <rPh sb="43" eb="45">
      <t>カツヨウ</t>
    </rPh>
    <rPh sb="54" eb="56">
      <t>コクサイ</t>
    </rPh>
    <rPh sb="56" eb="58">
      <t>カイギ</t>
    </rPh>
    <rPh sb="62" eb="64">
      <t>ゴウイ</t>
    </rPh>
    <rPh sb="66" eb="68">
      <t>ブンショウ</t>
    </rPh>
    <rPh sb="74" eb="76">
      <t>コンゴ</t>
    </rPh>
    <rPh sb="77" eb="78">
      <t>タイ</t>
    </rPh>
    <rPh sb="81" eb="83">
      <t>キョウリョク</t>
    </rPh>
    <rPh sb="84" eb="86">
      <t>スイシン</t>
    </rPh>
    <rPh sb="90" eb="91">
      <t>ウエ</t>
    </rPh>
    <rPh sb="92" eb="94">
      <t>ジュウヨウ</t>
    </rPh>
    <rPh sb="95" eb="97">
      <t>キソ</t>
    </rPh>
    <rPh sb="97" eb="99">
      <t>ブンショウ</t>
    </rPh>
    <phoneticPr fontId="3"/>
  </si>
  <si>
    <t>○</t>
    <phoneticPr fontId="3"/>
  </si>
  <si>
    <t>○所要経費を関係所管府省の参加人数割にて各組織が負担している。（処理方マニュアル有）</t>
    <rPh sb="1" eb="3">
      <t>ショヨウ</t>
    </rPh>
    <rPh sb="3" eb="5">
      <t>ケイヒ</t>
    </rPh>
    <rPh sb="6" eb="8">
      <t>カンケイ</t>
    </rPh>
    <rPh sb="8" eb="10">
      <t>ショカン</t>
    </rPh>
    <rPh sb="10" eb="12">
      <t>フショウ</t>
    </rPh>
    <rPh sb="13" eb="15">
      <t>サンカ</t>
    </rPh>
    <rPh sb="15" eb="17">
      <t>ニンズウ</t>
    </rPh>
    <rPh sb="17" eb="18">
      <t>ワリ</t>
    </rPh>
    <rPh sb="20" eb="21">
      <t>オノオノ</t>
    </rPh>
    <rPh sb="21" eb="23">
      <t>ソシキ</t>
    </rPh>
    <rPh sb="24" eb="26">
      <t>フタン</t>
    </rPh>
    <rPh sb="32" eb="34">
      <t>ショリ</t>
    </rPh>
    <rPh sb="34" eb="35">
      <t>カタ</t>
    </rPh>
    <rPh sb="40" eb="41">
      <t>ア</t>
    </rPh>
    <phoneticPr fontId="3"/>
  </si>
  <si>
    <t>日・ベトナム経済連携協定</t>
    <rPh sb="0" eb="1">
      <t>ニチ</t>
    </rPh>
    <rPh sb="6" eb="8">
      <t>ケイザイ</t>
    </rPh>
    <rPh sb="8" eb="10">
      <t>レンケイ</t>
    </rPh>
    <rPh sb="10" eb="12">
      <t>キョウテイ</t>
    </rPh>
    <phoneticPr fontId="3"/>
  </si>
  <si>
    <t>財務省，経済産業省，厚生労働省，農林水産省</t>
    <rPh sb="0" eb="3">
      <t>ザイムショウ</t>
    </rPh>
    <rPh sb="4" eb="6">
      <t>ケイザイ</t>
    </rPh>
    <rPh sb="6" eb="9">
      <t>サンギョウショウ</t>
    </rPh>
    <rPh sb="10" eb="12">
      <t>コウセイ</t>
    </rPh>
    <rPh sb="12" eb="15">
      <t>ロウドウショウ</t>
    </rPh>
    <rPh sb="16" eb="18">
      <t>ノウリン</t>
    </rPh>
    <rPh sb="18" eb="21">
      <t>スイサンショウ</t>
    </rPh>
    <phoneticPr fontId="3"/>
  </si>
  <si>
    <t>日・タイ経済連携協定</t>
    <rPh sb="0" eb="1">
      <t>ニチ</t>
    </rPh>
    <rPh sb="4" eb="6">
      <t>ケイザイ</t>
    </rPh>
    <rPh sb="6" eb="8">
      <t>レンケイ</t>
    </rPh>
    <rPh sb="8" eb="10">
      <t>キョウテイ</t>
    </rPh>
    <phoneticPr fontId="3"/>
  </si>
  <si>
    <r>
      <rPr>
        <b/>
        <sz val="10"/>
        <rFont val="ＭＳ ゴシック"/>
        <family val="3"/>
        <charset val="128"/>
      </rPr>
      <t>＜メコン地域における官民協力・連携促進フォーラム　日本メコン全体会合開催＞</t>
    </r>
    <r>
      <rPr>
        <sz val="10"/>
        <rFont val="ＭＳ ゴシック"/>
        <family val="3"/>
        <charset val="128"/>
      </rPr>
      <t>会議運営業務については一般競争入札を行う等，経費節約に努めた。　</t>
    </r>
    <r>
      <rPr>
        <b/>
        <sz val="10"/>
        <rFont val="ＭＳ ゴシック"/>
        <family val="3"/>
        <charset val="128"/>
      </rPr>
      <t>＜日越交流促進＞</t>
    </r>
    <r>
      <rPr>
        <sz val="10"/>
        <rFont val="ＭＳ ゴシック"/>
        <family val="3"/>
        <charset val="128"/>
      </rPr>
      <t>職員の出張については，出張期間，出張者数を必要最小限に止め，複数案件を一度の出張の機会に行うなどして経費節約に努めた。　</t>
    </r>
    <r>
      <rPr>
        <b/>
        <sz val="10"/>
        <rFont val="ＭＳ ゴシック"/>
        <family val="3"/>
        <charset val="128"/>
      </rPr>
      <t>＜東南アジア対外関係調査＞低単価・高実績の人材をして東南アジア情勢の</t>
    </r>
    <r>
      <rPr>
        <sz val="10"/>
        <rFont val="ＭＳ ゴシック"/>
        <family val="3"/>
        <charset val="128"/>
      </rPr>
      <t>調査・レポートを実施する等コストパフォーマンスを高めた。　</t>
    </r>
    <r>
      <rPr>
        <b/>
        <sz val="10"/>
        <rFont val="ＭＳ ゴシック"/>
        <family val="3"/>
        <charset val="128"/>
      </rPr>
      <t>＜日本・メコン地域諸国首脳会議＞</t>
    </r>
    <r>
      <rPr>
        <sz val="10"/>
        <rFont val="ＭＳ ゴシック"/>
        <family val="3"/>
        <charset val="128"/>
      </rPr>
      <t>ＡＳＥＡＮ関連首脳会合の際に実施し，経費節約に努めた。　</t>
    </r>
    <r>
      <rPr>
        <b/>
        <sz val="10"/>
        <rFont val="ＭＳ ゴシック"/>
        <family val="3"/>
        <charset val="128"/>
      </rPr>
      <t>＜日・ベトナム経済連携協定＞</t>
    </r>
    <r>
      <rPr>
        <sz val="10"/>
        <rFont val="ＭＳ ゴシック"/>
        <family val="3"/>
        <charset val="128"/>
      </rPr>
      <t>各種委員会開催の時宜を見極め，他案件での往来の際の空き時間を利用して会合を開催する等経費の節約に努めた。　</t>
    </r>
    <r>
      <rPr>
        <b/>
        <sz val="10"/>
        <rFont val="ＭＳ ゴシック"/>
        <family val="3"/>
        <charset val="128"/>
      </rPr>
      <t>＜日・タイ経済連携協定＞各種</t>
    </r>
    <r>
      <rPr>
        <sz val="10"/>
        <rFont val="ＭＳ ゴシック"/>
        <family val="3"/>
        <charset val="128"/>
      </rPr>
      <t>委員会開催の時宜を見極め，他案件での往来の際の空き時間を利用して会合を開催する等経費節約に努めた。</t>
    </r>
    <rPh sb="34" eb="36">
      <t>カイサイ</t>
    </rPh>
    <rPh sb="37" eb="39">
      <t>カイギ</t>
    </rPh>
    <rPh sb="39" eb="41">
      <t>ウンエイ</t>
    </rPh>
    <rPh sb="41" eb="43">
      <t>ギョウム</t>
    </rPh>
    <rPh sb="48" eb="50">
      <t>イッパン</t>
    </rPh>
    <rPh sb="50" eb="52">
      <t>キョウソウ</t>
    </rPh>
    <rPh sb="52" eb="54">
      <t>ニュウサツ</t>
    </rPh>
    <rPh sb="55" eb="56">
      <t>オコナ</t>
    </rPh>
    <rPh sb="57" eb="58">
      <t>トウ</t>
    </rPh>
    <rPh sb="59" eb="61">
      <t>ケイヒ</t>
    </rPh>
    <rPh sb="61" eb="63">
      <t>セツヤク</t>
    </rPh>
    <rPh sb="64" eb="65">
      <t>ツト</t>
    </rPh>
    <rPh sb="77" eb="79">
      <t>ショクイン</t>
    </rPh>
    <rPh sb="80" eb="82">
      <t>シュッチョウ</t>
    </rPh>
    <rPh sb="88" eb="90">
      <t>シュッチョウ</t>
    </rPh>
    <rPh sb="90" eb="92">
      <t>キカン</t>
    </rPh>
    <rPh sb="93" eb="96">
      <t>シュッチョウシャ</t>
    </rPh>
    <rPh sb="96" eb="97">
      <t>スウ</t>
    </rPh>
    <rPh sb="98" eb="100">
      <t>ヒツヨウ</t>
    </rPh>
    <rPh sb="100" eb="103">
      <t>サイショウゲン</t>
    </rPh>
    <rPh sb="104" eb="105">
      <t>トド</t>
    </rPh>
    <rPh sb="107" eb="109">
      <t>フクスウ</t>
    </rPh>
    <rPh sb="109" eb="111">
      <t>アンケン</t>
    </rPh>
    <rPh sb="112" eb="114">
      <t>イチド</t>
    </rPh>
    <rPh sb="115" eb="117">
      <t>シュッチョウ</t>
    </rPh>
    <rPh sb="118" eb="120">
      <t>キカイ</t>
    </rPh>
    <rPh sb="121" eb="122">
      <t>オコナ</t>
    </rPh>
    <rPh sb="127" eb="129">
      <t>ケイヒ</t>
    </rPh>
    <rPh sb="129" eb="131">
      <t>セツヤク</t>
    </rPh>
    <rPh sb="132" eb="133">
      <t>ツト</t>
    </rPh>
    <rPh sb="150" eb="151">
      <t>テイ</t>
    </rPh>
    <rPh sb="151" eb="153">
      <t>タンカ</t>
    </rPh>
    <rPh sb="154" eb="155">
      <t>コウ</t>
    </rPh>
    <rPh sb="155" eb="157">
      <t>ジッセキ</t>
    </rPh>
    <rPh sb="158" eb="160">
      <t>ジンザイ</t>
    </rPh>
    <rPh sb="163" eb="165">
      <t>トウナン</t>
    </rPh>
    <rPh sb="168" eb="170">
      <t>ジョウセイ</t>
    </rPh>
    <rPh sb="171" eb="173">
      <t>チョウサ</t>
    </rPh>
    <rPh sb="179" eb="181">
      <t>ジッシ</t>
    </rPh>
    <rPh sb="183" eb="184">
      <t>トウ</t>
    </rPh>
    <rPh sb="195" eb="196">
      <t>タカ</t>
    </rPh>
    <rPh sb="221" eb="223">
      <t>カンレン</t>
    </rPh>
    <rPh sb="223" eb="225">
      <t>シュノウ</t>
    </rPh>
    <rPh sb="225" eb="227">
      <t>カイゴウ</t>
    </rPh>
    <rPh sb="228" eb="229">
      <t>サイ</t>
    </rPh>
    <rPh sb="230" eb="232">
      <t>ジッシ</t>
    </rPh>
    <rPh sb="234" eb="236">
      <t>ケイヒ</t>
    </rPh>
    <rPh sb="236" eb="238">
      <t>セツヤク</t>
    </rPh>
    <rPh sb="239" eb="240">
      <t>ツト</t>
    </rPh>
    <rPh sb="245" eb="246">
      <t>ニチ</t>
    </rPh>
    <rPh sb="251" eb="253">
      <t>ケイザイ</t>
    </rPh>
    <rPh sb="253" eb="255">
      <t>レンケイ</t>
    </rPh>
    <rPh sb="255" eb="257">
      <t>キョウテイ</t>
    </rPh>
    <rPh sb="258" eb="260">
      <t>カクシュ</t>
    </rPh>
    <rPh sb="260" eb="263">
      <t>イインカイ</t>
    </rPh>
    <rPh sb="263" eb="265">
      <t>カイサイ</t>
    </rPh>
    <rPh sb="266" eb="268">
      <t>ジギ</t>
    </rPh>
    <rPh sb="269" eb="271">
      <t>ミキワ</t>
    </rPh>
    <rPh sb="273" eb="274">
      <t>タ</t>
    </rPh>
    <rPh sb="274" eb="276">
      <t>アンケン</t>
    </rPh>
    <rPh sb="278" eb="280">
      <t>オウライ</t>
    </rPh>
    <rPh sb="281" eb="282">
      <t>サイ</t>
    </rPh>
    <rPh sb="283" eb="284">
      <t>ア</t>
    </rPh>
    <rPh sb="285" eb="287">
      <t>ジカン</t>
    </rPh>
    <rPh sb="288" eb="290">
      <t>リヨウ</t>
    </rPh>
    <rPh sb="292" eb="294">
      <t>カイゴウ</t>
    </rPh>
    <rPh sb="295" eb="297">
      <t>カイサイ</t>
    </rPh>
    <rPh sb="299" eb="300">
      <t>トウ</t>
    </rPh>
    <rPh sb="300" eb="302">
      <t>ケイヒ</t>
    </rPh>
    <rPh sb="303" eb="305">
      <t>セツヤク</t>
    </rPh>
    <rPh sb="306" eb="307">
      <t>ツト</t>
    </rPh>
    <rPh sb="312" eb="313">
      <t>ニチ</t>
    </rPh>
    <rPh sb="316" eb="318">
      <t>ケイザイ</t>
    </rPh>
    <rPh sb="318" eb="320">
      <t>レンケイ</t>
    </rPh>
    <rPh sb="320" eb="322">
      <t>キョウテイ</t>
    </rPh>
    <rPh sb="323" eb="325">
      <t>カクシュ</t>
    </rPh>
    <rPh sb="325" eb="328">
      <t>イインカイ</t>
    </rPh>
    <rPh sb="328" eb="330">
      <t>カイサイ</t>
    </rPh>
    <rPh sb="331" eb="333">
      <t>ジギ</t>
    </rPh>
    <rPh sb="334" eb="336">
      <t>ミキワ</t>
    </rPh>
    <rPh sb="338" eb="339">
      <t>タ</t>
    </rPh>
    <rPh sb="339" eb="341">
      <t>アンケン</t>
    </rPh>
    <rPh sb="343" eb="345">
      <t>オウライ</t>
    </rPh>
    <rPh sb="346" eb="347">
      <t>サイ</t>
    </rPh>
    <rPh sb="348" eb="349">
      <t>ア</t>
    </rPh>
    <rPh sb="350" eb="352">
      <t>ジカン</t>
    </rPh>
    <rPh sb="353" eb="355">
      <t>リヨウ</t>
    </rPh>
    <rPh sb="357" eb="359">
      <t>カイゴウ</t>
    </rPh>
    <rPh sb="360" eb="362">
      <t>カイサイ</t>
    </rPh>
    <rPh sb="364" eb="365">
      <t>トウ</t>
    </rPh>
    <rPh sb="365" eb="367">
      <t>ケイヒ</t>
    </rPh>
    <rPh sb="367" eb="369">
      <t>セツヤク</t>
    </rPh>
    <rPh sb="370" eb="371">
      <t>ツト</t>
    </rPh>
    <phoneticPr fontId="5"/>
  </si>
  <si>
    <t>１．メコン地域における官民協力・連携促進フォーラム日メコン全体会合開催：Ａ．～Ｄ．
２．日越交流促進事業：Ｅ．～Ｇ．
３．東南アジア対外関係調査：Ｈ．～Ｊ．
４．日本・メコン地域諸国首脳会議：Ｋ．～Ｌ．
５．日・ベトナム経済連携協定：Ｍ．
６．日・タイ経済連携協定：Ｎ．～Ｏ．</t>
    <rPh sb="5" eb="7">
      <t>チイキ</t>
    </rPh>
    <rPh sb="11" eb="13">
      <t>カンミン</t>
    </rPh>
    <rPh sb="13" eb="15">
      <t>キョウリョク</t>
    </rPh>
    <rPh sb="16" eb="18">
      <t>レンケイ</t>
    </rPh>
    <rPh sb="18" eb="20">
      <t>ソクシン</t>
    </rPh>
    <rPh sb="25" eb="26">
      <t>ニチ</t>
    </rPh>
    <rPh sb="29" eb="31">
      <t>ゼンタイ</t>
    </rPh>
    <rPh sb="31" eb="33">
      <t>カイゴウ</t>
    </rPh>
    <rPh sb="33" eb="35">
      <t>カイサイ</t>
    </rPh>
    <rPh sb="44" eb="45">
      <t>ニチ</t>
    </rPh>
    <rPh sb="45" eb="46">
      <t>エツ</t>
    </rPh>
    <rPh sb="46" eb="48">
      <t>コウリュウ</t>
    </rPh>
    <rPh sb="48" eb="50">
      <t>ソクシン</t>
    </rPh>
    <rPh sb="50" eb="52">
      <t>ジギョウ</t>
    </rPh>
    <rPh sb="61" eb="63">
      <t>トウナン</t>
    </rPh>
    <rPh sb="66" eb="68">
      <t>タイガイ</t>
    </rPh>
    <rPh sb="68" eb="70">
      <t>カンケイ</t>
    </rPh>
    <rPh sb="70" eb="72">
      <t>チョウサ</t>
    </rPh>
    <rPh sb="81" eb="83">
      <t>ニホン</t>
    </rPh>
    <rPh sb="87" eb="89">
      <t>チイキ</t>
    </rPh>
    <rPh sb="89" eb="91">
      <t>ショコク</t>
    </rPh>
    <rPh sb="91" eb="93">
      <t>シュノウ</t>
    </rPh>
    <rPh sb="93" eb="95">
      <t>カイギ</t>
    </rPh>
    <rPh sb="104" eb="105">
      <t>ニチ</t>
    </rPh>
    <rPh sb="110" eb="112">
      <t>ケイザイ</t>
    </rPh>
    <rPh sb="112" eb="114">
      <t>レンケイ</t>
    </rPh>
    <rPh sb="114" eb="116">
      <t>キョウテイ</t>
    </rPh>
    <rPh sb="122" eb="123">
      <t>ニチ</t>
    </rPh>
    <rPh sb="126" eb="128">
      <t>ケイザイ</t>
    </rPh>
    <rPh sb="128" eb="130">
      <t>レンケイ</t>
    </rPh>
    <rPh sb="130" eb="132">
      <t>キョウテイ</t>
    </rPh>
    <phoneticPr fontId="3"/>
  </si>
  <si>
    <t>２２７</t>
    <phoneticPr fontId="3"/>
  </si>
  <si>
    <t>０１０</t>
    <phoneticPr fontId="3"/>
  </si>
  <si>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</si>
  <si>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外務省</t>
    <rPh sb="0" eb="2">
      <t>ガイム</t>
    </rPh>
    <phoneticPr fontId="5"/>
  </si>
  <si>
    <t>１３百万円</t>
    <rPh sb="2" eb="3">
      <t>ヒャク</t>
    </rPh>
    <rPh sb="3" eb="5">
      <t>マンエン</t>
    </rPh>
    <phoneticPr fontId="5"/>
  </si>
  <si>
    <t>メコン地域における官民協力・連携促進フォーラム日メコン全体会合開催</t>
    <rPh sb="3" eb="5">
      <t>チイキ</t>
    </rPh>
    <rPh sb="9" eb="11">
      <t>カンミン</t>
    </rPh>
    <rPh sb="11" eb="13">
      <t>キョウリョク</t>
    </rPh>
    <rPh sb="14" eb="16">
      <t>レンケイ</t>
    </rPh>
    <rPh sb="16" eb="18">
      <t>ソクシン</t>
    </rPh>
    <rPh sb="23" eb="24">
      <t>ニチ</t>
    </rPh>
    <rPh sb="27" eb="29">
      <t>ゼンタイ</t>
    </rPh>
    <rPh sb="29" eb="31">
      <t>カイゴウ</t>
    </rPh>
    <rPh sb="31" eb="33">
      <t>カイサイ</t>
    </rPh>
    <phoneticPr fontId="3"/>
  </si>
  <si>
    <t>日越交流促進事業</t>
    <rPh sb="0" eb="1">
      <t>ニチ</t>
    </rPh>
    <rPh sb="1" eb="2">
      <t>エツ</t>
    </rPh>
    <rPh sb="2" eb="4">
      <t>コウリュウ</t>
    </rPh>
    <rPh sb="4" eb="6">
      <t>ソクシン</t>
    </rPh>
    <rPh sb="6" eb="8">
      <t>ジギョウ</t>
    </rPh>
    <phoneticPr fontId="3"/>
  </si>
  <si>
    <t>東南アジア対外関係調査</t>
    <rPh sb="0" eb="2">
      <t>トウナン</t>
    </rPh>
    <rPh sb="5" eb="7">
      <t>タイガイ</t>
    </rPh>
    <rPh sb="7" eb="9">
      <t>カンケイ</t>
    </rPh>
    <rPh sb="9" eb="11">
      <t>チョウサ</t>
    </rPh>
    <phoneticPr fontId="3"/>
  </si>
  <si>
    <t>日本・メコン地域諸国首脳会議</t>
    <rPh sb="0" eb="2">
      <t>ニホン</t>
    </rPh>
    <rPh sb="6" eb="8">
      <t>チイキ</t>
    </rPh>
    <rPh sb="8" eb="10">
      <t>ショコク</t>
    </rPh>
    <rPh sb="10" eb="12">
      <t>シュノウ</t>
    </rPh>
    <rPh sb="12" eb="14">
      <t>カイギ</t>
    </rPh>
    <phoneticPr fontId="3"/>
  </si>
  <si>
    <t>３．５百万円</t>
    <rPh sb="3" eb="5">
      <t>ヒャクマン</t>
    </rPh>
    <rPh sb="5" eb="6">
      <t>エン</t>
    </rPh>
    <phoneticPr fontId="3"/>
  </si>
  <si>
    <t>１．１百万円</t>
    <rPh sb="3" eb="5">
      <t>ヒャクマン</t>
    </rPh>
    <rPh sb="5" eb="6">
      <t>エン</t>
    </rPh>
    <phoneticPr fontId="3"/>
  </si>
  <si>
    <t>２．７百万円</t>
    <rPh sb="3" eb="5">
      <t>ヒャクマン</t>
    </rPh>
    <rPh sb="5" eb="6">
      <t>エン</t>
    </rPh>
    <phoneticPr fontId="3"/>
  </si>
  <si>
    <t>０．１百万円</t>
    <rPh sb="3" eb="5">
      <t>ヒャクマン</t>
    </rPh>
    <rPh sb="5" eb="6">
      <t>エン</t>
    </rPh>
    <phoneticPr fontId="3"/>
  </si>
  <si>
    <t>０．５百万円</t>
    <rPh sb="3" eb="5">
      <t>ヒャクマン</t>
    </rPh>
    <rPh sb="5" eb="6">
      <t>エン</t>
    </rPh>
    <phoneticPr fontId="3"/>
  </si>
  <si>
    <t>【一般競争入札】</t>
    <rPh sb="1" eb="3">
      <t>イッパン</t>
    </rPh>
    <rPh sb="3" eb="5">
      <t>キョウソウ</t>
    </rPh>
    <rPh sb="5" eb="7">
      <t>ニュウサツ</t>
    </rPh>
    <phoneticPr fontId="3"/>
  </si>
  <si>
    <t>【公募】</t>
    <rPh sb="1" eb="3">
      <t>コウボ</t>
    </rPh>
    <phoneticPr fontId="3"/>
  </si>
  <si>
    <t>Ａ．日通旅行株式会社</t>
    <rPh sb="2" eb="4">
      <t>ニッツウ</t>
    </rPh>
    <rPh sb="4" eb="6">
      <t>リョコウ</t>
    </rPh>
    <rPh sb="6" eb="10">
      <t>カブシキガイシャ</t>
    </rPh>
    <phoneticPr fontId="3"/>
  </si>
  <si>
    <t>Ｅ．文化人派遣１名</t>
    <rPh sb="2" eb="5">
      <t>ブンカジン</t>
    </rPh>
    <rPh sb="5" eb="7">
      <t>ハケン</t>
    </rPh>
    <rPh sb="8" eb="9">
      <t>メイ</t>
    </rPh>
    <phoneticPr fontId="3"/>
  </si>
  <si>
    <t>Ｈ．個人</t>
    <rPh sb="2" eb="4">
      <t>コジン</t>
    </rPh>
    <phoneticPr fontId="3"/>
  </si>
  <si>
    <t>Ｋ．在東ティモール大使館</t>
    <rPh sb="2" eb="3">
      <t>ザイ</t>
    </rPh>
    <rPh sb="3" eb="4">
      <t>ヒガシ</t>
    </rPh>
    <rPh sb="9" eb="12">
      <t>タイシカン</t>
    </rPh>
    <phoneticPr fontId="3"/>
  </si>
  <si>
    <t>Ｍ．出張者２名</t>
    <rPh sb="2" eb="5">
      <t>シュッチョウシャ</t>
    </rPh>
    <rPh sb="6" eb="7">
      <t>メイ</t>
    </rPh>
    <phoneticPr fontId="3"/>
  </si>
  <si>
    <t>Ｎ．出張者２名</t>
    <rPh sb="2" eb="5">
      <t>シュッチョウシャ</t>
    </rPh>
    <rPh sb="6" eb="7">
      <t>メイ</t>
    </rPh>
    <phoneticPr fontId="3"/>
  </si>
  <si>
    <t>２．５百万円</t>
    <rPh sb="3" eb="5">
      <t>ヒャクマン</t>
    </rPh>
    <rPh sb="5" eb="6">
      <t>エン</t>
    </rPh>
    <phoneticPr fontId="3"/>
  </si>
  <si>
    <t>２．１百万円</t>
    <rPh sb="3" eb="5">
      <t>ヒャクマン</t>
    </rPh>
    <rPh sb="5" eb="6">
      <t>エン</t>
    </rPh>
    <phoneticPr fontId="3"/>
  </si>
  <si>
    <t>０．０６百万円</t>
    <rPh sb="4" eb="6">
      <t>ヒャクマン</t>
    </rPh>
    <rPh sb="6" eb="7">
      <t>エン</t>
    </rPh>
    <phoneticPr fontId="3"/>
  </si>
  <si>
    <t>０．４百万円</t>
    <rPh sb="3" eb="5">
      <t>ヒャクマン</t>
    </rPh>
    <rPh sb="5" eb="6">
      <t>エン</t>
    </rPh>
    <phoneticPr fontId="3"/>
  </si>
  <si>
    <t>会議運営業務委嘱</t>
    <rPh sb="0" eb="2">
      <t>カイギ</t>
    </rPh>
    <rPh sb="2" eb="4">
      <t>ウンエイ</t>
    </rPh>
    <rPh sb="4" eb="6">
      <t>ギョウム</t>
    </rPh>
    <rPh sb="6" eb="8">
      <t>イショク</t>
    </rPh>
    <phoneticPr fontId="3"/>
  </si>
  <si>
    <t>日越特別大使航空賃等</t>
    <rPh sb="0" eb="1">
      <t>ニチ</t>
    </rPh>
    <rPh sb="1" eb="2">
      <t>エツ</t>
    </rPh>
    <rPh sb="2" eb="4">
      <t>トクベツ</t>
    </rPh>
    <rPh sb="4" eb="6">
      <t>タイシ</t>
    </rPh>
    <rPh sb="6" eb="8">
      <t>コウクウ</t>
    </rPh>
    <rPh sb="8" eb="9">
      <t>チン</t>
    </rPh>
    <rPh sb="9" eb="10">
      <t>トウ</t>
    </rPh>
    <phoneticPr fontId="3"/>
  </si>
  <si>
    <t>ミャンマー関係調査・分析</t>
    <rPh sb="5" eb="7">
      <t>カンケイ</t>
    </rPh>
    <rPh sb="7" eb="9">
      <t>チョウサ</t>
    </rPh>
    <rPh sb="10" eb="12">
      <t>ブンセキ</t>
    </rPh>
    <phoneticPr fontId="3"/>
  </si>
  <si>
    <t>ＡＳＥＡＮ関連会合</t>
    <rPh sb="5" eb="7">
      <t>カンレン</t>
    </rPh>
    <rPh sb="7" eb="9">
      <t>カイゴウ</t>
    </rPh>
    <phoneticPr fontId="3"/>
  </si>
  <si>
    <t>連携協定関係協議出席旅費</t>
    <rPh sb="0" eb="2">
      <t>レンケイ</t>
    </rPh>
    <rPh sb="2" eb="4">
      <t>キョウテイ</t>
    </rPh>
    <rPh sb="4" eb="6">
      <t>カンケイ</t>
    </rPh>
    <rPh sb="6" eb="8">
      <t>キョウギ</t>
    </rPh>
    <rPh sb="8" eb="10">
      <t>シュッセキ</t>
    </rPh>
    <rPh sb="10" eb="12">
      <t>リョヒ</t>
    </rPh>
    <phoneticPr fontId="3"/>
  </si>
  <si>
    <t>連携協定小委員会出席旅費</t>
    <rPh sb="0" eb="2">
      <t>レンケイ</t>
    </rPh>
    <rPh sb="2" eb="4">
      <t>キョウテイ</t>
    </rPh>
    <rPh sb="4" eb="5">
      <t>ショウ</t>
    </rPh>
    <rPh sb="5" eb="8">
      <t>イインカイ</t>
    </rPh>
    <rPh sb="8" eb="10">
      <t>シュッセキ</t>
    </rPh>
    <rPh sb="10" eb="12">
      <t>リョヒ</t>
    </rPh>
    <phoneticPr fontId="3"/>
  </si>
  <si>
    <t>Ｂ．招へい者５名</t>
    <rPh sb="2" eb="3">
      <t>ショウ</t>
    </rPh>
    <rPh sb="5" eb="6">
      <t>シャ</t>
    </rPh>
    <rPh sb="7" eb="8">
      <t>メイ</t>
    </rPh>
    <phoneticPr fontId="3"/>
  </si>
  <si>
    <t>Ｆ．出張者３名</t>
    <rPh sb="2" eb="5">
      <t>シュッチョウシャ</t>
    </rPh>
    <rPh sb="6" eb="7">
      <t>メイ</t>
    </rPh>
    <phoneticPr fontId="3"/>
  </si>
  <si>
    <t>Ｌ．在シンガポール大使館</t>
    <rPh sb="2" eb="3">
      <t>ザイ</t>
    </rPh>
    <rPh sb="9" eb="12">
      <t>タイシカン</t>
    </rPh>
    <phoneticPr fontId="3"/>
  </si>
  <si>
    <t>Ｏ．株式会社アテナ</t>
    <rPh sb="2" eb="6">
      <t>カブシキガイシャ</t>
    </rPh>
    <phoneticPr fontId="3"/>
  </si>
  <si>
    <t>０．７百万円</t>
    <rPh sb="3" eb="5">
      <t>ヒャクマン</t>
    </rPh>
    <rPh sb="5" eb="6">
      <t>エン</t>
    </rPh>
    <phoneticPr fontId="3"/>
  </si>
  <si>
    <t>Ｉ．個人</t>
    <rPh sb="2" eb="4">
      <t>コジン</t>
    </rPh>
    <phoneticPr fontId="3"/>
  </si>
  <si>
    <t>０．０５百万円</t>
    <rPh sb="4" eb="6">
      <t>ヒャクマン</t>
    </rPh>
    <rPh sb="6" eb="7">
      <t>エン</t>
    </rPh>
    <phoneticPr fontId="3"/>
  </si>
  <si>
    <t>招へい航空賃</t>
    <rPh sb="0" eb="1">
      <t>ショウ</t>
    </rPh>
    <rPh sb="3" eb="5">
      <t>コウクウ</t>
    </rPh>
    <rPh sb="5" eb="6">
      <t>チン</t>
    </rPh>
    <phoneticPr fontId="3"/>
  </si>
  <si>
    <t>特別大使同行等出張旅費</t>
    <rPh sb="0" eb="2">
      <t>トクベツ</t>
    </rPh>
    <rPh sb="2" eb="4">
      <t>タイシ</t>
    </rPh>
    <rPh sb="4" eb="6">
      <t>ドウコウ</t>
    </rPh>
    <rPh sb="6" eb="7">
      <t>トウ</t>
    </rPh>
    <rPh sb="7" eb="9">
      <t>シュッチョウ</t>
    </rPh>
    <rPh sb="9" eb="11">
      <t>リョヒ</t>
    </rPh>
    <phoneticPr fontId="3"/>
  </si>
  <si>
    <t>０．３百万円</t>
    <rPh sb="3" eb="5">
      <t>ヒャクマン</t>
    </rPh>
    <rPh sb="5" eb="6">
      <t>エン</t>
    </rPh>
    <phoneticPr fontId="3"/>
  </si>
  <si>
    <t>ＡＳＥＡＮ関連分科会合</t>
    <rPh sb="5" eb="7">
      <t>カンレン</t>
    </rPh>
    <rPh sb="7" eb="9">
      <t>ブンカ</t>
    </rPh>
    <rPh sb="9" eb="11">
      <t>カイゴウ</t>
    </rPh>
    <phoneticPr fontId="3"/>
  </si>
  <si>
    <t>会議用国旗設営・撤去</t>
    <rPh sb="0" eb="2">
      <t>カイギ</t>
    </rPh>
    <rPh sb="2" eb="3">
      <t>ヨウ</t>
    </rPh>
    <rPh sb="3" eb="5">
      <t>コッキ</t>
    </rPh>
    <rPh sb="5" eb="7">
      <t>セツエイ</t>
    </rPh>
    <rPh sb="8" eb="10">
      <t>テッキョ</t>
    </rPh>
    <phoneticPr fontId="3"/>
  </si>
  <si>
    <t>メコン地域開発調査・分析</t>
    <rPh sb="3" eb="5">
      <t>チイキ</t>
    </rPh>
    <rPh sb="5" eb="7">
      <t>カイハツ</t>
    </rPh>
    <rPh sb="7" eb="9">
      <t>チョウサ</t>
    </rPh>
    <rPh sb="10" eb="12">
      <t>ブンセキ</t>
    </rPh>
    <phoneticPr fontId="3"/>
  </si>
  <si>
    <t>Ｃ．出張者５名</t>
    <rPh sb="2" eb="5">
      <t>シュッチョウシャ</t>
    </rPh>
    <rPh sb="6" eb="7">
      <t>メイ</t>
    </rPh>
    <phoneticPr fontId="3"/>
  </si>
  <si>
    <t>Ｇ．在ベトナム大使館</t>
    <rPh sb="2" eb="3">
      <t>ザイ</t>
    </rPh>
    <rPh sb="7" eb="10">
      <t>タイシカン</t>
    </rPh>
    <phoneticPr fontId="3"/>
  </si>
  <si>
    <t>０．２百万円</t>
    <rPh sb="3" eb="5">
      <t>ヒャクマン</t>
    </rPh>
    <rPh sb="5" eb="6">
      <t>エン</t>
    </rPh>
    <phoneticPr fontId="3"/>
  </si>
  <si>
    <t>要人空港送迎接遇等出張旅費</t>
    <rPh sb="0" eb="2">
      <t>ヨウジン</t>
    </rPh>
    <rPh sb="2" eb="4">
      <t>クウコウ</t>
    </rPh>
    <rPh sb="4" eb="6">
      <t>ソウゲイ</t>
    </rPh>
    <rPh sb="6" eb="8">
      <t>セツグウ</t>
    </rPh>
    <rPh sb="8" eb="9">
      <t>トウ</t>
    </rPh>
    <rPh sb="9" eb="11">
      <t>シュッチョウ</t>
    </rPh>
    <rPh sb="11" eb="13">
      <t>リョヒ</t>
    </rPh>
    <phoneticPr fontId="3"/>
  </si>
  <si>
    <t>「アジア子供映画祭」選考会</t>
    <rPh sb="4" eb="6">
      <t>コドモ</t>
    </rPh>
    <rPh sb="6" eb="9">
      <t>エイガサイ</t>
    </rPh>
    <rPh sb="10" eb="13">
      <t>センコウカイ</t>
    </rPh>
    <phoneticPr fontId="3"/>
  </si>
  <si>
    <t>Ｊ．個人</t>
    <rPh sb="2" eb="4">
      <t>コジン</t>
    </rPh>
    <phoneticPr fontId="3"/>
  </si>
  <si>
    <t>Ｄ．株式会社アテナ</t>
    <rPh sb="2" eb="6">
      <t>カブシキガイシャ</t>
    </rPh>
    <phoneticPr fontId="3"/>
  </si>
  <si>
    <t>メコン対中国関係調査・分析</t>
    <rPh sb="3" eb="4">
      <t>タイ</t>
    </rPh>
    <rPh sb="4" eb="6">
      <t>チュウゴク</t>
    </rPh>
    <rPh sb="6" eb="8">
      <t>カンケイ</t>
    </rPh>
    <rPh sb="8" eb="10">
      <t>チョウサ</t>
    </rPh>
    <rPh sb="11" eb="13">
      <t>ブンセキ</t>
    </rPh>
    <phoneticPr fontId="3"/>
  </si>
  <si>
    <t>フォーラム用国旗設営・撤去</t>
    <rPh sb="5" eb="6">
      <t>ヨウ</t>
    </rPh>
    <rPh sb="6" eb="8">
      <t>コッキ</t>
    </rPh>
    <rPh sb="8" eb="10">
      <t>セツエイ</t>
    </rPh>
    <rPh sb="11" eb="13">
      <t>テッキョ</t>
    </rPh>
    <phoneticPr fontId="3"/>
  </si>
  <si>
    <t>会議費</t>
    <rPh sb="0" eb="3">
      <t>カイギヒ</t>
    </rPh>
    <phoneticPr fontId="5"/>
  </si>
  <si>
    <t>レセプション</t>
    <phoneticPr fontId="5"/>
  </si>
  <si>
    <t>文化人等派遣旅費</t>
    <rPh sb="0" eb="3">
      <t>ブンカジン</t>
    </rPh>
    <rPh sb="3" eb="4">
      <t>トウ</t>
    </rPh>
    <rPh sb="4" eb="6">
      <t>ハケン</t>
    </rPh>
    <rPh sb="6" eb="8">
      <t>リョヒ</t>
    </rPh>
    <phoneticPr fontId="3"/>
  </si>
  <si>
    <t>日ベトナム特別大使派遣</t>
    <rPh sb="0" eb="1">
      <t>ニチ</t>
    </rPh>
    <rPh sb="5" eb="7">
      <t>トクベツ</t>
    </rPh>
    <rPh sb="7" eb="9">
      <t>タイシ</t>
    </rPh>
    <rPh sb="9" eb="11">
      <t>ハケン</t>
    </rPh>
    <phoneticPr fontId="3"/>
  </si>
  <si>
    <t>ワーキングランチ</t>
    <phoneticPr fontId="5"/>
  </si>
  <si>
    <t>コーヒー、水</t>
    <rPh sb="5" eb="6">
      <t>ミズ</t>
    </rPh>
    <phoneticPr fontId="5"/>
  </si>
  <si>
    <t>借料</t>
    <rPh sb="0" eb="2">
      <t>シャクリョウ</t>
    </rPh>
    <phoneticPr fontId="5"/>
  </si>
  <si>
    <t>事務機器借り上げ</t>
    <rPh sb="0" eb="2">
      <t>ジム</t>
    </rPh>
    <rPh sb="2" eb="4">
      <t>キキ</t>
    </rPh>
    <rPh sb="4" eb="5">
      <t>カ</t>
    </rPh>
    <rPh sb="6" eb="7">
      <t>ア</t>
    </rPh>
    <phoneticPr fontId="5"/>
  </si>
  <si>
    <t>借料</t>
    <rPh sb="0" eb="2">
      <t>シャクリョウ</t>
    </rPh>
    <phoneticPr fontId="3"/>
  </si>
  <si>
    <t>招へい者宿舎</t>
    <rPh sb="0" eb="1">
      <t>ショウ</t>
    </rPh>
    <rPh sb="3" eb="4">
      <t>モノ</t>
    </rPh>
    <rPh sb="4" eb="6">
      <t>シュクシャ</t>
    </rPh>
    <phoneticPr fontId="5"/>
  </si>
  <si>
    <t>借り上げ車</t>
    <rPh sb="0" eb="1">
      <t>カ</t>
    </rPh>
    <rPh sb="2" eb="3">
      <t>ア</t>
    </rPh>
    <rPh sb="4" eb="5">
      <t>クルマ</t>
    </rPh>
    <phoneticPr fontId="5"/>
  </si>
  <si>
    <t>会議資料、招待状等作成</t>
    <rPh sb="0" eb="2">
      <t>カイギ</t>
    </rPh>
    <rPh sb="2" eb="4">
      <t>シリョウ</t>
    </rPh>
    <rPh sb="5" eb="8">
      <t>ショウタイジョウ</t>
    </rPh>
    <rPh sb="8" eb="9">
      <t>トウ</t>
    </rPh>
    <rPh sb="9" eb="11">
      <t>サクセイ</t>
    </rPh>
    <phoneticPr fontId="5"/>
  </si>
  <si>
    <t>諸謝金</t>
    <rPh sb="0" eb="1">
      <t>ショ</t>
    </rPh>
    <rPh sb="1" eb="3">
      <t>シャキン</t>
    </rPh>
    <phoneticPr fontId="3"/>
  </si>
  <si>
    <t>会議運営コーディネータ、同時通訳等</t>
    <rPh sb="0" eb="2">
      <t>カイギ</t>
    </rPh>
    <rPh sb="2" eb="4">
      <t>ウンエイ</t>
    </rPh>
    <rPh sb="12" eb="14">
      <t>ドウジ</t>
    </rPh>
    <rPh sb="14" eb="16">
      <t>ツウヤク</t>
    </rPh>
    <rPh sb="16" eb="17">
      <t>トウ</t>
    </rPh>
    <phoneticPr fontId="5"/>
  </si>
  <si>
    <t>招へい費</t>
    <rPh sb="0" eb="1">
      <t>ショウ</t>
    </rPh>
    <rPh sb="3" eb="4">
      <t>ヒ</t>
    </rPh>
    <phoneticPr fontId="5"/>
  </si>
  <si>
    <t>各国ﾌｫｰﾗﾑ出席者航空賃</t>
    <rPh sb="0" eb="2">
      <t>カッコク</t>
    </rPh>
    <rPh sb="7" eb="9">
      <t>シュッセキ</t>
    </rPh>
    <rPh sb="9" eb="10">
      <t>モノ</t>
    </rPh>
    <rPh sb="10" eb="12">
      <t>コウクウ</t>
    </rPh>
    <rPh sb="12" eb="13">
      <t>チン</t>
    </rPh>
    <phoneticPr fontId="5"/>
  </si>
  <si>
    <t>職員同行旅費</t>
    <rPh sb="0" eb="2">
      <t>ショクイン</t>
    </rPh>
    <rPh sb="2" eb="4">
      <t>ドウコウ</t>
    </rPh>
    <rPh sb="4" eb="6">
      <t>リョヒ</t>
    </rPh>
    <phoneticPr fontId="3"/>
  </si>
  <si>
    <t>職員旅費</t>
    <rPh sb="0" eb="2">
      <t>ショクイン</t>
    </rPh>
    <rPh sb="2" eb="4">
      <t>リョヒ</t>
    </rPh>
    <phoneticPr fontId="5"/>
  </si>
  <si>
    <t>要人空港送迎接遇</t>
    <rPh sb="0" eb="2">
      <t>ヨウジン</t>
    </rPh>
    <rPh sb="2" eb="4">
      <t>クウコウ</t>
    </rPh>
    <rPh sb="4" eb="6">
      <t>ソウゲイ</t>
    </rPh>
    <rPh sb="6" eb="8">
      <t>セツグウ</t>
    </rPh>
    <phoneticPr fontId="3"/>
  </si>
  <si>
    <t>在外公館諸謝金</t>
    <rPh sb="0" eb="2">
      <t>ザイガイ</t>
    </rPh>
    <rPh sb="2" eb="4">
      <t>コウカン</t>
    </rPh>
    <rPh sb="4" eb="5">
      <t>ショ</t>
    </rPh>
    <rPh sb="5" eb="7">
      <t>シャキン</t>
    </rPh>
    <phoneticPr fontId="3"/>
  </si>
  <si>
    <t>アジア子供映画祭ベトナム選考会</t>
    <rPh sb="3" eb="5">
      <t>コドモ</t>
    </rPh>
    <rPh sb="5" eb="8">
      <t>エイガサイ</t>
    </rPh>
    <rPh sb="12" eb="15">
      <t>センコウカイ</t>
    </rPh>
    <phoneticPr fontId="3"/>
  </si>
  <si>
    <t>要人地方訪問同行接遇</t>
    <rPh sb="0" eb="2">
      <t>ヨウジン</t>
    </rPh>
    <rPh sb="2" eb="4">
      <t>チホウ</t>
    </rPh>
    <rPh sb="4" eb="6">
      <t>ホウモン</t>
    </rPh>
    <rPh sb="6" eb="8">
      <t>ドウコウ</t>
    </rPh>
    <rPh sb="8" eb="10">
      <t>セツグウ</t>
    </rPh>
    <phoneticPr fontId="3"/>
  </si>
  <si>
    <t>参加国国旗設置・撤去</t>
    <rPh sb="0" eb="3">
      <t>サンカコク</t>
    </rPh>
    <rPh sb="3" eb="5">
      <t>コッキ</t>
    </rPh>
    <rPh sb="5" eb="7">
      <t>セッチ</t>
    </rPh>
    <rPh sb="8" eb="10">
      <t>テッキョ</t>
    </rPh>
    <phoneticPr fontId="3"/>
  </si>
  <si>
    <t>調査・分析業務委嘱</t>
    <rPh sb="0" eb="2">
      <t>チョウサ</t>
    </rPh>
    <rPh sb="3" eb="5">
      <t>ブンセキ</t>
    </rPh>
    <rPh sb="5" eb="7">
      <t>ギョウム</t>
    </rPh>
    <rPh sb="7" eb="9">
      <t>イショク</t>
    </rPh>
    <phoneticPr fontId="3"/>
  </si>
  <si>
    <t>協議出席外国旅費</t>
    <rPh sb="0" eb="2">
      <t>キョウギ</t>
    </rPh>
    <rPh sb="2" eb="4">
      <t>シュッセキ</t>
    </rPh>
    <rPh sb="4" eb="6">
      <t>ガイコク</t>
    </rPh>
    <rPh sb="6" eb="8">
      <t>リョヒ</t>
    </rPh>
    <phoneticPr fontId="3"/>
  </si>
  <si>
    <t>ＡＳＥＡＮ関連会合開催</t>
    <rPh sb="5" eb="7">
      <t>カンレン</t>
    </rPh>
    <rPh sb="7" eb="9">
      <t>カイゴウ</t>
    </rPh>
    <rPh sb="9" eb="11">
      <t>カイサイ</t>
    </rPh>
    <phoneticPr fontId="3"/>
  </si>
  <si>
    <t>会議用国旗設置・撤去</t>
    <rPh sb="0" eb="3">
      <t>カイギヨウ</t>
    </rPh>
    <rPh sb="3" eb="5">
      <t>コッキ</t>
    </rPh>
    <rPh sb="5" eb="7">
      <t>セッチ</t>
    </rPh>
    <rPh sb="8" eb="10">
      <t>テッキョ</t>
    </rPh>
    <phoneticPr fontId="3"/>
  </si>
  <si>
    <t>ＡＳＥＡＮ関連分科会開催</t>
    <rPh sb="5" eb="7">
      <t>カンレン</t>
    </rPh>
    <rPh sb="7" eb="9">
      <t>ブンカ</t>
    </rPh>
    <rPh sb="10" eb="12">
      <t>カイサイ</t>
    </rPh>
    <phoneticPr fontId="3"/>
  </si>
  <si>
    <t>日通旅行（株）</t>
    <rPh sb="0" eb="2">
      <t>ニッツウ</t>
    </rPh>
    <rPh sb="2" eb="4">
      <t>リョコウ</t>
    </rPh>
    <rPh sb="4" eb="7">
      <t>カブ</t>
    </rPh>
    <phoneticPr fontId="5"/>
  </si>
  <si>
    <t>会議運営業務委嘱</t>
    <rPh sb="0" eb="2">
      <t>カイギ</t>
    </rPh>
    <rPh sb="2" eb="4">
      <t>ウンエイ</t>
    </rPh>
    <rPh sb="4" eb="6">
      <t>ギョウム</t>
    </rPh>
    <rPh sb="6" eb="8">
      <t>イショク</t>
    </rPh>
    <phoneticPr fontId="5"/>
  </si>
  <si>
    <t>個人Ａ</t>
    <rPh sb="0" eb="2">
      <t>コジン</t>
    </rPh>
    <phoneticPr fontId="5"/>
  </si>
  <si>
    <t>招へい者航空賃</t>
    <rPh sb="0" eb="1">
      <t>ショウ</t>
    </rPh>
    <rPh sb="3" eb="4">
      <t>シャ</t>
    </rPh>
    <rPh sb="4" eb="6">
      <t>コウクウ</t>
    </rPh>
    <rPh sb="6" eb="7">
      <t>チン</t>
    </rPh>
    <phoneticPr fontId="5"/>
  </si>
  <si>
    <t>個人B</t>
    <rPh sb="0" eb="2">
      <t>コジン</t>
    </rPh>
    <phoneticPr fontId="5"/>
  </si>
  <si>
    <t>個人C</t>
    <rPh sb="0" eb="2">
      <t>コジン</t>
    </rPh>
    <phoneticPr fontId="5"/>
  </si>
  <si>
    <t>個人D</t>
    <rPh sb="0" eb="2">
      <t>コジン</t>
    </rPh>
    <phoneticPr fontId="5"/>
  </si>
  <si>
    <t>個人E</t>
    <rPh sb="0" eb="2">
      <t>コジン</t>
    </rPh>
    <phoneticPr fontId="5"/>
  </si>
  <si>
    <t>要人大分訪問同行接遇</t>
    <rPh sb="0" eb="2">
      <t>ヨウジン</t>
    </rPh>
    <rPh sb="2" eb="4">
      <t>オオイタ</t>
    </rPh>
    <rPh sb="4" eb="6">
      <t>ホウモン</t>
    </rPh>
    <rPh sb="6" eb="8">
      <t>ドウコウ</t>
    </rPh>
    <rPh sb="8" eb="10">
      <t>セツグウ</t>
    </rPh>
    <phoneticPr fontId="3"/>
  </si>
  <si>
    <t>要人関西訪問同行接遇</t>
    <rPh sb="0" eb="2">
      <t>ヨウジン</t>
    </rPh>
    <rPh sb="2" eb="4">
      <t>カンサイ</t>
    </rPh>
    <rPh sb="4" eb="6">
      <t>ホウモン</t>
    </rPh>
    <rPh sb="6" eb="8">
      <t>ドウコウ</t>
    </rPh>
    <rPh sb="8" eb="10">
      <t>セツグウ</t>
    </rPh>
    <phoneticPr fontId="3"/>
  </si>
  <si>
    <t>要人名古屋訪問同行接遇</t>
    <rPh sb="0" eb="2">
      <t>ヨウジン</t>
    </rPh>
    <rPh sb="2" eb="5">
      <t>ナゴヤ</t>
    </rPh>
    <rPh sb="5" eb="7">
      <t>ホウモン</t>
    </rPh>
    <rPh sb="7" eb="9">
      <t>ドウコウ</t>
    </rPh>
    <rPh sb="9" eb="11">
      <t>セツグウ</t>
    </rPh>
    <phoneticPr fontId="3"/>
  </si>
  <si>
    <t>株式会社アテナ</t>
    <rPh sb="0" eb="2">
      <t>カブシキ</t>
    </rPh>
    <rPh sb="2" eb="4">
      <t>ガイシャ</t>
    </rPh>
    <phoneticPr fontId="5"/>
  </si>
  <si>
    <t>国旗設営・撤去</t>
    <rPh sb="0" eb="2">
      <t>コッキ</t>
    </rPh>
    <rPh sb="2" eb="4">
      <t>セツエイ</t>
    </rPh>
    <rPh sb="5" eb="7">
      <t>テッキョ</t>
    </rPh>
    <phoneticPr fontId="3"/>
  </si>
  <si>
    <t>Ｅ．</t>
    <phoneticPr fontId="5"/>
  </si>
  <si>
    <t>ベトナム子供映画祭選考委員長</t>
    <rPh sb="4" eb="6">
      <t>コドモ</t>
    </rPh>
    <rPh sb="6" eb="9">
      <t>エイガサイ</t>
    </rPh>
    <rPh sb="9" eb="11">
      <t>センコウ</t>
    </rPh>
    <rPh sb="11" eb="13">
      <t>イイン</t>
    </rPh>
    <rPh sb="13" eb="14">
      <t>チョウ</t>
    </rPh>
    <phoneticPr fontId="5"/>
  </si>
  <si>
    <t>Ｆ．</t>
    <phoneticPr fontId="5"/>
  </si>
  <si>
    <t>文化人等派遣に同行</t>
    <rPh sb="0" eb="3">
      <t>ブンカジン</t>
    </rPh>
    <rPh sb="3" eb="4">
      <t>トウ</t>
    </rPh>
    <rPh sb="4" eb="6">
      <t>ハケン</t>
    </rPh>
    <rPh sb="7" eb="9">
      <t>ドウコウ</t>
    </rPh>
    <phoneticPr fontId="5"/>
  </si>
  <si>
    <t>「アジア子供映画祭」南あわじ最終選考会出席</t>
    <rPh sb="4" eb="6">
      <t>コドモ</t>
    </rPh>
    <rPh sb="6" eb="9">
      <t>エイガサイ</t>
    </rPh>
    <rPh sb="10" eb="11">
      <t>ミナミ</t>
    </rPh>
    <rPh sb="14" eb="16">
      <t>サイシュウ</t>
    </rPh>
    <rPh sb="16" eb="19">
      <t>センコウカイ</t>
    </rPh>
    <rPh sb="19" eb="21">
      <t>シュッセキ</t>
    </rPh>
    <phoneticPr fontId="3"/>
  </si>
  <si>
    <t>Ｇ．</t>
    <phoneticPr fontId="5"/>
  </si>
  <si>
    <t>在ベトナム大使館</t>
    <rPh sb="0" eb="1">
      <t>ザイ</t>
    </rPh>
    <rPh sb="5" eb="8">
      <t>タイシカン</t>
    </rPh>
    <phoneticPr fontId="3"/>
  </si>
  <si>
    <t>「アジア子供映画祭」ベトナム選考会</t>
    <rPh sb="4" eb="6">
      <t>コドモ</t>
    </rPh>
    <rPh sb="6" eb="9">
      <t>エイガサイ</t>
    </rPh>
    <rPh sb="14" eb="17">
      <t>センコウカイ</t>
    </rPh>
    <phoneticPr fontId="3"/>
  </si>
  <si>
    <t>Ｈ．</t>
    <phoneticPr fontId="5"/>
  </si>
  <si>
    <t>ミャンマー情勢調査・分析</t>
    <rPh sb="5" eb="7">
      <t>ジョウセイ</t>
    </rPh>
    <rPh sb="7" eb="9">
      <t>チョウサ</t>
    </rPh>
    <rPh sb="10" eb="12">
      <t>ブンセキ</t>
    </rPh>
    <phoneticPr fontId="3"/>
  </si>
  <si>
    <t>Ｉ．</t>
    <phoneticPr fontId="5"/>
  </si>
  <si>
    <t>メコン地域開発調査・分析</t>
    <rPh sb="3" eb="5">
      <t>チイキ</t>
    </rPh>
    <rPh sb="5" eb="7">
      <t>カイハツ</t>
    </rPh>
    <rPh sb="7" eb="9">
      <t>チョウサ</t>
    </rPh>
    <rPh sb="10" eb="12">
      <t>ブンセキ</t>
    </rPh>
    <phoneticPr fontId="5"/>
  </si>
  <si>
    <t>Ｊ．</t>
    <phoneticPr fontId="5"/>
  </si>
  <si>
    <t>メコン地域への中国の影響調査・分析</t>
    <rPh sb="3" eb="5">
      <t>チイキ</t>
    </rPh>
    <rPh sb="7" eb="9">
      <t>チュウゴク</t>
    </rPh>
    <rPh sb="10" eb="12">
      <t>エイキョウ</t>
    </rPh>
    <rPh sb="12" eb="14">
      <t>チョウサ</t>
    </rPh>
    <rPh sb="15" eb="17">
      <t>ブンセキ</t>
    </rPh>
    <phoneticPr fontId="5"/>
  </si>
  <si>
    <t>Ｋ．</t>
    <phoneticPr fontId="5"/>
  </si>
  <si>
    <t>在東ティモール大</t>
    <rPh sb="0" eb="1">
      <t>ザイ</t>
    </rPh>
    <rPh sb="1" eb="2">
      <t>ヒガシ</t>
    </rPh>
    <rPh sb="7" eb="8">
      <t>タイ</t>
    </rPh>
    <phoneticPr fontId="3"/>
  </si>
  <si>
    <t>Ｌ．</t>
    <phoneticPr fontId="5"/>
  </si>
  <si>
    <t>在シンガポール大</t>
    <rPh sb="0" eb="1">
      <t>ザイ</t>
    </rPh>
    <rPh sb="7" eb="8">
      <t>タイ</t>
    </rPh>
    <phoneticPr fontId="3"/>
  </si>
  <si>
    <t>ＡＳＥＡＮ関連分科会開催</t>
    <rPh sb="5" eb="7">
      <t>カンレン</t>
    </rPh>
    <rPh sb="7" eb="10">
      <t>ブンカカイ</t>
    </rPh>
    <rPh sb="10" eb="12">
      <t>カイサイ</t>
    </rPh>
    <phoneticPr fontId="3"/>
  </si>
  <si>
    <t>Ｍ．</t>
    <phoneticPr fontId="5"/>
  </si>
  <si>
    <t>海洋関係協議出席</t>
    <rPh sb="0" eb="2">
      <t>カイヨウ</t>
    </rPh>
    <rPh sb="2" eb="4">
      <t>カンケイ</t>
    </rPh>
    <rPh sb="4" eb="6">
      <t>キョウギ</t>
    </rPh>
    <rPh sb="6" eb="8">
      <t>シュッセキ</t>
    </rPh>
    <phoneticPr fontId="5"/>
  </si>
  <si>
    <t>経済連携協定協議出席</t>
    <rPh sb="0" eb="2">
      <t>ケイザイ</t>
    </rPh>
    <rPh sb="2" eb="4">
      <t>レンケイ</t>
    </rPh>
    <rPh sb="4" eb="6">
      <t>キョウテイ</t>
    </rPh>
    <rPh sb="6" eb="8">
      <t>キョウギ</t>
    </rPh>
    <rPh sb="8" eb="10">
      <t>シュッセキ</t>
    </rPh>
    <phoneticPr fontId="3"/>
  </si>
  <si>
    <t>Ｎ．</t>
    <phoneticPr fontId="5"/>
  </si>
  <si>
    <t>経済連携協定小委員会出席</t>
    <rPh sb="0" eb="2">
      <t>ケイザイ</t>
    </rPh>
    <rPh sb="2" eb="4">
      <t>レンケイ</t>
    </rPh>
    <rPh sb="4" eb="6">
      <t>キョウテイ</t>
    </rPh>
    <rPh sb="6" eb="10">
      <t>ショウイインカイ</t>
    </rPh>
    <rPh sb="10" eb="12">
      <t>シュッセキ</t>
    </rPh>
    <phoneticPr fontId="5"/>
  </si>
  <si>
    <t>Ｏ．</t>
    <phoneticPr fontId="5"/>
  </si>
  <si>
    <t>株式会社アテナ</t>
    <rPh sb="0" eb="4">
      <t>カブシキガイシャ</t>
    </rPh>
    <phoneticPr fontId="3"/>
  </si>
  <si>
    <t>メコン地域における官民協力・連携促進フォーラム日メコン全体会合開催（A.～D.ﾌﾞﾛｯｸ）</t>
    <rPh sb="3" eb="5">
      <t>チイキ</t>
    </rPh>
    <rPh sb="9" eb="11">
      <t>カンミン</t>
    </rPh>
    <rPh sb="11" eb="13">
      <t>キョウリョク</t>
    </rPh>
    <rPh sb="14" eb="16">
      <t>レンケイ</t>
    </rPh>
    <rPh sb="16" eb="18">
      <t>ソクシン</t>
    </rPh>
    <rPh sb="23" eb="24">
      <t>ニチ</t>
    </rPh>
    <rPh sb="27" eb="29">
      <t>ゼンタイ</t>
    </rPh>
    <rPh sb="29" eb="31">
      <t>カイゴウ</t>
    </rPh>
    <rPh sb="31" eb="33">
      <t>カイサイ</t>
    </rPh>
    <phoneticPr fontId="5"/>
  </si>
  <si>
    <t>平成２２年度開始
（継続事業）</t>
    <rPh sb="0" eb="2">
      <t>ヘイセイ</t>
    </rPh>
    <rPh sb="4" eb="6">
      <t>ネンド</t>
    </rPh>
    <rPh sb="6" eb="8">
      <t>カイシ</t>
    </rPh>
    <rPh sb="10" eb="12">
      <t>ケイゾク</t>
    </rPh>
    <rPh sb="12" eb="14">
      <t>ジギョウ</t>
    </rPh>
    <phoneticPr fontId="5"/>
  </si>
  <si>
    <t>南東アジア第一課</t>
    <rPh sb="0" eb="2">
      <t>ナントウ</t>
    </rPh>
    <rPh sb="5" eb="7">
      <t>ダイイチ</t>
    </rPh>
    <rPh sb="7" eb="8">
      <t>カ</t>
    </rPh>
    <phoneticPr fontId="5"/>
  </si>
  <si>
    <t>外務省設置法第４条第二項</t>
    <rPh sb="0" eb="3">
      <t>ガイムショウ</t>
    </rPh>
    <rPh sb="3" eb="6">
      <t>セッチホウ</t>
    </rPh>
    <rPh sb="6" eb="7">
      <t>ダイ</t>
    </rPh>
    <rPh sb="8" eb="9">
      <t>ジョウ</t>
    </rPh>
    <rPh sb="9" eb="10">
      <t>ダイ</t>
    </rPh>
    <rPh sb="10" eb="12">
      <t>ニコウ</t>
    </rPh>
    <phoneticPr fontId="3"/>
  </si>
  <si>
    <t>第１回日メコン首脳会議（平成21年11月）において確認されたように，日本は，インフラ整備，天然資源の開発及び物流ネットワークの改善等，様々な分野における協力プロジェクトの効果的な実施に貢献するため，メコン地域における官民協力を強化していく。</t>
    <rPh sb="0" eb="1">
      <t>ダイ</t>
    </rPh>
    <rPh sb="2" eb="3">
      <t>カイ</t>
    </rPh>
    <rPh sb="3" eb="4">
      <t>ニチ</t>
    </rPh>
    <rPh sb="7" eb="9">
      <t>シュノウ</t>
    </rPh>
    <rPh sb="9" eb="11">
      <t>カイギ</t>
    </rPh>
    <rPh sb="12" eb="14">
      <t>ヘイセイ</t>
    </rPh>
    <rPh sb="16" eb="17">
      <t>ネン</t>
    </rPh>
    <rPh sb="19" eb="20">
      <t>ガツ</t>
    </rPh>
    <rPh sb="25" eb="27">
      <t>カクニン</t>
    </rPh>
    <rPh sb="34" eb="36">
      <t>ニホン</t>
    </rPh>
    <rPh sb="42" eb="44">
      <t>セイビ</t>
    </rPh>
    <rPh sb="45" eb="47">
      <t>テンネン</t>
    </rPh>
    <rPh sb="47" eb="49">
      <t>シゲン</t>
    </rPh>
    <rPh sb="50" eb="52">
      <t>カイハツ</t>
    </rPh>
    <rPh sb="52" eb="53">
      <t>オヨ</t>
    </rPh>
    <rPh sb="54" eb="56">
      <t>ブツリュウ</t>
    </rPh>
    <rPh sb="63" eb="65">
      <t>カイゼン</t>
    </rPh>
    <rPh sb="65" eb="66">
      <t>トウ</t>
    </rPh>
    <rPh sb="67" eb="69">
      <t>サマザマ</t>
    </rPh>
    <rPh sb="70" eb="72">
      <t>ブンヤ</t>
    </rPh>
    <rPh sb="76" eb="78">
      <t>キョウリョク</t>
    </rPh>
    <rPh sb="85" eb="88">
      <t>コウカテキ</t>
    </rPh>
    <rPh sb="89" eb="91">
      <t>ジッシ</t>
    </rPh>
    <rPh sb="92" eb="94">
      <t>コウケン</t>
    </rPh>
    <rPh sb="102" eb="104">
      <t>チイキ</t>
    </rPh>
    <rPh sb="108" eb="110">
      <t>カンミン</t>
    </rPh>
    <rPh sb="110" eb="112">
      <t>キョウリョク</t>
    </rPh>
    <rPh sb="113" eb="115">
      <t>キョウカ</t>
    </rPh>
    <phoneticPr fontId="3"/>
  </si>
  <si>
    <t>メコン側と広く意見交換を行うために関係者を招聘し，今後のメコン地域の開発における官民協力のあり方・課題について，日メコンの多岐にわたる関係者が議論を重ね，この結果を提言等にまとめた上で，日メコン首脳会議における関連議題に資する形にまとめる。</t>
    <rPh sb="3" eb="4">
      <t>ガワ</t>
    </rPh>
    <rPh sb="5" eb="6">
      <t>ヒロ</t>
    </rPh>
    <rPh sb="7" eb="9">
      <t>イケン</t>
    </rPh>
    <rPh sb="9" eb="11">
      <t>コウカン</t>
    </rPh>
    <rPh sb="12" eb="13">
      <t>オコナ</t>
    </rPh>
    <rPh sb="17" eb="20">
      <t>カンケイシャ</t>
    </rPh>
    <rPh sb="21" eb="23">
      <t>ショウヘイ</t>
    </rPh>
    <rPh sb="25" eb="27">
      <t>コンゴ</t>
    </rPh>
    <rPh sb="31" eb="33">
      <t>チイキ</t>
    </rPh>
    <rPh sb="34" eb="36">
      <t>カイハツ</t>
    </rPh>
    <rPh sb="40" eb="42">
      <t>カンミン</t>
    </rPh>
    <rPh sb="42" eb="44">
      <t>キョウリョク</t>
    </rPh>
    <rPh sb="47" eb="48">
      <t>カタ</t>
    </rPh>
    <rPh sb="49" eb="51">
      <t>カダイ</t>
    </rPh>
    <rPh sb="56" eb="57">
      <t>ニチ</t>
    </rPh>
    <rPh sb="61" eb="63">
      <t>タキ</t>
    </rPh>
    <rPh sb="67" eb="70">
      <t>カンケイシャ</t>
    </rPh>
    <rPh sb="71" eb="73">
      <t>ギロン</t>
    </rPh>
    <rPh sb="74" eb="75">
      <t>カサ</t>
    </rPh>
    <rPh sb="79" eb="81">
      <t>ケッカ</t>
    </rPh>
    <rPh sb="82" eb="84">
      <t>テイゲン</t>
    </rPh>
    <rPh sb="84" eb="85">
      <t>トウ</t>
    </rPh>
    <rPh sb="90" eb="91">
      <t>ウエ</t>
    </rPh>
    <rPh sb="93" eb="94">
      <t>ニチ</t>
    </rPh>
    <rPh sb="97" eb="99">
      <t>シュノウ</t>
    </rPh>
    <rPh sb="99" eb="101">
      <t>カイギ</t>
    </rPh>
    <rPh sb="105" eb="107">
      <t>カンレン</t>
    </rPh>
    <rPh sb="107" eb="109">
      <t>ギダイ</t>
    </rPh>
    <rPh sb="110" eb="111">
      <t>シ</t>
    </rPh>
    <rPh sb="113" eb="114">
      <t>カタチ</t>
    </rPh>
    <phoneticPr fontId="3"/>
  </si>
  <si>
    <t>政府開発援助諸謝金</t>
    <rPh sb="0" eb="2">
      <t>セイフ</t>
    </rPh>
    <rPh sb="2" eb="4">
      <t>カイハツ</t>
    </rPh>
    <rPh sb="4" eb="6">
      <t>エンジョ</t>
    </rPh>
    <rPh sb="6" eb="7">
      <t>ショ</t>
    </rPh>
    <rPh sb="7" eb="9">
      <t>シャキン</t>
    </rPh>
    <phoneticPr fontId="5"/>
  </si>
  <si>
    <t>政府開発援助文化人等招へい費</t>
    <rPh sb="0" eb="2">
      <t>セイフ</t>
    </rPh>
    <rPh sb="2" eb="4">
      <t>カイハツ</t>
    </rPh>
    <rPh sb="4" eb="6">
      <t>エンジョ</t>
    </rPh>
    <rPh sb="6" eb="9">
      <t>ブンカジン</t>
    </rPh>
    <rPh sb="9" eb="10">
      <t>トウ</t>
    </rPh>
    <rPh sb="10" eb="11">
      <t>ショウ</t>
    </rPh>
    <rPh sb="13" eb="14">
      <t>ヒ</t>
    </rPh>
    <phoneticPr fontId="5"/>
  </si>
  <si>
    <t>政府開発援助職員旅費</t>
    <rPh sb="0" eb="2">
      <t>セイフ</t>
    </rPh>
    <rPh sb="2" eb="4">
      <t>カイハツ</t>
    </rPh>
    <rPh sb="4" eb="6">
      <t>エンジョ</t>
    </rPh>
    <rPh sb="6" eb="8">
      <t>ショクイン</t>
    </rPh>
    <rPh sb="8" eb="10">
      <t>リョヒ</t>
    </rPh>
    <phoneticPr fontId="5"/>
  </si>
  <si>
    <t>政府開発援助庁費</t>
    <rPh sb="0" eb="2">
      <t>セイフ</t>
    </rPh>
    <rPh sb="2" eb="4">
      <t>カイハツ</t>
    </rPh>
    <rPh sb="4" eb="6">
      <t>エンジョ</t>
    </rPh>
    <rPh sb="6" eb="7">
      <t>チョウ</t>
    </rPh>
    <rPh sb="7" eb="8">
      <t>ヒ</t>
    </rPh>
    <phoneticPr fontId="5"/>
  </si>
  <si>
    <t>日越交流促進事業（E.～G.ﾌﾞﾛｯｸ）</t>
    <rPh sb="0" eb="1">
      <t>ニチ</t>
    </rPh>
    <rPh sb="1" eb="2">
      <t>エツ</t>
    </rPh>
    <rPh sb="2" eb="4">
      <t>コウリュウ</t>
    </rPh>
    <rPh sb="4" eb="6">
      <t>ソクシン</t>
    </rPh>
    <rPh sb="6" eb="8">
      <t>ジギョウ</t>
    </rPh>
    <phoneticPr fontId="5"/>
  </si>
  <si>
    <t>平成１８年度開始
（継続事業）</t>
    <rPh sb="0" eb="2">
      <t>ヘイセイ</t>
    </rPh>
    <rPh sb="4" eb="6">
      <t>ネンド</t>
    </rPh>
    <rPh sb="6" eb="8">
      <t>カイシ</t>
    </rPh>
    <rPh sb="10" eb="12">
      <t>ケイゾク</t>
    </rPh>
    <rPh sb="12" eb="14">
      <t>ジギョウ</t>
    </rPh>
    <phoneticPr fontId="5"/>
  </si>
  <si>
    <t>日本とベトナムの関係は近年急速に発展しているところ，過去約２０年もの間ベトナムとの関わりを持ち，ベトナム国民にもよく知られた杉良太郎氏を「日ベトナム特別大使」に任命し，対日理解促進のための広報業務を委嘱すると共に，種々文化交流にとどまらないより総合的な日越関係の発展につながることを目指す。</t>
    <rPh sb="0" eb="2">
      <t>ニホン</t>
    </rPh>
    <rPh sb="8" eb="10">
      <t>カンケイ</t>
    </rPh>
    <rPh sb="11" eb="13">
      <t>キンネン</t>
    </rPh>
    <rPh sb="13" eb="15">
      <t>キュウソク</t>
    </rPh>
    <rPh sb="16" eb="18">
      <t>ハッテン</t>
    </rPh>
    <rPh sb="26" eb="28">
      <t>カコ</t>
    </rPh>
    <rPh sb="28" eb="29">
      <t>ヤク</t>
    </rPh>
    <rPh sb="31" eb="32">
      <t>ネン</t>
    </rPh>
    <rPh sb="34" eb="35">
      <t>アイダ</t>
    </rPh>
    <rPh sb="41" eb="42">
      <t>カカ</t>
    </rPh>
    <rPh sb="45" eb="46">
      <t>モ</t>
    </rPh>
    <rPh sb="52" eb="54">
      <t>コクミン</t>
    </rPh>
    <rPh sb="58" eb="59">
      <t>シ</t>
    </rPh>
    <rPh sb="62" eb="63">
      <t>スギ</t>
    </rPh>
    <rPh sb="63" eb="66">
      <t>リョウタロウ</t>
    </rPh>
    <rPh sb="66" eb="67">
      <t>シ</t>
    </rPh>
    <rPh sb="69" eb="70">
      <t>ニチ</t>
    </rPh>
    <rPh sb="74" eb="76">
      <t>トクベツ</t>
    </rPh>
    <rPh sb="76" eb="78">
      <t>タイシ</t>
    </rPh>
    <rPh sb="80" eb="82">
      <t>ニンメイ</t>
    </rPh>
    <rPh sb="84" eb="86">
      <t>タイニチ</t>
    </rPh>
    <rPh sb="86" eb="88">
      <t>リカイ</t>
    </rPh>
    <rPh sb="88" eb="90">
      <t>ソクシン</t>
    </rPh>
    <rPh sb="94" eb="96">
      <t>コウホウ</t>
    </rPh>
    <rPh sb="96" eb="98">
      <t>ギョウム</t>
    </rPh>
    <rPh sb="99" eb="101">
      <t>イショク</t>
    </rPh>
    <rPh sb="104" eb="105">
      <t>トモ</t>
    </rPh>
    <rPh sb="107" eb="109">
      <t>シュシュ</t>
    </rPh>
    <rPh sb="109" eb="111">
      <t>ブンカ</t>
    </rPh>
    <rPh sb="111" eb="113">
      <t>コウリュウ</t>
    </rPh>
    <rPh sb="122" eb="125">
      <t>ソウゴウテキ</t>
    </rPh>
    <rPh sb="126" eb="127">
      <t>ニチ</t>
    </rPh>
    <rPh sb="127" eb="128">
      <t>エツ</t>
    </rPh>
    <rPh sb="128" eb="130">
      <t>カンケイ</t>
    </rPh>
    <rPh sb="131" eb="133">
      <t>ハッテン</t>
    </rPh>
    <rPh sb="141" eb="143">
      <t>メザ</t>
    </rPh>
    <phoneticPr fontId="3"/>
  </si>
  <si>
    <t>平成１９年度より「日越学生による映画選手権」を開催し，これが平成22年度にはアジア１０カ国地域へ拡大して「アジア国際子ども映画祭」として，日アジア各国・地域間の将来を担う若い世代の交流に発展し，現在では日アジア各国地域の若い世代の異文化理解や国際親善促進効果をもたらす事業として国内外から高い評価を得ている。</t>
    <rPh sb="0" eb="2">
      <t>ヘイセイ</t>
    </rPh>
    <rPh sb="4" eb="6">
      <t>ネンド</t>
    </rPh>
    <rPh sb="9" eb="10">
      <t>ニチ</t>
    </rPh>
    <rPh sb="10" eb="11">
      <t>エツ</t>
    </rPh>
    <rPh sb="11" eb="13">
      <t>ガクセイ</t>
    </rPh>
    <rPh sb="16" eb="18">
      <t>エイガ</t>
    </rPh>
    <rPh sb="18" eb="21">
      <t>センシュケン</t>
    </rPh>
    <rPh sb="23" eb="25">
      <t>カイサイ</t>
    </rPh>
    <rPh sb="30" eb="32">
      <t>ヘイセイ</t>
    </rPh>
    <rPh sb="34" eb="36">
      <t>ネンド</t>
    </rPh>
    <rPh sb="44" eb="45">
      <t>コク</t>
    </rPh>
    <rPh sb="45" eb="47">
      <t>チイキ</t>
    </rPh>
    <rPh sb="48" eb="50">
      <t>カクダイ</t>
    </rPh>
    <rPh sb="56" eb="58">
      <t>コクサイ</t>
    </rPh>
    <rPh sb="58" eb="59">
      <t>コ</t>
    </rPh>
    <rPh sb="61" eb="64">
      <t>エイガサイ</t>
    </rPh>
    <rPh sb="69" eb="70">
      <t>ニチ</t>
    </rPh>
    <rPh sb="73" eb="75">
      <t>カッコク</t>
    </rPh>
    <rPh sb="76" eb="79">
      <t>チイキカン</t>
    </rPh>
    <rPh sb="80" eb="82">
      <t>ショウライ</t>
    </rPh>
    <rPh sb="83" eb="84">
      <t>ニナ</t>
    </rPh>
    <rPh sb="85" eb="86">
      <t>ワカ</t>
    </rPh>
    <rPh sb="87" eb="89">
      <t>セダイ</t>
    </rPh>
    <rPh sb="90" eb="92">
      <t>コウリュウ</t>
    </rPh>
    <rPh sb="93" eb="95">
      <t>ハッテン</t>
    </rPh>
    <rPh sb="97" eb="99">
      <t>ゲンザイ</t>
    </rPh>
    <rPh sb="101" eb="102">
      <t>ニチ</t>
    </rPh>
    <rPh sb="105" eb="107">
      <t>カッコク</t>
    </rPh>
    <rPh sb="107" eb="109">
      <t>チイキ</t>
    </rPh>
    <rPh sb="110" eb="111">
      <t>ワカ</t>
    </rPh>
    <rPh sb="112" eb="114">
      <t>セダイ</t>
    </rPh>
    <rPh sb="115" eb="118">
      <t>イブンカ</t>
    </rPh>
    <rPh sb="118" eb="120">
      <t>リカイ</t>
    </rPh>
    <rPh sb="121" eb="123">
      <t>コクサイ</t>
    </rPh>
    <rPh sb="123" eb="125">
      <t>シンゼン</t>
    </rPh>
    <rPh sb="125" eb="127">
      <t>ソクシン</t>
    </rPh>
    <rPh sb="127" eb="129">
      <t>コウカ</t>
    </rPh>
    <rPh sb="134" eb="136">
      <t>ジギョウ</t>
    </rPh>
    <rPh sb="139" eb="142">
      <t>コクナイガイ</t>
    </rPh>
    <rPh sb="144" eb="145">
      <t>タカ</t>
    </rPh>
    <rPh sb="146" eb="148">
      <t>ヒョウカ</t>
    </rPh>
    <rPh sb="149" eb="150">
      <t>エ</t>
    </rPh>
    <phoneticPr fontId="3"/>
  </si>
  <si>
    <t>政府開発援助職員旅費（外国）</t>
    <rPh sb="0" eb="2">
      <t>セイフ</t>
    </rPh>
    <rPh sb="2" eb="4">
      <t>カイハツ</t>
    </rPh>
    <rPh sb="4" eb="6">
      <t>エンジョ</t>
    </rPh>
    <rPh sb="6" eb="8">
      <t>ショクイン</t>
    </rPh>
    <rPh sb="8" eb="10">
      <t>リョヒ</t>
    </rPh>
    <rPh sb="11" eb="13">
      <t>ガイコク</t>
    </rPh>
    <phoneticPr fontId="5"/>
  </si>
  <si>
    <t>政府開発援助委員等旅費</t>
    <rPh sb="0" eb="2">
      <t>セイフ</t>
    </rPh>
    <rPh sb="2" eb="4">
      <t>カイハツ</t>
    </rPh>
    <rPh sb="4" eb="6">
      <t>エンジョ</t>
    </rPh>
    <rPh sb="6" eb="8">
      <t>イイン</t>
    </rPh>
    <rPh sb="8" eb="9">
      <t>トウ</t>
    </rPh>
    <rPh sb="9" eb="11">
      <t>リョヒ</t>
    </rPh>
    <phoneticPr fontId="5"/>
  </si>
  <si>
    <t>政府開発援助文化人等派遣旅費</t>
    <rPh sb="0" eb="2">
      <t>セイフ</t>
    </rPh>
    <rPh sb="2" eb="4">
      <t>カイハツ</t>
    </rPh>
    <rPh sb="4" eb="6">
      <t>エンジョ</t>
    </rPh>
    <rPh sb="6" eb="9">
      <t>ブンカジン</t>
    </rPh>
    <rPh sb="9" eb="10">
      <t>トウ</t>
    </rPh>
    <rPh sb="10" eb="12">
      <t>ハケン</t>
    </rPh>
    <rPh sb="12" eb="14">
      <t>リョヒ</t>
    </rPh>
    <phoneticPr fontId="5"/>
  </si>
  <si>
    <t>政府開発援助職員旅費（内国）</t>
    <rPh sb="0" eb="2">
      <t>セイフ</t>
    </rPh>
    <rPh sb="2" eb="4">
      <t>カイハツ</t>
    </rPh>
    <rPh sb="4" eb="6">
      <t>エンジョ</t>
    </rPh>
    <rPh sb="6" eb="8">
      <t>ショクイン</t>
    </rPh>
    <rPh sb="8" eb="10">
      <t>リョヒ</t>
    </rPh>
    <rPh sb="11" eb="12">
      <t>ナイ</t>
    </rPh>
    <phoneticPr fontId="5"/>
  </si>
  <si>
    <t>在外公館政府開発援助諸謝金</t>
    <rPh sb="0" eb="2">
      <t>ザイガイ</t>
    </rPh>
    <rPh sb="2" eb="4">
      <t>コウカン</t>
    </rPh>
    <rPh sb="4" eb="6">
      <t>セイフ</t>
    </rPh>
    <rPh sb="6" eb="8">
      <t>カイハツ</t>
    </rPh>
    <rPh sb="8" eb="10">
      <t>エンジョ</t>
    </rPh>
    <rPh sb="10" eb="11">
      <t>ショ</t>
    </rPh>
    <rPh sb="11" eb="13">
      <t>シャキン</t>
    </rPh>
    <phoneticPr fontId="3"/>
  </si>
  <si>
    <t>東南アジア対外関係調査（H.～J.ﾌﾞﾛｯｸ）</t>
    <rPh sb="0" eb="2">
      <t>トウナン</t>
    </rPh>
    <rPh sb="5" eb="7">
      <t>タイガイ</t>
    </rPh>
    <rPh sb="7" eb="9">
      <t>カンケイ</t>
    </rPh>
    <rPh sb="9" eb="11">
      <t>チョウサ</t>
    </rPh>
    <phoneticPr fontId="5"/>
  </si>
  <si>
    <t>東南アジアにおける中国の影響力の増大については，これまでも様々な場において数多く指摘されてきており，特に中国要人の同地域への訪問ラッシュ，中国製品の大量流入，経済協力案件の増大等，数多くの報道ないしは報告がなされており，我が国はこれら中国の動向を引き続き注視，分析していく必要がある。</t>
    <rPh sb="0" eb="2">
      <t>トウナン</t>
    </rPh>
    <rPh sb="9" eb="11">
      <t>チュウゴク</t>
    </rPh>
    <rPh sb="12" eb="15">
      <t>エイキョウリョク</t>
    </rPh>
    <rPh sb="16" eb="17">
      <t>ゾウ</t>
    </rPh>
    <rPh sb="17" eb="18">
      <t>タイ</t>
    </rPh>
    <rPh sb="29" eb="31">
      <t>サマザマ</t>
    </rPh>
    <rPh sb="32" eb="33">
      <t>バ</t>
    </rPh>
    <rPh sb="37" eb="38">
      <t>カズ</t>
    </rPh>
    <rPh sb="38" eb="39">
      <t>オオ</t>
    </rPh>
    <rPh sb="40" eb="42">
      <t>シテキ</t>
    </rPh>
    <rPh sb="50" eb="51">
      <t>トク</t>
    </rPh>
    <rPh sb="52" eb="54">
      <t>チュウゴク</t>
    </rPh>
    <rPh sb="54" eb="56">
      <t>ヨウジン</t>
    </rPh>
    <rPh sb="57" eb="58">
      <t>ドウ</t>
    </rPh>
    <rPh sb="58" eb="60">
      <t>チイキ</t>
    </rPh>
    <rPh sb="62" eb="64">
      <t>ホウモン</t>
    </rPh>
    <rPh sb="69" eb="71">
      <t>チュウゴク</t>
    </rPh>
    <rPh sb="71" eb="73">
      <t>セイヒン</t>
    </rPh>
    <rPh sb="74" eb="76">
      <t>タイリョウ</t>
    </rPh>
    <rPh sb="76" eb="78">
      <t>リュウニュウ</t>
    </rPh>
    <rPh sb="79" eb="81">
      <t>ケイザイ</t>
    </rPh>
    <rPh sb="81" eb="83">
      <t>キョウリョク</t>
    </rPh>
    <rPh sb="83" eb="85">
      <t>アンケン</t>
    </rPh>
    <rPh sb="86" eb="87">
      <t>ゾウ</t>
    </rPh>
    <rPh sb="87" eb="88">
      <t>タイ</t>
    </rPh>
    <rPh sb="88" eb="89">
      <t>トウ</t>
    </rPh>
    <rPh sb="90" eb="92">
      <t>カズオオ</t>
    </rPh>
    <rPh sb="94" eb="96">
      <t>ホウドウ</t>
    </rPh>
    <rPh sb="100" eb="102">
      <t>ホウコク</t>
    </rPh>
    <rPh sb="110" eb="111">
      <t>ワ</t>
    </rPh>
    <rPh sb="112" eb="113">
      <t>クニ</t>
    </rPh>
    <rPh sb="117" eb="119">
      <t>チュウゴク</t>
    </rPh>
    <rPh sb="120" eb="122">
      <t>ドウコウ</t>
    </rPh>
    <rPh sb="123" eb="124">
      <t>ヒ</t>
    </rPh>
    <rPh sb="125" eb="126">
      <t>ツヅ</t>
    </rPh>
    <rPh sb="127" eb="129">
      <t>チュウシ</t>
    </rPh>
    <rPh sb="130" eb="132">
      <t>ブンセキ</t>
    </rPh>
    <rPh sb="136" eb="138">
      <t>ヒツヨウ</t>
    </rPh>
    <phoneticPr fontId="3"/>
  </si>
  <si>
    <t>日中間でメコン地域への協力を実質的に進展させていくとの観点から，中国と地続きで，中国から政治的経済的影響力を直接受けているメコン諸国における政治，安全保障，経済，経済協力等分野における調査・分析をおこなう。</t>
    <rPh sb="0" eb="3">
      <t>ニッチュウカン</t>
    </rPh>
    <rPh sb="7" eb="9">
      <t>チイキ</t>
    </rPh>
    <rPh sb="11" eb="13">
      <t>キョウリョク</t>
    </rPh>
    <rPh sb="14" eb="17">
      <t>ジッシツテキ</t>
    </rPh>
    <rPh sb="18" eb="20">
      <t>シンテン</t>
    </rPh>
    <rPh sb="27" eb="29">
      <t>カンテン</t>
    </rPh>
    <rPh sb="32" eb="34">
      <t>チュウゴク</t>
    </rPh>
    <rPh sb="35" eb="37">
      <t>ジツヅ</t>
    </rPh>
    <rPh sb="40" eb="42">
      <t>チュウゴク</t>
    </rPh>
    <rPh sb="44" eb="47">
      <t>セイジテキ</t>
    </rPh>
    <rPh sb="47" eb="50">
      <t>ケイザイテキ</t>
    </rPh>
    <rPh sb="50" eb="53">
      <t>エイキョウリョク</t>
    </rPh>
    <rPh sb="54" eb="56">
      <t>チョクセツ</t>
    </rPh>
    <rPh sb="56" eb="57">
      <t>ウ</t>
    </rPh>
    <rPh sb="64" eb="66">
      <t>ショコク</t>
    </rPh>
    <rPh sb="70" eb="72">
      <t>セイジ</t>
    </rPh>
    <rPh sb="73" eb="75">
      <t>アンゼン</t>
    </rPh>
    <rPh sb="75" eb="77">
      <t>ホショウ</t>
    </rPh>
    <rPh sb="78" eb="80">
      <t>ケイザイ</t>
    </rPh>
    <rPh sb="81" eb="83">
      <t>ケイザイ</t>
    </rPh>
    <rPh sb="83" eb="85">
      <t>キョウリョク</t>
    </rPh>
    <rPh sb="85" eb="86">
      <t>トウ</t>
    </rPh>
    <rPh sb="86" eb="88">
      <t>ブンヤ</t>
    </rPh>
    <rPh sb="92" eb="94">
      <t>チョウサ</t>
    </rPh>
    <rPh sb="95" eb="97">
      <t>ブンセキ</t>
    </rPh>
    <phoneticPr fontId="3"/>
  </si>
  <si>
    <t>日本・メコン地域諸国首脳会議（K.～L.ﾌﾞﾛｯｸ）</t>
    <rPh sb="0" eb="2">
      <t>ニホン</t>
    </rPh>
    <rPh sb="6" eb="8">
      <t>チイキ</t>
    </rPh>
    <rPh sb="8" eb="10">
      <t>ショコク</t>
    </rPh>
    <rPh sb="10" eb="12">
      <t>シュノウ</t>
    </rPh>
    <rPh sb="12" eb="14">
      <t>カイギ</t>
    </rPh>
    <phoneticPr fontId="5"/>
  </si>
  <si>
    <t>平成２３年度開始
（継続事業）</t>
    <rPh sb="0" eb="2">
      <t>ヘイセイ</t>
    </rPh>
    <rPh sb="4" eb="6">
      <t>ネンド</t>
    </rPh>
    <rPh sb="6" eb="8">
      <t>カイシ</t>
    </rPh>
    <rPh sb="10" eb="12">
      <t>ケイゾク</t>
    </rPh>
    <rPh sb="12" eb="14">
      <t>ジギョウ</t>
    </rPh>
    <phoneticPr fontId="5"/>
  </si>
  <si>
    <t>日本・メコン地域諸国首脳会議を定期的に開催することで，我が国のメコン地域諸国に対する支援の姿勢を強く打ち出すという大きな外交意義を確保する。</t>
    <rPh sb="0" eb="2">
      <t>ニホン</t>
    </rPh>
    <rPh sb="6" eb="8">
      <t>チイキ</t>
    </rPh>
    <rPh sb="8" eb="10">
      <t>ショコク</t>
    </rPh>
    <rPh sb="10" eb="12">
      <t>シュノウ</t>
    </rPh>
    <rPh sb="12" eb="14">
      <t>カイギ</t>
    </rPh>
    <rPh sb="15" eb="18">
      <t>テイキテキ</t>
    </rPh>
    <rPh sb="19" eb="21">
      <t>カイサイ</t>
    </rPh>
    <rPh sb="27" eb="28">
      <t>ワ</t>
    </rPh>
    <rPh sb="29" eb="30">
      <t>クニ</t>
    </rPh>
    <rPh sb="34" eb="36">
      <t>チイキ</t>
    </rPh>
    <rPh sb="36" eb="38">
      <t>ショコク</t>
    </rPh>
    <rPh sb="39" eb="40">
      <t>タイ</t>
    </rPh>
    <rPh sb="42" eb="44">
      <t>シエン</t>
    </rPh>
    <rPh sb="45" eb="47">
      <t>シセイ</t>
    </rPh>
    <rPh sb="48" eb="49">
      <t>ツヨ</t>
    </rPh>
    <rPh sb="50" eb="51">
      <t>ウ</t>
    </rPh>
    <rPh sb="52" eb="53">
      <t>ダ</t>
    </rPh>
    <rPh sb="57" eb="58">
      <t>オオ</t>
    </rPh>
    <rPh sb="60" eb="62">
      <t>ガイコウ</t>
    </rPh>
    <rPh sb="62" eb="64">
      <t>イギ</t>
    </rPh>
    <rPh sb="65" eb="67">
      <t>カクホ</t>
    </rPh>
    <phoneticPr fontId="3"/>
  </si>
  <si>
    <t>平成２４年４月の第４回日・メコン地域諸国首脳会議（本邦開催）において，２０１５年までの新たな日メコン協力の方針を定めた「東京戦略２０１２」が採択され，各国首脳より，我が国のメコン地域の開発と発展における役割に強い期待が表明されると共に，今後２０１５年に向けて日メコン協力を一層進展させていくことで合意されている。</t>
    <rPh sb="0" eb="2">
      <t>ヘイセイ</t>
    </rPh>
    <rPh sb="4" eb="5">
      <t>ネン</t>
    </rPh>
    <rPh sb="6" eb="7">
      <t>ガツ</t>
    </rPh>
    <rPh sb="8" eb="9">
      <t>ダイ</t>
    </rPh>
    <rPh sb="10" eb="11">
      <t>カイ</t>
    </rPh>
    <rPh sb="11" eb="12">
      <t>ニチ</t>
    </rPh>
    <rPh sb="16" eb="18">
      <t>チイキ</t>
    </rPh>
    <rPh sb="18" eb="20">
      <t>ショコク</t>
    </rPh>
    <rPh sb="20" eb="22">
      <t>シュノウ</t>
    </rPh>
    <rPh sb="22" eb="24">
      <t>カイギ</t>
    </rPh>
    <rPh sb="25" eb="27">
      <t>ホンポウ</t>
    </rPh>
    <rPh sb="27" eb="29">
      <t>カイサイ</t>
    </rPh>
    <rPh sb="39" eb="40">
      <t>ネン</t>
    </rPh>
    <rPh sb="43" eb="44">
      <t>アラ</t>
    </rPh>
    <rPh sb="46" eb="47">
      <t>ニチ</t>
    </rPh>
    <rPh sb="50" eb="52">
      <t>キョウリョク</t>
    </rPh>
    <rPh sb="53" eb="55">
      <t>ホウシン</t>
    </rPh>
    <rPh sb="56" eb="57">
      <t>サダ</t>
    </rPh>
    <rPh sb="60" eb="62">
      <t>トウキョウ</t>
    </rPh>
    <rPh sb="62" eb="64">
      <t>センリャク</t>
    </rPh>
    <rPh sb="70" eb="72">
      <t>サイタク</t>
    </rPh>
    <rPh sb="75" eb="77">
      <t>カッコク</t>
    </rPh>
    <rPh sb="77" eb="79">
      <t>シュノウ</t>
    </rPh>
    <rPh sb="82" eb="83">
      <t>ワ</t>
    </rPh>
    <rPh sb="84" eb="85">
      <t>クニ</t>
    </rPh>
    <rPh sb="89" eb="91">
      <t>チイキ</t>
    </rPh>
    <rPh sb="92" eb="94">
      <t>カイハツ</t>
    </rPh>
    <rPh sb="95" eb="97">
      <t>ハッテン</t>
    </rPh>
    <rPh sb="101" eb="103">
      <t>ヤクワリ</t>
    </rPh>
    <rPh sb="104" eb="105">
      <t>ツヨ</t>
    </rPh>
    <rPh sb="106" eb="108">
      <t>キタイ</t>
    </rPh>
    <rPh sb="109" eb="111">
      <t>ヒョウメイ</t>
    </rPh>
    <rPh sb="115" eb="116">
      <t>トモ</t>
    </rPh>
    <rPh sb="118" eb="120">
      <t>コンゴ</t>
    </rPh>
    <rPh sb="124" eb="125">
      <t>ネン</t>
    </rPh>
    <rPh sb="126" eb="127">
      <t>ム</t>
    </rPh>
    <rPh sb="129" eb="130">
      <t>ニチ</t>
    </rPh>
    <rPh sb="133" eb="135">
      <t>キョウリョク</t>
    </rPh>
    <rPh sb="136" eb="138">
      <t>イッソウ</t>
    </rPh>
    <rPh sb="138" eb="140">
      <t>シンテン</t>
    </rPh>
    <rPh sb="148" eb="150">
      <t>ゴウイ</t>
    </rPh>
    <phoneticPr fontId="3"/>
  </si>
  <si>
    <t>在外公館政府開発援助諸謝金</t>
    <rPh sb="0" eb="2">
      <t>ザイガイ</t>
    </rPh>
    <rPh sb="2" eb="4">
      <t>コウカン</t>
    </rPh>
    <rPh sb="4" eb="6">
      <t>セイフ</t>
    </rPh>
    <rPh sb="6" eb="8">
      <t>カイハツ</t>
    </rPh>
    <rPh sb="8" eb="10">
      <t>エンジョ</t>
    </rPh>
    <rPh sb="10" eb="11">
      <t>ショ</t>
    </rPh>
    <rPh sb="11" eb="13">
      <t>シャキン</t>
    </rPh>
    <phoneticPr fontId="5"/>
  </si>
  <si>
    <t>在外公館政府開発援助庁費</t>
    <rPh sb="0" eb="2">
      <t>ザイガイ</t>
    </rPh>
    <rPh sb="2" eb="4">
      <t>コウカン</t>
    </rPh>
    <rPh sb="4" eb="6">
      <t>セイフ</t>
    </rPh>
    <rPh sb="6" eb="8">
      <t>カイハツ</t>
    </rPh>
    <rPh sb="8" eb="10">
      <t>エンジョ</t>
    </rPh>
    <rPh sb="10" eb="11">
      <t>チョウ</t>
    </rPh>
    <rPh sb="11" eb="12">
      <t>ヒ</t>
    </rPh>
    <phoneticPr fontId="5"/>
  </si>
  <si>
    <t>日・ベトナム経済連携協定（M.ﾌﾞﾛｯｸ）</t>
    <rPh sb="0" eb="1">
      <t>ニチ</t>
    </rPh>
    <rPh sb="6" eb="8">
      <t>ケイザイ</t>
    </rPh>
    <rPh sb="8" eb="10">
      <t>レンケイ</t>
    </rPh>
    <rPh sb="10" eb="12">
      <t>キョウテイ</t>
    </rPh>
    <phoneticPr fontId="5"/>
  </si>
  <si>
    <t>平成１９年度開始
（継続事業）</t>
    <rPh sb="0" eb="2">
      <t>ヘイセイ</t>
    </rPh>
    <rPh sb="4" eb="6">
      <t>ネンド</t>
    </rPh>
    <rPh sb="6" eb="8">
      <t>カイシ</t>
    </rPh>
    <rPh sb="10" eb="12">
      <t>ケイゾク</t>
    </rPh>
    <rPh sb="12" eb="14">
      <t>ジギョウ</t>
    </rPh>
    <phoneticPr fontId="5"/>
  </si>
  <si>
    <t>平成２０年１２月に署名され平成２１年１０月に発効した，日・ベトナム経済連携協定の規定に基づく各種委員会を開催する。</t>
    <rPh sb="0" eb="2">
      <t>ヘイセイ</t>
    </rPh>
    <rPh sb="4" eb="5">
      <t>ネン</t>
    </rPh>
    <rPh sb="7" eb="8">
      <t>ガツ</t>
    </rPh>
    <rPh sb="9" eb="11">
      <t>ショメイ</t>
    </rPh>
    <rPh sb="13" eb="15">
      <t>ヘイセイ</t>
    </rPh>
    <rPh sb="17" eb="18">
      <t>ネン</t>
    </rPh>
    <rPh sb="20" eb="21">
      <t>ガツ</t>
    </rPh>
    <rPh sb="22" eb="24">
      <t>ハッコウ</t>
    </rPh>
    <rPh sb="27" eb="28">
      <t>ニチ</t>
    </rPh>
    <rPh sb="33" eb="35">
      <t>ケイザイ</t>
    </rPh>
    <rPh sb="35" eb="37">
      <t>レンケイ</t>
    </rPh>
    <rPh sb="37" eb="39">
      <t>キョウテイ</t>
    </rPh>
    <rPh sb="40" eb="42">
      <t>キテイ</t>
    </rPh>
    <rPh sb="43" eb="44">
      <t>モト</t>
    </rPh>
    <rPh sb="46" eb="48">
      <t>カクシュ</t>
    </rPh>
    <rPh sb="48" eb="51">
      <t>イインカイ</t>
    </rPh>
    <rPh sb="52" eb="54">
      <t>カイサイ</t>
    </rPh>
    <phoneticPr fontId="3"/>
  </si>
  <si>
    <t>日・ベトナム経済連携協定に規定された合同委員会及び小委員会（１．原産地規則，２．税関手続き，３．衛生植物検疫措置，４．強制規格，任意規格及び適合性評価手続，５．サービスの貿易，６．自然人の移動，７．知的財産，８．ビジネス環境整備，９．協力）等の会合を，日本またはベトナムで開催する。</t>
    <rPh sb="0" eb="1">
      <t>ニチ</t>
    </rPh>
    <rPh sb="6" eb="8">
      <t>ケイザイ</t>
    </rPh>
    <rPh sb="8" eb="10">
      <t>レンケイ</t>
    </rPh>
    <rPh sb="10" eb="12">
      <t>キョウテイ</t>
    </rPh>
    <rPh sb="13" eb="15">
      <t>キテイ</t>
    </rPh>
    <rPh sb="18" eb="20">
      <t>ゴウドウ</t>
    </rPh>
    <rPh sb="20" eb="23">
      <t>イインカイ</t>
    </rPh>
    <rPh sb="23" eb="24">
      <t>オヨ</t>
    </rPh>
    <rPh sb="25" eb="29">
      <t>ショウイインカイ</t>
    </rPh>
    <rPh sb="32" eb="35">
      <t>ゲンサンチ</t>
    </rPh>
    <rPh sb="35" eb="37">
      <t>キソク</t>
    </rPh>
    <rPh sb="40" eb="42">
      <t>ゼイカン</t>
    </rPh>
    <rPh sb="42" eb="44">
      <t>テツヅ</t>
    </rPh>
    <rPh sb="48" eb="50">
      <t>エイセイ</t>
    </rPh>
    <rPh sb="50" eb="52">
      <t>ショクブツ</t>
    </rPh>
    <rPh sb="52" eb="54">
      <t>ケンエキ</t>
    </rPh>
    <rPh sb="54" eb="56">
      <t>ソチ</t>
    </rPh>
    <rPh sb="59" eb="61">
      <t>キョウセイ</t>
    </rPh>
    <rPh sb="61" eb="63">
      <t>キカク</t>
    </rPh>
    <rPh sb="64" eb="66">
      <t>ニンイ</t>
    </rPh>
    <rPh sb="66" eb="68">
      <t>キカク</t>
    </rPh>
    <rPh sb="68" eb="69">
      <t>オヨ</t>
    </rPh>
    <rPh sb="70" eb="73">
      <t>テキゴウセイ</t>
    </rPh>
    <rPh sb="73" eb="75">
      <t>ヒョウカ</t>
    </rPh>
    <rPh sb="75" eb="77">
      <t>テツヅ</t>
    </rPh>
    <rPh sb="85" eb="87">
      <t>ボウエキ</t>
    </rPh>
    <rPh sb="90" eb="93">
      <t>シゼンジン</t>
    </rPh>
    <rPh sb="94" eb="96">
      <t>イドウ</t>
    </rPh>
    <rPh sb="99" eb="101">
      <t>チテキ</t>
    </rPh>
    <rPh sb="101" eb="103">
      <t>ザイサン</t>
    </rPh>
    <rPh sb="110" eb="112">
      <t>カンキョウ</t>
    </rPh>
    <rPh sb="112" eb="114">
      <t>セイビ</t>
    </rPh>
    <rPh sb="117" eb="119">
      <t>キョウリョク</t>
    </rPh>
    <rPh sb="120" eb="121">
      <t>トウ</t>
    </rPh>
    <rPh sb="122" eb="124">
      <t>カイゴウ</t>
    </rPh>
    <rPh sb="126" eb="128">
      <t>ニホン</t>
    </rPh>
    <rPh sb="136" eb="138">
      <t>カイサイ</t>
    </rPh>
    <phoneticPr fontId="3"/>
  </si>
  <si>
    <t>日・タイ経済連携協定（N.～O.ﾌﾞﾛｯｸ）</t>
    <rPh sb="0" eb="1">
      <t>ニチ</t>
    </rPh>
    <rPh sb="4" eb="6">
      <t>ケイザイ</t>
    </rPh>
    <rPh sb="6" eb="8">
      <t>レンケイ</t>
    </rPh>
    <rPh sb="8" eb="10">
      <t>キョウテイ</t>
    </rPh>
    <phoneticPr fontId="5"/>
  </si>
  <si>
    <t>平成１９年４月の日タイ首脳会談の際に署名され，平成１９年１１月に発効した日・タイ経済連携協定の規定に基づく各種委員会を開催する。</t>
    <rPh sb="0" eb="2">
      <t>ヘイセイ</t>
    </rPh>
    <rPh sb="4" eb="5">
      <t>ネン</t>
    </rPh>
    <rPh sb="6" eb="7">
      <t>ガツ</t>
    </rPh>
    <rPh sb="8" eb="9">
      <t>ニチ</t>
    </rPh>
    <rPh sb="11" eb="13">
      <t>シュノウ</t>
    </rPh>
    <rPh sb="13" eb="15">
      <t>カイダン</t>
    </rPh>
    <rPh sb="16" eb="17">
      <t>サイ</t>
    </rPh>
    <rPh sb="18" eb="20">
      <t>ショメイ</t>
    </rPh>
    <rPh sb="23" eb="25">
      <t>ヘイセイ</t>
    </rPh>
    <rPh sb="27" eb="28">
      <t>ネン</t>
    </rPh>
    <rPh sb="30" eb="31">
      <t>ガツ</t>
    </rPh>
    <rPh sb="32" eb="34">
      <t>ハッコウ</t>
    </rPh>
    <rPh sb="36" eb="37">
      <t>ニチ</t>
    </rPh>
    <rPh sb="40" eb="42">
      <t>ケイザイ</t>
    </rPh>
    <rPh sb="42" eb="44">
      <t>レンケイ</t>
    </rPh>
    <rPh sb="44" eb="46">
      <t>キョウテイ</t>
    </rPh>
    <rPh sb="47" eb="49">
      <t>キテイ</t>
    </rPh>
    <rPh sb="50" eb="51">
      <t>モト</t>
    </rPh>
    <rPh sb="53" eb="55">
      <t>カクシュ</t>
    </rPh>
    <rPh sb="55" eb="58">
      <t>イインカイ</t>
    </rPh>
    <rPh sb="59" eb="61">
      <t>カイサイ</t>
    </rPh>
    <phoneticPr fontId="3"/>
  </si>
  <si>
    <t>日・タイ経済連携協定に規定された合同委員会及び小委員会（１．物品の貿易，２．原産地規則，３．税関手続き，４．貿易取引文章の電子化，５．相互承認，６．サービスの貿易，７．投資，８．自然人の移動，９．知的財産，１０．政府調達，１１．農業・林業及び漁業，１２．教育及び人材育成，１３．ビジネス環境の向上，１４．情報通信技術，１５．科学技術・エネルギー及び環境，１６．中小企業，１７．観光）等の会合を，日本またはベトナムで開催する。</t>
    <rPh sb="0" eb="1">
      <t>ニチ</t>
    </rPh>
    <rPh sb="4" eb="6">
      <t>ケイザイ</t>
    </rPh>
    <rPh sb="6" eb="8">
      <t>レンケイ</t>
    </rPh>
    <rPh sb="8" eb="10">
      <t>キョウテイ</t>
    </rPh>
    <rPh sb="11" eb="13">
      <t>キテイ</t>
    </rPh>
    <rPh sb="16" eb="18">
      <t>ゴウドウ</t>
    </rPh>
    <rPh sb="18" eb="21">
      <t>イインカイ</t>
    </rPh>
    <rPh sb="21" eb="22">
      <t>オヨ</t>
    </rPh>
    <rPh sb="23" eb="27">
      <t>ショウイインカイ</t>
    </rPh>
    <rPh sb="30" eb="32">
      <t>ブッピン</t>
    </rPh>
    <rPh sb="33" eb="35">
      <t>ボウエキ</t>
    </rPh>
    <rPh sb="38" eb="41">
      <t>ゲンサンチ</t>
    </rPh>
    <rPh sb="41" eb="43">
      <t>キソク</t>
    </rPh>
    <rPh sb="46" eb="48">
      <t>ゼイカン</t>
    </rPh>
    <rPh sb="48" eb="50">
      <t>テツヅ</t>
    </rPh>
    <rPh sb="54" eb="56">
      <t>ボウエキ</t>
    </rPh>
    <rPh sb="56" eb="58">
      <t>トリヒキ</t>
    </rPh>
    <rPh sb="58" eb="60">
      <t>ブンショウ</t>
    </rPh>
    <rPh sb="61" eb="64">
      <t>デンシカ</t>
    </rPh>
    <rPh sb="67" eb="69">
      <t>ソウゴ</t>
    </rPh>
    <rPh sb="69" eb="71">
      <t>ショウニン</t>
    </rPh>
    <rPh sb="79" eb="81">
      <t>ボウエキ</t>
    </rPh>
    <rPh sb="84" eb="86">
      <t>トウシ</t>
    </rPh>
    <rPh sb="89" eb="92">
      <t>シゼンジン</t>
    </rPh>
    <rPh sb="93" eb="95">
      <t>イドウ</t>
    </rPh>
    <rPh sb="98" eb="100">
      <t>チテキ</t>
    </rPh>
    <rPh sb="100" eb="102">
      <t>ザイサン</t>
    </rPh>
    <rPh sb="106" eb="108">
      <t>セイフ</t>
    </rPh>
    <rPh sb="108" eb="110">
      <t>チョウタツ</t>
    </rPh>
    <rPh sb="114" eb="116">
      <t>ノウギョウ</t>
    </rPh>
    <rPh sb="117" eb="119">
      <t>リンギョウ</t>
    </rPh>
    <rPh sb="119" eb="120">
      <t>オヨ</t>
    </rPh>
    <rPh sb="121" eb="123">
      <t>ギョギョウ</t>
    </rPh>
    <rPh sb="127" eb="129">
      <t>キョウイク</t>
    </rPh>
    <rPh sb="129" eb="130">
      <t>オヨ</t>
    </rPh>
    <rPh sb="131" eb="133">
      <t>ジンザイ</t>
    </rPh>
    <rPh sb="133" eb="135">
      <t>イクセイ</t>
    </rPh>
    <rPh sb="143" eb="145">
      <t>カンキョウ</t>
    </rPh>
    <rPh sb="146" eb="148">
      <t>コウジョウ</t>
    </rPh>
    <rPh sb="152" eb="154">
      <t>ジョウホウ</t>
    </rPh>
    <rPh sb="154" eb="156">
      <t>ツウシン</t>
    </rPh>
    <rPh sb="156" eb="158">
      <t>ギジュツ</t>
    </rPh>
    <rPh sb="162" eb="164">
      <t>カガク</t>
    </rPh>
    <rPh sb="164" eb="166">
      <t>ギジュツ</t>
    </rPh>
    <rPh sb="172" eb="173">
      <t>オヨ</t>
    </rPh>
    <rPh sb="174" eb="176">
      <t>カンキョウ</t>
    </rPh>
    <rPh sb="180" eb="182">
      <t>チュウショウ</t>
    </rPh>
    <rPh sb="182" eb="184">
      <t>キギョウ</t>
    </rPh>
    <rPh sb="188" eb="190">
      <t>カンコウ</t>
    </rPh>
    <rPh sb="191" eb="192">
      <t>トウ</t>
    </rPh>
    <rPh sb="193" eb="195">
      <t>カイゴウ</t>
    </rPh>
    <rPh sb="197" eb="199">
      <t>ニホン</t>
    </rPh>
    <rPh sb="207" eb="209">
      <t>カイサイ</t>
    </rPh>
    <phoneticPr fontId="3"/>
  </si>
  <si>
    <t>政府開発援助庁費</t>
    <rPh sb="0" eb="2">
      <t>セイフ</t>
    </rPh>
    <rPh sb="2" eb="4">
      <t>カイハツ</t>
    </rPh>
    <rPh sb="4" eb="6">
      <t>エンジョ</t>
    </rPh>
    <rPh sb="6" eb="7">
      <t>チョウ</t>
    </rPh>
    <phoneticPr fontId="5"/>
  </si>
  <si>
    <t>中国遺棄化学兵器問題への取組み</t>
    <rPh sb="0" eb="2">
      <t>チュウゴク</t>
    </rPh>
    <rPh sb="2" eb="4">
      <t>イキ</t>
    </rPh>
    <rPh sb="4" eb="6">
      <t>カガク</t>
    </rPh>
    <rPh sb="6" eb="8">
      <t>ヘイキ</t>
    </rPh>
    <rPh sb="8" eb="10">
      <t>モンダイ</t>
    </rPh>
    <rPh sb="12" eb="14">
      <t>トリクミ</t>
    </rPh>
    <phoneticPr fontId="3"/>
  </si>
  <si>
    <t>担当部局庁</t>
    <phoneticPr fontId="5"/>
  </si>
  <si>
    <t>アジア大洋州局</t>
    <rPh sb="3" eb="6">
      <t>タイヨウシュウ</t>
    </rPh>
    <rPh sb="6" eb="7">
      <t>キョク</t>
    </rPh>
    <phoneticPr fontId="3"/>
  </si>
  <si>
    <t>中国・モンゴル第１課</t>
    <rPh sb="0" eb="2">
      <t>チュウゴク</t>
    </rPh>
    <rPh sb="7" eb="8">
      <t>ダイ</t>
    </rPh>
    <rPh sb="9" eb="10">
      <t>カ</t>
    </rPh>
    <phoneticPr fontId="3"/>
  </si>
  <si>
    <t>課長　植野　篤志</t>
    <rPh sb="0" eb="2">
      <t>カチョウ</t>
    </rPh>
    <rPh sb="3" eb="5">
      <t>ウエノ</t>
    </rPh>
    <rPh sb="6" eb="8">
      <t>アツシ</t>
    </rPh>
    <phoneticPr fontId="3"/>
  </si>
  <si>
    <t>Ⅰ-1-4　未来志向の日中関係の推進及び日モンゴル関係
の強化等</t>
    <rPh sb="6" eb="8">
      <t>ミライ</t>
    </rPh>
    <rPh sb="8" eb="10">
      <t>シコウ</t>
    </rPh>
    <rPh sb="11" eb="13">
      <t>ニッチュウ</t>
    </rPh>
    <rPh sb="13" eb="15">
      <t>カンケイ</t>
    </rPh>
    <rPh sb="16" eb="18">
      <t>スイシン</t>
    </rPh>
    <rPh sb="18" eb="19">
      <t>オヨ</t>
    </rPh>
    <rPh sb="20" eb="21">
      <t>ヒ</t>
    </rPh>
    <rPh sb="25" eb="27">
      <t>カンケイ</t>
    </rPh>
    <rPh sb="29" eb="31">
      <t>キョウカ</t>
    </rPh>
    <rPh sb="31" eb="32">
      <t>トウ</t>
    </rPh>
    <phoneticPr fontId="3"/>
  </si>
  <si>
    <t>関係する計画、通知等</t>
    <phoneticPr fontId="5"/>
  </si>
  <si>
    <t>我が国は、化学兵器禁止条約に基づき、中国における遺棄化学兵器を廃棄する義務を負っているが、その前提として、未だに中国各地で発見される旧日本軍の化学兵器の存在を確認するため、現地調査によって状況を確認するとともに、当該遺棄化学兵器が中国各地でもたらす住民の安全及び周辺環境に影響を及ぼさないようにし、ひいては当該調査の着実な実施により日中関係の増進に寄与する。</t>
    <rPh sb="0" eb="1">
      <t>ワ</t>
    </rPh>
    <rPh sb="2" eb="3">
      <t>クニ</t>
    </rPh>
    <rPh sb="5" eb="7">
      <t>カガク</t>
    </rPh>
    <rPh sb="7" eb="9">
      <t>ヘイキ</t>
    </rPh>
    <rPh sb="9" eb="11">
      <t>キンシ</t>
    </rPh>
    <rPh sb="11" eb="13">
      <t>ジョウヤク</t>
    </rPh>
    <rPh sb="14" eb="15">
      <t>モト</t>
    </rPh>
    <rPh sb="18" eb="20">
      <t>チュウゴク</t>
    </rPh>
    <rPh sb="24" eb="26">
      <t>イキ</t>
    </rPh>
    <rPh sb="26" eb="28">
      <t>カガク</t>
    </rPh>
    <rPh sb="28" eb="30">
      <t>ヘイキ</t>
    </rPh>
    <rPh sb="31" eb="33">
      <t>ハイキ</t>
    </rPh>
    <rPh sb="35" eb="37">
      <t>ギム</t>
    </rPh>
    <rPh sb="38" eb="39">
      <t>オ</t>
    </rPh>
    <rPh sb="47" eb="49">
      <t>ゼンテイ</t>
    </rPh>
    <rPh sb="53" eb="54">
      <t>イマ</t>
    </rPh>
    <rPh sb="56" eb="58">
      <t>チュウゴク</t>
    </rPh>
    <rPh sb="58" eb="60">
      <t>カクチ</t>
    </rPh>
    <rPh sb="61" eb="63">
      <t>ハッケン</t>
    </rPh>
    <rPh sb="66" eb="69">
      <t>キュウニホン</t>
    </rPh>
    <rPh sb="69" eb="70">
      <t>グン</t>
    </rPh>
    <rPh sb="71" eb="73">
      <t>カガク</t>
    </rPh>
    <rPh sb="73" eb="75">
      <t>ヘイキ</t>
    </rPh>
    <rPh sb="76" eb="78">
      <t>ソンザイ</t>
    </rPh>
    <rPh sb="79" eb="81">
      <t>カクニン</t>
    </rPh>
    <rPh sb="86" eb="88">
      <t>ゲンチ</t>
    </rPh>
    <rPh sb="88" eb="90">
      <t>チョウサ</t>
    </rPh>
    <rPh sb="94" eb="96">
      <t>ジョウキョウ</t>
    </rPh>
    <rPh sb="97" eb="99">
      <t>カクニン</t>
    </rPh>
    <rPh sb="106" eb="108">
      <t>トウガイ</t>
    </rPh>
    <rPh sb="108" eb="110">
      <t>イキ</t>
    </rPh>
    <rPh sb="110" eb="112">
      <t>カガク</t>
    </rPh>
    <rPh sb="112" eb="114">
      <t>ヘイキ</t>
    </rPh>
    <rPh sb="115" eb="117">
      <t>チュウゴク</t>
    </rPh>
    <rPh sb="117" eb="119">
      <t>カクチ</t>
    </rPh>
    <rPh sb="124" eb="126">
      <t>ジュウミン</t>
    </rPh>
    <rPh sb="127" eb="129">
      <t>アンゼン</t>
    </rPh>
    <rPh sb="129" eb="130">
      <t>オヨ</t>
    </rPh>
    <rPh sb="131" eb="133">
      <t>シュウヘン</t>
    </rPh>
    <rPh sb="133" eb="135">
      <t>カンキョウ</t>
    </rPh>
    <rPh sb="136" eb="138">
      <t>エイキョウ</t>
    </rPh>
    <rPh sb="139" eb="140">
      <t>オヨ</t>
    </rPh>
    <rPh sb="153" eb="155">
      <t>トウガイ</t>
    </rPh>
    <rPh sb="155" eb="157">
      <t>チョウサ</t>
    </rPh>
    <rPh sb="158" eb="160">
      <t>チャクジツ</t>
    </rPh>
    <rPh sb="161" eb="163">
      <t>ジッシ</t>
    </rPh>
    <rPh sb="166" eb="168">
      <t>ニッチュウ</t>
    </rPh>
    <rPh sb="168" eb="170">
      <t>カンケイ</t>
    </rPh>
    <rPh sb="171" eb="173">
      <t>ゾウシン</t>
    </rPh>
    <rPh sb="174" eb="176">
      <t>キヨ</t>
    </rPh>
    <phoneticPr fontId="5"/>
  </si>
  <si>
    <t>　中国政府から、遺棄化学兵器の疑いがあるとの情報がもたらされた場合、現地調査団を派遣し、中国政府の協力を得て、化学兵器の外観鑑定、Ｘ線鑑定、地中探査等を実施し、旧日本軍の遺棄化学兵器が存在するか否かを確認し、発見された遺棄化学兵器は密封、梱包して一時保管庫に保管する。遺棄化学兵器であることが確認された場合、化学兵器禁止条約に基づき、廃棄処理事業の実施主体である内閣府遺棄化学兵器処理担当室により、中国国内において廃棄処理される。
　平成25年度においては、補正予算による安全対策等特別調査を実施したほか、緊急性の極めて高い新規発見への対応を行い、17箇所において現地調査を実施した。</t>
    <rPh sb="134" eb="136">
      <t>イキ</t>
    </rPh>
    <rPh sb="146" eb="148">
      <t>カクニン</t>
    </rPh>
    <rPh sb="154" eb="156">
      <t>カガク</t>
    </rPh>
    <rPh sb="156" eb="158">
      <t>ヘイキ</t>
    </rPh>
    <rPh sb="158" eb="160">
      <t>キンシ</t>
    </rPh>
    <rPh sb="160" eb="162">
      <t>ジョウヤク</t>
    </rPh>
    <rPh sb="163" eb="164">
      <t>モト</t>
    </rPh>
    <rPh sb="217" eb="219">
      <t>ヘイセイ</t>
    </rPh>
    <rPh sb="221" eb="223">
      <t>ネンド</t>
    </rPh>
    <rPh sb="229" eb="231">
      <t>ホセイ</t>
    </rPh>
    <rPh sb="231" eb="233">
      <t>ヨサン</t>
    </rPh>
    <rPh sb="236" eb="238">
      <t>アンゼン</t>
    </rPh>
    <rPh sb="238" eb="240">
      <t>タイサク</t>
    </rPh>
    <rPh sb="240" eb="241">
      <t>トウ</t>
    </rPh>
    <rPh sb="241" eb="243">
      <t>トクベツ</t>
    </rPh>
    <rPh sb="243" eb="245">
      <t>チョウサ</t>
    </rPh>
    <rPh sb="246" eb="248">
      <t>ジッシ</t>
    </rPh>
    <rPh sb="253" eb="256">
      <t>キンキュウセイ</t>
    </rPh>
    <rPh sb="257" eb="258">
      <t>キワ</t>
    </rPh>
    <rPh sb="260" eb="261">
      <t>タカ</t>
    </rPh>
    <rPh sb="262" eb="264">
      <t>シンキ</t>
    </rPh>
    <rPh sb="264" eb="266">
      <t>ハッケン</t>
    </rPh>
    <rPh sb="268" eb="270">
      <t>タイオウ</t>
    </rPh>
    <rPh sb="271" eb="272">
      <t>オコナ</t>
    </rPh>
    <rPh sb="276" eb="278">
      <t>カショ</t>
    </rPh>
    <rPh sb="282" eb="284">
      <t>ゲンチ</t>
    </rPh>
    <rPh sb="284" eb="286">
      <t>チョウサ</t>
    </rPh>
    <rPh sb="287" eb="289">
      <t>ジッシ</t>
    </rPh>
    <phoneticPr fontId="5"/>
  </si>
  <si>
    <t>-</t>
    <phoneticPr fontId="3"/>
  </si>
  <si>
    <t>-</t>
    <phoneticPr fontId="3"/>
  </si>
  <si>
    <t>▲25</t>
    <phoneticPr fontId="3"/>
  </si>
  <si>
    <t>▲465</t>
    <phoneticPr fontId="3"/>
  </si>
  <si>
    <t>▲199</t>
    <phoneticPr fontId="3"/>
  </si>
  <si>
    <t>中国政府からの調査要請や発見通報のあった要調査案件を可能な限り減少させる。 （成果実績は調査箇所数／要調査箇所数で示す。）</t>
    <rPh sb="0" eb="2">
      <t>チュウゴク</t>
    </rPh>
    <rPh sb="2" eb="4">
      <t>セイフ</t>
    </rPh>
    <rPh sb="7" eb="9">
      <t>チョウサ</t>
    </rPh>
    <rPh sb="9" eb="11">
      <t>ヨウセイ</t>
    </rPh>
    <rPh sb="12" eb="14">
      <t>ハッケン</t>
    </rPh>
    <rPh sb="14" eb="16">
      <t>ツウホウ</t>
    </rPh>
    <rPh sb="20" eb="21">
      <t>ヨウ</t>
    </rPh>
    <rPh sb="21" eb="23">
      <t>チョウサ</t>
    </rPh>
    <rPh sb="23" eb="25">
      <t>アンケン</t>
    </rPh>
    <rPh sb="26" eb="28">
      <t>カノウ</t>
    </rPh>
    <rPh sb="29" eb="30">
      <t>カギ</t>
    </rPh>
    <rPh sb="31" eb="33">
      <t>ゲンショウ</t>
    </rPh>
    <rPh sb="39" eb="41">
      <t>セイカ</t>
    </rPh>
    <rPh sb="41" eb="43">
      <t>ジッセキ</t>
    </rPh>
    <rPh sb="44" eb="46">
      <t>チョウサ</t>
    </rPh>
    <rPh sb="46" eb="48">
      <t>カショ</t>
    </rPh>
    <rPh sb="48" eb="49">
      <t>カズ</t>
    </rPh>
    <rPh sb="50" eb="51">
      <t>ヨウ</t>
    </rPh>
    <rPh sb="51" eb="53">
      <t>チョウサ</t>
    </rPh>
    <rPh sb="53" eb="55">
      <t>カショ</t>
    </rPh>
    <rPh sb="55" eb="56">
      <t>カズ</t>
    </rPh>
    <rPh sb="57" eb="58">
      <t>シメ</t>
    </rPh>
    <phoneticPr fontId="3"/>
  </si>
  <si>
    <t>6/21</t>
    <phoneticPr fontId="3"/>
  </si>
  <si>
    <t>11/31</t>
    <phoneticPr fontId="3"/>
  </si>
  <si>
    <t>17/39</t>
    <phoneticPr fontId="3"/>
  </si>
  <si>
    <t>年間現地調査箇所６か所</t>
    <rPh sb="0" eb="2">
      <t>ネンカン</t>
    </rPh>
    <rPh sb="2" eb="4">
      <t>ゲンチ</t>
    </rPh>
    <rPh sb="4" eb="6">
      <t>チョウサ</t>
    </rPh>
    <rPh sb="6" eb="8">
      <t>カショ</t>
    </rPh>
    <rPh sb="10" eb="11">
      <t>ショ</t>
    </rPh>
    <phoneticPr fontId="3"/>
  </si>
  <si>
    <t>―</t>
    <phoneticPr fontId="5"/>
  </si>
  <si>
    <t>当初見込み</t>
    <phoneticPr fontId="5"/>
  </si>
  <si>
    <t>（6）</t>
    <phoneticPr fontId="3"/>
  </si>
  <si>
    <t>執行額÷調査実施箇所数　
(２３年度の特殊案件２件を除く)　　　　　　　　　　　　　</t>
    <rPh sb="0" eb="2">
      <t>シッコウ</t>
    </rPh>
    <rPh sb="2" eb="3">
      <t>ガク</t>
    </rPh>
    <rPh sb="4" eb="6">
      <t>チョウサ</t>
    </rPh>
    <rPh sb="6" eb="8">
      <t>ジッシ</t>
    </rPh>
    <rPh sb="8" eb="10">
      <t>カショ</t>
    </rPh>
    <rPh sb="10" eb="11">
      <t>カズ</t>
    </rPh>
    <rPh sb="16" eb="18">
      <t>ネンド</t>
    </rPh>
    <rPh sb="19" eb="21">
      <t>トクシュ</t>
    </rPh>
    <rPh sb="21" eb="23">
      <t>アンケン</t>
    </rPh>
    <rPh sb="24" eb="25">
      <t>ケン</t>
    </rPh>
    <rPh sb="26" eb="27">
      <t>ノゾ</t>
    </rPh>
    <phoneticPr fontId="5"/>
  </si>
  <si>
    <t>　　/</t>
    <phoneticPr fontId="5"/>
  </si>
  <si>
    <t>223÷4</t>
    <phoneticPr fontId="3"/>
  </si>
  <si>
    <t>367÷11</t>
    <phoneticPr fontId="3"/>
  </si>
  <si>
    <t>944÷17</t>
    <phoneticPr fontId="3"/>
  </si>
  <si>
    <t>中国遺棄化学兵器調査事業等委託費</t>
    <rPh sb="0" eb="2">
      <t>チュウゴク</t>
    </rPh>
    <rPh sb="2" eb="4">
      <t>イキ</t>
    </rPh>
    <rPh sb="4" eb="6">
      <t>カガク</t>
    </rPh>
    <rPh sb="6" eb="8">
      <t>ヘイキ</t>
    </rPh>
    <rPh sb="8" eb="10">
      <t>チョウサ</t>
    </rPh>
    <rPh sb="10" eb="12">
      <t>ジギョウ</t>
    </rPh>
    <rPh sb="12" eb="13">
      <t>トウ</t>
    </rPh>
    <rPh sb="13" eb="16">
      <t>イタクヒ</t>
    </rPh>
    <phoneticPr fontId="3"/>
  </si>
  <si>
    <t>○</t>
    <phoneticPr fontId="3"/>
  </si>
  <si>
    <t>化学兵器禁止条約の履行に関連して、日本政府が中国政府の協力を得ながら実施すべき事業であり、実施しなければ安全及び環境に悪影響を及ぼすおそれもあることから、優先的に実施すべき事業である。</t>
    <rPh sb="0" eb="2">
      <t>カガク</t>
    </rPh>
    <rPh sb="2" eb="4">
      <t>ヘイキ</t>
    </rPh>
    <rPh sb="4" eb="6">
      <t>キンシ</t>
    </rPh>
    <rPh sb="6" eb="8">
      <t>ジョウヤク</t>
    </rPh>
    <rPh sb="9" eb="11">
      <t>リコウ</t>
    </rPh>
    <rPh sb="12" eb="14">
      <t>カンレン</t>
    </rPh>
    <rPh sb="17" eb="19">
      <t>ニホン</t>
    </rPh>
    <rPh sb="19" eb="21">
      <t>セイフ</t>
    </rPh>
    <rPh sb="22" eb="24">
      <t>チュウゴク</t>
    </rPh>
    <rPh sb="24" eb="26">
      <t>セイフ</t>
    </rPh>
    <rPh sb="27" eb="29">
      <t>キョウリョク</t>
    </rPh>
    <rPh sb="30" eb="31">
      <t>エ</t>
    </rPh>
    <rPh sb="34" eb="36">
      <t>ジッシ</t>
    </rPh>
    <rPh sb="39" eb="41">
      <t>ジギョウ</t>
    </rPh>
    <rPh sb="45" eb="47">
      <t>ジッシ</t>
    </rPh>
    <rPh sb="52" eb="54">
      <t>アンゼン</t>
    </rPh>
    <rPh sb="54" eb="55">
      <t>オヨ</t>
    </rPh>
    <rPh sb="56" eb="58">
      <t>カンキョウ</t>
    </rPh>
    <rPh sb="59" eb="62">
      <t>アクエイキョウ</t>
    </rPh>
    <rPh sb="63" eb="64">
      <t>オヨ</t>
    </rPh>
    <rPh sb="77" eb="80">
      <t>ユウセンテキ</t>
    </rPh>
    <rPh sb="81" eb="83">
      <t>ジッシ</t>
    </rPh>
    <rPh sb="86" eb="88">
      <t>ジギョウ</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</si>
  <si>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</si>
  <si>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</si>
  <si>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</si>
  <si>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</si>
  <si>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支出先は一般競争入札で選定し、再委託先の把握等を通じ、合理的な支出を確保している。また、調査団員数の削減など、効率化のための努力を継続している。</t>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</si>
  <si>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</si>
  <si>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</si>
  <si>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</si>
  <si>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</si>
  <si>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</si>
  <si>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本件調査業務は、中国遺棄化学兵器の実態を把握する上で必要不可欠であり、要調査案件が増大する中、緊急性や廃棄処理のスケジュールを勘案し、優先度の高い案件に重点を置いて実施している。</t>
    <rPh sb="35" eb="36">
      <t>ヨウ</t>
    </rPh>
    <rPh sb="36" eb="38">
      <t>チョウサ</t>
    </rPh>
    <rPh sb="38" eb="40">
      <t>アンケン</t>
    </rPh>
    <rPh sb="41" eb="43">
      <t>ゾウダイ</t>
    </rPh>
    <rPh sb="45" eb="46">
      <t>ナカ</t>
    </rPh>
    <rPh sb="47" eb="50">
      <t>キンキュウセイ</t>
    </rPh>
    <rPh sb="51" eb="53">
      <t>ハイキ</t>
    </rPh>
    <rPh sb="53" eb="55">
      <t>ショリ</t>
    </rPh>
    <rPh sb="63" eb="65">
      <t>カンアン</t>
    </rPh>
    <rPh sb="67" eb="70">
      <t>ユウセンド</t>
    </rPh>
    <rPh sb="71" eb="72">
      <t>タカ</t>
    </rPh>
    <rPh sb="73" eb="75">
      <t>アンケン</t>
    </rPh>
    <rPh sb="76" eb="78">
      <t>ジュウテン</t>
    </rPh>
    <rPh sb="79" eb="80">
      <t>オ</t>
    </rPh>
    <rPh sb="82" eb="84">
      <t>ジッシ</t>
    </rPh>
    <phoneticPr fontId="5"/>
  </si>
  <si>
    <t>活動実績は見込みに見合ったものであるか。</t>
    <phoneticPr fontId="5"/>
  </si>
  <si>
    <t>整備された施設や成果物は十分に活用されているか。</t>
    <phoneticPr fontId="5"/>
  </si>
  <si>
    <t>中国政府から、遺棄化学兵器の疑いがあるとの情報がもたらされた場合、まず外務省において現地調査団を派遣し、化学兵器の外観鑑定、Ｘ線鑑定、地中探査等を実施し、旧日本軍の遺棄化学兵器が存在するか否かの確認を行っている（発見された遺棄化学兵器は密封、梱包して一時保管庫に保管する）。
 外務省による現地調査の結果、旧日本軍の遺棄化学兵器が存在していることが確認された場合に、内閣府において、発掘・回収・廃棄処理を行っている。</t>
    <phoneticPr fontId="5"/>
  </si>
  <si>
    <t>所管府省・部局名</t>
    <phoneticPr fontId="5"/>
  </si>
  <si>
    <t>遺棄化学兵器廃棄処理事業</t>
    <rPh sb="0" eb="2">
      <t>イキ</t>
    </rPh>
    <rPh sb="2" eb="4">
      <t>カガク</t>
    </rPh>
    <rPh sb="4" eb="6">
      <t>ヘイキ</t>
    </rPh>
    <rPh sb="6" eb="8">
      <t>ハイキ</t>
    </rPh>
    <rPh sb="8" eb="10">
      <t>ショリ</t>
    </rPh>
    <rPh sb="10" eb="12">
      <t>ジギョウ</t>
    </rPh>
    <phoneticPr fontId="3"/>
  </si>
  <si>
    <t>内閣府・遺棄化学兵器処理担当室</t>
    <rPh sb="0" eb="3">
      <t>ナイカクフ</t>
    </rPh>
    <rPh sb="4" eb="6">
      <t>イキ</t>
    </rPh>
    <rPh sb="6" eb="8">
      <t>カガク</t>
    </rPh>
    <rPh sb="8" eb="10">
      <t>ヘイキ</t>
    </rPh>
    <rPh sb="10" eb="12">
      <t>ショリ</t>
    </rPh>
    <rPh sb="12" eb="15">
      <t>タントウシツ</t>
    </rPh>
    <phoneticPr fontId="3"/>
  </si>
  <si>
    <t>中国政府からは、中国各地において旧日本軍の化学兵器が発見され続けていることから、速やかな現地調査を要請されており、我が国として緊急性や必要性を検討の上順次実地している。平成２６年４月現在で要調査案件が２３件であり、調査が必要な案件は寧ろ増加傾向にある。2010年に遺棄化学兵器の廃棄処理が南京で開始されて以降、今後とも中国各地におえる廃棄処理を加速していく必要があることから、可能な限り速やかに廃棄処理するために、効率化に努めつつも調査を継続・強化していく必要がある。</t>
    <rPh sb="0" eb="2">
      <t>チュウゴク</t>
    </rPh>
    <rPh sb="2" eb="4">
      <t>セイフ</t>
    </rPh>
    <rPh sb="8" eb="10">
      <t>チュウゴク</t>
    </rPh>
    <rPh sb="10" eb="12">
      <t>カクチ</t>
    </rPh>
    <rPh sb="16" eb="19">
      <t>キュウニホン</t>
    </rPh>
    <rPh sb="19" eb="20">
      <t>グン</t>
    </rPh>
    <rPh sb="21" eb="23">
      <t>カガク</t>
    </rPh>
    <rPh sb="23" eb="25">
      <t>ヘイキ</t>
    </rPh>
    <rPh sb="26" eb="28">
      <t>ハッケン</t>
    </rPh>
    <rPh sb="30" eb="31">
      <t>ツヅ</t>
    </rPh>
    <rPh sb="40" eb="41">
      <t>スミ</t>
    </rPh>
    <rPh sb="44" eb="46">
      <t>ゲンチ</t>
    </rPh>
    <rPh sb="46" eb="48">
      <t>チョウサ</t>
    </rPh>
    <rPh sb="49" eb="51">
      <t>ヨウセイ</t>
    </rPh>
    <rPh sb="57" eb="58">
      <t>ワ</t>
    </rPh>
    <rPh sb="59" eb="60">
      <t>クニ</t>
    </rPh>
    <rPh sb="63" eb="66">
      <t>キンキュウセイ</t>
    </rPh>
    <rPh sb="67" eb="70">
      <t>ヒツヨウセイ</t>
    </rPh>
    <rPh sb="71" eb="73">
      <t>ケントウ</t>
    </rPh>
    <rPh sb="74" eb="75">
      <t>ウエ</t>
    </rPh>
    <rPh sb="75" eb="77">
      <t>ジュンジ</t>
    </rPh>
    <rPh sb="77" eb="79">
      <t>ジッチ</t>
    </rPh>
    <rPh sb="84" eb="86">
      <t>ヘイセイ</t>
    </rPh>
    <rPh sb="88" eb="89">
      <t>ネン</t>
    </rPh>
    <rPh sb="90" eb="91">
      <t>ガツ</t>
    </rPh>
    <rPh sb="91" eb="93">
      <t>ゲンザイ</t>
    </rPh>
    <rPh sb="94" eb="95">
      <t>ヨウ</t>
    </rPh>
    <rPh sb="95" eb="97">
      <t>チョウサ</t>
    </rPh>
    <rPh sb="97" eb="99">
      <t>アンケン</t>
    </rPh>
    <rPh sb="102" eb="103">
      <t>ケン</t>
    </rPh>
    <rPh sb="107" eb="109">
      <t>チョウサ</t>
    </rPh>
    <rPh sb="110" eb="112">
      <t>ヒツヨウ</t>
    </rPh>
    <rPh sb="113" eb="115">
      <t>アンケン</t>
    </rPh>
    <rPh sb="116" eb="117">
      <t>ムシ</t>
    </rPh>
    <rPh sb="118" eb="120">
      <t>ゾウカ</t>
    </rPh>
    <rPh sb="120" eb="122">
      <t>ケイコウ</t>
    </rPh>
    <rPh sb="130" eb="131">
      <t>ネン</t>
    </rPh>
    <rPh sb="132" eb="134">
      <t>イキ</t>
    </rPh>
    <rPh sb="134" eb="136">
      <t>カガク</t>
    </rPh>
    <rPh sb="136" eb="138">
      <t>ヘイキ</t>
    </rPh>
    <rPh sb="139" eb="141">
      <t>ハイキ</t>
    </rPh>
    <rPh sb="141" eb="143">
      <t>ショリ</t>
    </rPh>
    <rPh sb="144" eb="146">
      <t>ナンキン</t>
    </rPh>
    <rPh sb="147" eb="149">
      <t>カイシ</t>
    </rPh>
    <rPh sb="152" eb="154">
      <t>イコウ</t>
    </rPh>
    <rPh sb="155" eb="157">
      <t>コンゴ</t>
    </rPh>
    <rPh sb="159" eb="161">
      <t>チュウゴク</t>
    </rPh>
    <rPh sb="161" eb="163">
      <t>カクチ</t>
    </rPh>
    <rPh sb="167" eb="169">
      <t>ハイキ</t>
    </rPh>
    <rPh sb="169" eb="171">
      <t>ショリ</t>
    </rPh>
    <rPh sb="172" eb="174">
      <t>カソク</t>
    </rPh>
    <rPh sb="178" eb="180">
      <t>ヒツヨウ</t>
    </rPh>
    <rPh sb="188" eb="190">
      <t>カノウ</t>
    </rPh>
    <rPh sb="191" eb="192">
      <t>カギ</t>
    </rPh>
    <rPh sb="193" eb="194">
      <t>スミ</t>
    </rPh>
    <rPh sb="197" eb="199">
      <t>ハイキ</t>
    </rPh>
    <rPh sb="199" eb="201">
      <t>ショリ</t>
    </rPh>
    <rPh sb="211" eb="212">
      <t>ツト</t>
    </rPh>
    <rPh sb="216" eb="218">
      <t>チョウサ</t>
    </rPh>
    <rPh sb="219" eb="221">
      <t>ケイゾク</t>
    </rPh>
    <rPh sb="222" eb="224">
      <t>キョウカ</t>
    </rPh>
    <rPh sb="228" eb="230">
      <t>ヒツヨウ</t>
    </rPh>
    <phoneticPr fontId="3"/>
  </si>
  <si>
    <t>引き続き効率的な執行を行う。</t>
    <rPh sb="0" eb="1">
      <t>ヒ</t>
    </rPh>
    <rPh sb="2" eb="3">
      <t>ツヅ</t>
    </rPh>
    <rPh sb="4" eb="7">
      <t>コウリツテキ</t>
    </rPh>
    <rPh sb="8" eb="10">
      <t>シッコウ</t>
    </rPh>
    <rPh sb="11" eb="12">
      <t>オコナ</t>
    </rPh>
    <phoneticPr fontId="3"/>
  </si>
  <si>
    <t>外部有識者の所見</t>
    <rPh sb="0" eb="2">
      <t>ガイブ</t>
    </rPh>
    <rPh sb="2" eb="5">
      <t>ユウシキシャ</t>
    </rPh>
    <rPh sb="6" eb="8">
      <t>ショケン</t>
    </rPh>
    <phoneticPr fontId="3"/>
  </si>
  <si>
    <t>（１）中国遺棄化学兵器問題への取組み（Ａ．～Ｄ．ブロック）(ｐ.３)
（２）遺棄化学兵器処理用装備関係経費（Ｅ．ブロック）（ｐ.３）</t>
    <rPh sb="3" eb="5">
      <t>チュウゴク</t>
    </rPh>
    <rPh sb="5" eb="7">
      <t>イキ</t>
    </rPh>
    <rPh sb="7" eb="9">
      <t>カガク</t>
    </rPh>
    <rPh sb="9" eb="11">
      <t>ヘイキ</t>
    </rPh>
    <rPh sb="11" eb="13">
      <t>モンダイ</t>
    </rPh>
    <rPh sb="15" eb="17">
      <t>トリクミ</t>
    </rPh>
    <phoneticPr fontId="3"/>
  </si>
  <si>
    <t>007</t>
    <phoneticPr fontId="3"/>
  </si>
  <si>
    <t>(1)</t>
    <phoneticPr fontId="3"/>
  </si>
  <si>
    <t>中国遺棄化学兵器問題への取組み(Ａ．～Ｄ．ブロック)【ｐ.６】</t>
    <phoneticPr fontId="3"/>
  </si>
  <si>
    <t>(2)</t>
    <phoneticPr fontId="3"/>
  </si>
  <si>
    <t>遺棄化学兵器処理用装備関係経費(Ｅ．ブロック)【ｐ.６】</t>
    <phoneticPr fontId="3"/>
  </si>
  <si>
    <t>A.(株)三菱総合研究所</t>
    <rPh sb="2" eb="5">
      <t>カブ</t>
    </rPh>
    <rPh sb="5" eb="7">
      <t>ミツビシ</t>
    </rPh>
    <rPh sb="7" eb="9">
      <t>ソウゴウ</t>
    </rPh>
    <rPh sb="9" eb="12">
      <t>ケンキュウショ</t>
    </rPh>
    <phoneticPr fontId="5"/>
  </si>
  <si>
    <t>E.東洋紡（株）</t>
    <rPh sb="2" eb="5">
      <t>トウヨウボウ</t>
    </rPh>
    <rPh sb="5" eb="8">
      <t>カブシキガイシャ</t>
    </rPh>
    <phoneticPr fontId="5"/>
  </si>
  <si>
    <t>調査団員人件費</t>
    <rPh sb="0" eb="3">
      <t>チョウサダン</t>
    </rPh>
    <rPh sb="3" eb="4">
      <t>イン</t>
    </rPh>
    <rPh sb="4" eb="7">
      <t>ジンケンヒ</t>
    </rPh>
    <phoneticPr fontId="3"/>
  </si>
  <si>
    <t>化学防護衣８式</t>
    <rPh sb="0" eb="2">
      <t>カガク</t>
    </rPh>
    <rPh sb="2" eb="4">
      <t>ボウゴ</t>
    </rPh>
    <rPh sb="4" eb="5">
      <t>コロモ</t>
    </rPh>
    <rPh sb="6" eb="7">
      <t>シキ</t>
    </rPh>
    <phoneticPr fontId="3"/>
  </si>
  <si>
    <t>X線検査、地中探査、化学検知器管理、通訳等（下記C参照）</t>
    <rPh sb="0" eb="2">
      <t>エックスセン</t>
    </rPh>
    <rPh sb="2" eb="4">
      <t>ケンサ</t>
    </rPh>
    <rPh sb="5" eb="7">
      <t>チチュウ</t>
    </rPh>
    <rPh sb="7" eb="9">
      <t>タンサ</t>
    </rPh>
    <rPh sb="10" eb="12">
      <t>カガク</t>
    </rPh>
    <rPh sb="12" eb="15">
      <t>ケンチキ</t>
    </rPh>
    <rPh sb="15" eb="17">
      <t>カンリ</t>
    </rPh>
    <rPh sb="18" eb="20">
      <t>ツウヤク</t>
    </rPh>
    <rPh sb="20" eb="21">
      <t>トウ</t>
    </rPh>
    <rPh sb="22" eb="24">
      <t>カキ</t>
    </rPh>
    <rPh sb="25" eb="27">
      <t>サンショウ</t>
    </rPh>
    <phoneticPr fontId="3"/>
  </si>
  <si>
    <t>整備費</t>
    <rPh sb="0" eb="3">
      <t>セイビヒ</t>
    </rPh>
    <phoneticPr fontId="3"/>
  </si>
  <si>
    <t>調査団旅費</t>
    <rPh sb="0" eb="3">
      <t>チョウサダン</t>
    </rPh>
    <rPh sb="3" eb="5">
      <t>リョヒ</t>
    </rPh>
    <phoneticPr fontId="3"/>
  </si>
  <si>
    <t>資機材等</t>
    <rPh sb="0" eb="3">
      <t>シキザイ</t>
    </rPh>
    <rPh sb="3" eb="4">
      <t>トウ</t>
    </rPh>
    <phoneticPr fontId="3"/>
  </si>
  <si>
    <t>第三者損害賠償保険、車両借料、諸雑費</t>
    <rPh sb="0" eb="3">
      <t>ダイサンシャ</t>
    </rPh>
    <rPh sb="3" eb="5">
      <t>ソンガイ</t>
    </rPh>
    <rPh sb="5" eb="7">
      <t>バイショウ</t>
    </rPh>
    <rPh sb="7" eb="9">
      <t>ホケン</t>
    </rPh>
    <rPh sb="10" eb="12">
      <t>シャリョウ</t>
    </rPh>
    <rPh sb="12" eb="14">
      <t>シャクリョウ</t>
    </rPh>
    <rPh sb="15" eb="18">
      <t>ショザッピ</t>
    </rPh>
    <phoneticPr fontId="3"/>
  </si>
  <si>
    <t>管理費</t>
    <rPh sb="0" eb="3">
      <t>カンリヒ</t>
    </rPh>
    <phoneticPr fontId="3"/>
  </si>
  <si>
    <t>一般管理費</t>
    <rPh sb="0" eb="2">
      <t>イッパン</t>
    </rPh>
    <rPh sb="2" eb="5">
      <t>カンリヒ</t>
    </rPh>
    <phoneticPr fontId="3"/>
  </si>
  <si>
    <t>消費税</t>
    <rPh sb="0" eb="3">
      <t>ショウヒゼイ</t>
    </rPh>
    <phoneticPr fontId="3"/>
  </si>
  <si>
    <t>1.1</t>
    <phoneticPr fontId="3"/>
  </si>
  <si>
    <t>B.中国政府</t>
    <rPh sb="2" eb="4">
      <t>チュウゴク</t>
    </rPh>
    <rPh sb="4" eb="6">
      <t>セイフ</t>
    </rPh>
    <phoneticPr fontId="5"/>
  </si>
  <si>
    <t>諸費</t>
    <rPh sb="0" eb="2">
      <t>ショヒ</t>
    </rPh>
    <phoneticPr fontId="3"/>
  </si>
  <si>
    <t>調査支援業務</t>
    <rPh sb="0" eb="2">
      <t>チョウサ</t>
    </rPh>
    <rPh sb="2" eb="4">
      <t>シエン</t>
    </rPh>
    <rPh sb="4" eb="6">
      <t>ギョウム</t>
    </rPh>
    <phoneticPr fontId="3"/>
  </si>
  <si>
    <t>C.民間業者４社</t>
    <rPh sb="2" eb="4">
      <t>ミンカン</t>
    </rPh>
    <rPh sb="4" eb="6">
      <t>ギョウシャ</t>
    </rPh>
    <rPh sb="7" eb="8">
      <t>シャ</t>
    </rPh>
    <phoneticPr fontId="5"/>
  </si>
  <si>
    <t>専門家等人件費</t>
    <rPh sb="0" eb="3">
      <t>センモンカ</t>
    </rPh>
    <rPh sb="3" eb="4">
      <t>トウ</t>
    </rPh>
    <rPh sb="4" eb="7">
      <t>ジンケンヒ</t>
    </rPh>
    <phoneticPr fontId="3"/>
  </si>
  <si>
    <t>X線機材借料</t>
    <rPh sb="0" eb="2">
      <t>エックスセン</t>
    </rPh>
    <rPh sb="2" eb="4">
      <t>キザイ</t>
    </rPh>
    <rPh sb="4" eb="6">
      <t>シャクリョウ</t>
    </rPh>
    <phoneticPr fontId="3"/>
  </si>
  <si>
    <t>化学剤探知機借料</t>
    <rPh sb="0" eb="2">
      <t>カガク</t>
    </rPh>
    <rPh sb="2" eb="3">
      <t>ザイ</t>
    </rPh>
    <rPh sb="3" eb="6">
      <t>タンチキ</t>
    </rPh>
    <rPh sb="6" eb="8">
      <t>シャクリョウ</t>
    </rPh>
    <phoneticPr fontId="3"/>
  </si>
  <si>
    <t>通訳謝金</t>
    <rPh sb="0" eb="2">
      <t>ツウヤク</t>
    </rPh>
    <rPh sb="2" eb="4">
      <t>シャキン</t>
    </rPh>
    <phoneticPr fontId="3"/>
  </si>
  <si>
    <t>D.旅費</t>
    <rPh sb="2" eb="4">
      <t>リョヒ</t>
    </rPh>
    <phoneticPr fontId="5"/>
  </si>
  <si>
    <t>職員A、職員Ｂ</t>
    <rPh sb="0" eb="2">
      <t>ショクイン</t>
    </rPh>
    <rPh sb="4" eb="6">
      <t>ショクイン</t>
    </rPh>
    <phoneticPr fontId="3"/>
  </si>
  <si>
    <t>0.6</t>
    <phoneticPr fontId="3"/>
  </si>
  <si>
    <t>（株）三菱総合研究所</t>
    <rPh sb="0" eb="3">
      <t>カブ</t>
    </rPh>
    <rPh sb="3" eb="5">
      <t>ミツビシ</t>
    </rPh>
    <rPh sb="5" eb="7">
      <t>ソウゴウ</t>
    </rPh>
    <rPh sb="7" eb="10">
      <t>ケンキュウショ</t>
    </rPh>
    <phoneticPr fontId="3"/>
  </si>
  <si>
    <t>人件費、雑費、諸経費等</t>
    <rPh sb="0" eb="3">
      <t>ジンケンヒ</t>
    </rPh>
    <rPh sb="4" eb="6">
      <t>ザッピ</t>
    </rPh>
    <rPh sb="7" eb="10">
      <t>ショケイヒ</t>
    </rPh>
    <rPh sb="10" eb="11">
      <t>トウ</t>
    </rPh>
    <phoneticPr fontId="3"/>
  </si>
  <si>
    <t>民間企業４社</t>
    <rPh sb="0" eb="2">
      <t>ミンカン</t>
    </rPh>
    <rPh sb="2" eb="4">
      <t>キギョウ</t>
    </rPh>
    <rPh sb="5" eb="6">
      <t>シャ</t>
    </rPh>
    <phoneticPr fontId="3"/>
  </si>
  <si>
    <t>Ｘ線鑑定、地中探査、機材管理、通訳等（下記Ｃ．参照）</t>
    <rPh sb="0" eb="2">
      <t>エックスセン</t>
    </rPh>
    <rPh sb="2" eb="4">
      <t>カンテイ</t>
    </rPh>
    <rPh sb="5" eb="7">
      <t>チチュウ</t>
    </rPh>
    <rPh sb="7" eb="9">
      <t>タンサ</t>
    </rPh>
    <rPh sb="10" eb="12">
      <t>キザイ</t>
    </rPh>
    <rPh sb="12" eb="14">
      <t>カンリ</t>
    </rPh>
    <rPh sb="15" eb="17">
      <t>ツウヤク</t>
    </rPh>
    <rPh sb="17" eb="18">
      <t>トウ</t>
    </rPh>
    <rPh sb="19" eb="21">
      <t>カキ</t>
    </rPh>
    <rPh sb="23" eb="25">
      <t>サンショウ</t>
    </rPh>
    <phoneticPr fontId="3"/>
  </si>
  <si>
    <t>（株）日中平和観光</t>
    <rPh sb="0" eb="3">
      <t>カブ</t>
    </rPh>
    <rPh sb="3" eb="5">
      <t>ニッチュウ</t>
    </rPh>
    <rPh sb="5" eb="7">
      <t>ヘイワ</t>
    </rPh>
    <rPh sb="7" eb="9">
      <t>カンコウ</t>
    </rPh>
    <phoneticPr fontId="3"/>
  </si>
  <si>
    <t>国際航空券の手配、車輌借り上げ</t>
    <rPh sb="0" eb="2">
      <t>コクサイ</t>
    </rPh>
    <rPh sb="2" eb="5">
      <t>コウクウケン</t>
    </rPh>
    <rPh sb="6" eb="8">
      <t>テハイ</t>
    </rPh>
    <rPh sb="9" eb="11">
      <t>シャリョウ</t>
    </rPh>
    <rPh sb="11" eb="12">
      <t>カ</t>
    </rPh>
    <rPh sb="13" eb="14">
      <t>ア</t>
    </rPh>
    <phoneticPr fontId="3"/>
  </si>
  <si>
    <t>中国人民保険集団公司</t>
    <rPh sb="0" eb="2">
      <t>チュウゴク</t>
    </rPh>
    <rPh sb="2" eb="3">
      <t>ジン</t>
    </rPh>
    <rPh sb="3" eb="4">
      <t>ミン</t>
    </rPh>
    <rPh sb="4" eb="6">
      <t>ホケン</t>
    </rPh>
    <rPh sb="6" eb="8">
      <t>シュウダン</t>
    </rPh>
    <rPh sb="8" eb="10">
      <t>コウシ</t>
    </rPh>
    <phoneticPr fontId="3"/>
  </si>
  <si>
    <t>第三者損害賠償責任保険</t>
    <rPh sb="0" eb="3">
      <t>ダイサンシャ</t>
    </rPh>
    <rPh sb="3" eb="5">
      <t>ソンガイ</t>
    </rPh>
    <rPh sb="5" eb="7">
      <t>バイショウ</t>
    </rPh>
    <rPh sb="7" eb="9">
      <t>セキニン</t>
    </rPh>
    <rPh sb="9" eb="11">
      <t>ホケン</t>
    </rPh>
    <phoneticPr fontId="3"/>
  </si>
  <si>
    <t>ＭＲＩスタッフサービス（株）</t>
    <rPh sb="11" eb="14">
      <t>カブ</t>
    </rPh>
    <phoneticPr fontId="3"/>
  </si>
  <si>
    <t>人材派遣</t>
    <rPh sb="0" eb="2">
      <t>ジンザイ</t>
    </rPh>
    <rPh sb="2" eb="4">
      <t>ハケン</t>
    </rPh>
    <phoneticPr fontId="3"/>
  </si>
  <si>
    <t>中国外交部</t>
    <rPh sb="0" eb="2">
      <t>チュウゴク</t>
    </rPh>
    <rPh sb="2" eb="5">
      <t>ガイコウブ</t>
    </rPh>
    <phoneticPr fontId="3"/>
  </si>
  <si>
    <t>中国政府による調査支援</t>
    <rPh sb="0" eb="2">
      <t>チュウゴク</t>
    </rPh>
    <rPh sb="2" eb="4">
      <t>セイフ</t>
    </rPh>
    <rPh sb="7" eb="9">
      <t>チョウサ</t>
    </rPh>
    <rPh sb="9" eb="11">
      <t>シエン</t>
    </rPh>
    <phoneticPr fontId="3"/>
  </si>
  <si>
    <t>（株）日本物理探鑛</t>
    <rPh sb="0" eb="3">
      <t>カブ</t>
    </rPh>
    <rPh sb="3" eb="5">
      <t>ニホン</t>
    </rPh>
    <rPh sb="5" eb="7">
      <t>ブツリ</t>
    </rPh>
    <rPh sb="7" eb="8">
      <t>タン</t>
    </rPh>
    <rPh sb="8" eb="9">
      <t>アラガネ</t>
    </rPh>
    <phoneticPr fontId="3"/>
  </si>
  <si>
    <t>地中探査</t>
    <rPh sb="0" eb="2">
      <t>チチュウ</t>
    </rPh>
    <rPh sb="2" eb="4">
      <t>タンサ</t>
    </rPh>
    <phoneticPr fontId="3"/>
  </si>
  <si>
    <t>（株）インフォジョイント</t>
    <rPh sb="0" eb="3">
      <t>カブシキガイシャ</t>
    </rPh>
    <phoneticPr fontId="3"/>
  </si>
  <si>
    <t>化学剤検知器借料、機材管理専門家、通訳</t>
    <rPh sb="0" eb="2">
      <t>カガク</t>
    </rPh>
    <rPh sb="2" eb="3">
      <t>ザイ</t>
    </rPh>
    <rPh sb="3" eb="6">
      <t>ケンチキ</t>
    </rPh>
    <rPh sb="6" eb="8">
      <t>シャクリョウ</t>
    </rPh>
    <rPh sb="9" eb="11">
      <t>キザイ</t>
    </rPh>
    <rPh sb="11" eb="13">
      <t>カンリ</t>
    </rPh>
    <rPh sb="13" eb="16">
      <t>センモンカ</t>
    </rPh>
    <rPh sb="17" eb="19">
      <t>ツウヤク</t>
    </rPh>
    <phoneticPr fontId="3"/>
  </si>
  <si>
    <t>（株）非破壊検査</t>
    <rPh sb="0" eb="3">
      <t>カブシキガイシャ</t>
    </rPh>
    <rPh sb="3" eb="4">
      <t>ヒ</t>
    </rPh>
    <rPh sb="4" eb="6">
      <t>ハカイ</t>
    </rPh>
    <rPh sb="6" eb="8">
      <t>ケンサ</t>
    </rPh>
    <phoneticPr fontId="3"/>
  </si>
  <si>
    <t>Ｘ線鑑定技師、機材</t>
    <rPh sb="0" eb="2">
      <t>エックスセン</t>
    </rPh>
    <rPh sb="2" eb="4">
      <t>カンテイ</t>
    </rPh>
    <rPh sb="4" eb="6">
      <t>ギシ</t>
    </rPh>
    <rPh sb="7" eb="9">
      <t>キザイ</t>
    </rPh>
    <phoneticPr fontId="3"/>
  </si>
  <si>
    <t>(株)夢工房</t>
    <rPh sb="0" eb="3">
      <t>カブ</t>
    </rPh>
    <rPh sb="3" eb="4">
      <t>ユメ</t>
    </rPh>
    <rPh sb="4" eb="6">
      <t>コウボウ</t>
    </rPh>
    <phoneticPr fontId="3"/>
  </si>
  <si>
    <t>通訳</t>
    <rPh sb="0" eb="2">
      <t>ツウヤク</t>
    </rPh>
    <phoneticPr fontId="3"/>
  </si>
  <si>
    <t>職員A</t>
    <rPh sb="0" eb="2">
      <t>ショクイン</t>
    </rPh>
    <phoneticPr fontId="3"/>
  </si>
  <si>
    <t>職員B</t>
    <rPh sb="0" eb="2">
      <t>ショクイン</t>
    </rPh>
    <phoneticPr fontId="3"/>
  </si>
  <si>
    <t>東洋紡(株)</t>
    <rPh sb="0" eb="3">
      <t>トウヨウボウ</t>
    </rPh>
    <rPh sb="3" eb="6">
      <t>カブ</t>
    </rPh>
    <phoneticPr fontId="3"/>
  </si>
  <si>
    <t>化学防護衣　</t>
    <rPh sb="0" eb="2">
      <t>カガク</t>
    </rPh>
    <rPh sb="2" eb="4">
      <t>ボウゴ</t>
    </rPh>
    <rPh sb="4" eb="5">
      <t>イ</t>
    </rPh>
    <phoneticPr fontId="3"/>
  </si>
  <si>
    <t>中国遺棄化学兵器・環境調査関連経費</t>
    <rPh sb="0" eb="2">
      <t>チュウゴク</t>
    </rPh>
    <rPh sb="2" eb="4">
      <t>イキ</t>
    </rPh>
    <rPh sb="4" eb="6">
      <t>カガク</t>
    </rPh>
    <rPh sb="6" eb="8">
      <t>ヘイキ</t>
    </rPh>
    <rPh sb="9" eb="11">
      <t>カンキョウ</t>
    </rPh>
    <rPh sb="11" eb="13">
      <t>チョウサ</t>
    </rPh>
    <rPh sb="13" eb="15">
      <t>カンレン</t>
    </rPh>
    <rPh sb="15" eb="17">
      <t>ケイヒ</t>
    </rPh>
    <phoneticPr fontId="3"/>
  </si>
  <si>
    <t>平成3年度開始</t>
    <rPh sb="0" eb="2">
      <t>ヘイセイ</t>
    </rPh>
    <rPh sb="3" eb="5">
      <t>ネンド</t>
    </rPh>
    <rPh sb="5" eb="7">
      <t>カイシ</t>
    </rPh>
    <phoneticPr fontId="3"/>
  </si>
  <si>
    <t>中国・モンゴル第一課</t>
    <rPh sb="0" eb="2">
      <t>チュウゴク</t>
    </rPh>
    <rPh sb="7" eb="10">
      <t>ダイイッカ</t>
    </rPh>
    <phoneticPr fontId="3"/>
  </si>
  <si>
    <t>基本目標Ⅰ：地域別外交　　具体的施策Ⅰ-1-4：未来
志向の日中関係の推進及び日モンゴル関係の強化等</t>
    <rPh sb="0" eb="2">
      <t>キホン</t>
    </rPh>
    <rPh sb="2" eb="4">
      <t>モクヒョウ</t>
    </rPh>
    <rPh sb="6" eb="9">
      <t>チイキベツ</t>
    </rPh>
    <rPh sb="9" eb="11">
      <t>ガイコウ</t>
    </rPh>
    <rPh sb="13" eb="16">
      <t>グタイテキ</t>
    </rPh>
    <rPh sb="16" eb="18">
      <t>セサク</t>
    </rPh>
    <rPh sb="24" eb="26">
      <t>ミライ</t>
    </rPh>
    <rPh sb="27" eb="29">
      <t>シコウ</t>
    </rPh>
    <rPh sb="30" eb="32">
      <t>ニッチュウ</t>
    </rPh>
    <rPh sb="32" eb="34">
      <t>カンケイ</t>
    </rPh>
    <rPh sb="35" eb="37">
      <t>スイシン</t>
    </rPh>
    <rPh sb="37" eb="38">
      <t>オヨ</t>
    </rPh>
    <rPh sb="39" eb="40">
      <t>ヒ</t>
    </rPh>
    <rPh sb="44" eb="46">
      <t>カンケイ</t>
    </rPh>
    <rPh sb="47" eb="49">
      <t>キョウカ</t>
    </rPh>
    <rPh sb="49" eb="50">
      <t>トウ</t>
    </rPh>
    <phoneticPr fontId="3"/>
  </si>
  <si>
    <t>外務省設置法第4条第1項
外務省組織令第41条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</si>
  <si>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　中国政府から、遺棄化学兵器の疑いがあるとの情報がもたらされた場合、現地調査団を派遣し、中国政府の協力を得て、化学兵器の外観鑑定、Ｘ線鑑定、地中探査等を実施し、旧日本軍の遺棄化学兵器が存在するか否かを確認し、発見された遺棄化学兵器は密封、梱包して一時保管庫に保管する。遺棄化学兵器であることが確認された場合、化学兵器禁止条約に基づき、廃棄処理事業の実施主体である内閣府遺棄化学兵器処理担当室により、中国国内において廃棄処理される。
　平成25年度においては、17箇所において現地調査を実施した。</t>
    <rPh sb="134" eb="136">
      <t>イキ</t>
    </rPh>
    <rPh sb="146" eb="148">
      <t>カクニン</t>
    </rPh>
    <rPh sb="154" eb="156">
      <t>カガク</t>
    </rPh>
    <rPh sb="156" eb="158">
      <t>ヘイキ</t>
    </rPh>
    <rPh sb="158" eb="160">
      <t>キンシ</t>
    </rPh>
    <rPh sb="160" eb="162">
      <t>ジョウヤク</t>
    </rPh>
    <rPh sb="163" eb="164">
      <t>モト</t>
    </rPh>
    <rPh sb="217" eb="219">
      <t>ヘイセイ</t>
    </rPh>
    <rPh sb="221" eb="223">
      <t>ネンド</t>
    </rPh>
    <rPh sb="231" eb="233">
      <t>カショ</t>
    </rPh>
    <rPh sb="237" eb="239">
      <t>ゲンチ</t>
    </rPh>
    <rPh sb="239" eb="241">
      <t>チョウサ</t>
    </rPh>
    <rPh sb="242" eb="244">
      <t>ジッシ</t>
    </rPh>
    <phoneticPr fontId="5"/>
  </si>
  <si>
    <t>▲25</t>
    <phoneticPr fontId="3"/>
  </si>
  <si>
    <t>▲465</t>
    <phoneticPr fontId="3"/>
  </si>
  <si>
    <t>▲199</t>
    <phoneticPr fontId="3"/>
  </si>
  <si>
    <t>日本側専門家謝金</t>
    <rPh sb="0" eb="2">
      <t>ニホン</t>
    </rPh>
    <rPh sb="2" eb="3">
      <t>ガワ</t>
    </rPh>
    <rPh sb="3" eb="6">
      <t>センモンカ</t>
    </rPh>
    <rPh sb="6" eb="8">
      <t>シャキン</t>
    </rPh>
    <phoneticPr fontId="3"/>
  </si>
  <si>
    <t>調査出張旅費</t>
    <rPh sb="0" eb="2">
      <t>チョウサ</t>
    </rPh>
    <rPh sb="2" eb="4">
      <t>シュッチョウ</t>
    </rPh>
    <rPh sb="4" eb="6">
      <t>リョヒ</t>
    </rPh>
    <phoneticPr fontId="3"/>
  </si>
  <si>
    <t>機材借料等</t>
    <rPh sb="0" eb="2">
      <t>キザイ</t>
    </rPh>
    <rPh sb="2" eb="4">
      <t>シャクリョウ</t>
    </rPh>
    <rPh sb="4" eb="5">
      <t>トウ</t>
    </rPh>
    <phoneticPr fontId="3"/>
  </si>
  <si>
    <t>職員旅費等</t>
    <rPh sb="0" eb="2">
      <t>ショクイン</t>
    </rPh>
    <rPh sb="2" eb="4">
      <t>リョヒ</t>
    </rPh>
    <rPh sb="4" eb="5">
      <t>トウ</t>
    </rPh>
    <phoneticPr fontId="3"/>
  </si>
  <si>
    <t>中国側経費</t>
    <rPh sb="0" eb="2">
      <t>チュウゴク</t>
    </rPh>
    <rPh sb="2" eb="3">
      <t>ガワ</t>
    </rPh>
    <rPh sb="3" eb="5">
      <t>ケイヒ</t>
    </rPh>
    <phoneticPr fontId="3"/>
  </si>
  <si>
    <t>計</t>
    <rPh sb="0" eb="1">
      <t>ケイ</t>
    </rPh>
    <phoneticPr fontId="3"/>
  </si>
  <si>
    <t>遺棄化学兵器処理用装備関係経費</t>
    <rPh sb="0" eb="2">
      <t>イキ</t>
    </rPh>
    <rPh sb="2" eb="4">
      <t>カガク</t>
    </rPh>
    <rPh sb="4" eb="6">
      <t>ヘイキ</t>
    </rPh>
    <rPh sb="6" eb="8">
      <t>ショリ</t>
    </rPh>
    <rPh sb="8" eb="9">
      <t>ヨウ</t>
    </rPh>
    <rPh sb="9" eb="11">
      <t>ソウビ</t>
    </rPh>
    <rPh sb="11" eb="13">
      <t>カンケイ</t>
    </rPh>
    <rPh sb="13" eb="15">
      <t>ケイヒ</t>
    </rPh>
    <phoneticPr fontId="3"/>
  </si>
  <si>
    <t>平成19年度開始</t>
    <rPh sb="0" eb="2">
      <t>ヘイセイ</t>
    </rPh>
    <rPh sb="4" eb="6">
      <t>ネンド</t>
    </rPh>
    <rPh sb="6" eb="8">
      <t>カイシ</t>
    </rPh>
    <phoneticPr fontId="3"/>
  </si>
  <si>
    <t>中国に存在する遺棄化学兵器の鑑定、埋設状況、分布状況等の現地調査を行い、問題解決のための情報を収集し、ノウハウを蓄積するため現地調査を実施する必要があり、化学兵器を取り扱うために特殊な装備・機器を購入するための経費。</t>
    <rPh sb="0" eb="2">
      <t>チュウゴク</t>
    </rPh>
    <rPh sb="3" eb="5">
      <t>ソンザイ</t>
    </rPh>
    <rPh sb="7" eb="9">
      <t>イキ</t>
    </rPh>
    <rPh sb="9" eb="11">
      <t>カガク</t>
    </rPh>
    <rPh sb="11" eb="13">
      <t>ヘイキ</t>
    </rPh>
    <rPh sb="14" eb="16">
      <t>カンテイ</t>
    </rPh>
    <rPh sb="17" eb="19">
      <t>マイセツ</t>
    </rPh>
    <rPh sb="19" eb="21">
      <t>ジョウキョウ</t>
    </rPh>
    <rPh sb="22" eb="24">
      <t>ブンプ</t>
    </rPh>
    <rPh sb="24" eb="26">
      <t>ジョウキョウ</t>
    </rPh>
    <rPh sb="26" eb="27">
      <t>ナド</t>
    </rPh>
    <rPh sb="28" eb="30">
      <t>ゲンチ</t>
    </rPh>
    <rPh sb="30" eb="32">
      <t>チョウサ</t>
    </rPh>
    <rPh sb="33" eb="34">
      <t>オコナ</t>
    </rPh>
    <rPh sb="36" eb="38">
      <t>モンダイ</t>
    </rPh>
    <rPh sb="38" eb="40">
      <t>カイケツ</t>
    </rPh>
    <rPh sb="44" eb="46">
      <t>ジョウホウ</t>
    </rPh>
    <rPh sb="47" eb="49">
      <t>シュウシュウ</t>
    </rPh>
    <rPh sb="56" eb="58">
      <t>チクセキ</t>
    </rPh>
    <rPh sb="62" eb="64">
      <t>ゲンチ</t>
    </rPh>
    <rPh sb="64" eb="66">
      <t>チョウサ</t>
    </rPh>
    <rPh sb="67" eb="69">
      <t>ジッシ</t>
    </rPh>
    <rPh sb="71" eb="73">
      <t>ヒツヨウ</t>
    </rPh>
    <rPh sb="77" eb="79">
      <t>カガク</t>
    </rPh>
    <rPh sb="79" eb="81">
      <t>ヘイキ</t>
    </rPh>
    <rPh sb="82" eb="83">
      <t>ト</t>
    </rPh>
    <rPh sb="84" eb="85">
      <t>アツカ</t>
    </rPh>
    <rPh sb="89" eb="91">
      <t>トクシュ</t>
    </rPh>
    <rPh sb="92" eb="94">
      <t>ソウビ</t>
    </rPh>
    <rPh sb="95" eb="97">
      <t>キキ</t>
    </rPh>
    <rPh sb="98" eb="100">
      <t>コウニュウ</t>
    </rPh>
    <rPh sb="105" eb="107">
      <t>ケイヒ</t>
    </rPh>
    <phoneticPr fontId="5"/>
  </si>
  <si>
    <t>化学砲弾等を取り扱う現場においては、人員の安全を確保するため、ガス検知器を使用しつつ、防護マスクや防護服を着用し調査を実施している。使用中の防護マスク及び防護服は作業を行う度に消耗していき、防護能力が低下してくる。このため、防護能力が低下した防護マスク・防護服を順次買い換えていく必要がある。（なお、化学剤を直接浴びた場合には使用時間に関係なく，それ以降の使用が出来なくなる。）。また、防護マスクの消耗部品である吸収缶についても順次購入する必要がある。</t>
    <rPh sb="0" eb="2">
      <t>カガク</t>
    </rPh>
    <rPh sb="2" eb="4">
      <t>ホウダン</t>
    </rPh>
    <rPh sb="4" eb="5">
      <t>ナド</t>
    </rPh>
    <rPh sb="6" eb="7">
      <t>ト</t>
    </rPh>
    <rPh sb="8" eb="9">
      <t>アツカ</t>
    </rPh>
    <rPh sb="10" eb="12">
      <t>ゲンバ</t>
    </rPh>
    <rPh sb="18" eb="20">
      <t>ジンイン</t>
    </rPh>
    <rPh sb="21" eb="23">
      <t>アンゼン</t>
    </rPh>
    <rPh sb="24" eb="26">
      <t>カクホ</t>
    </rPh>
    <rPh sb="33" eb="36">
      <t>ケンチキ</t>
    </rPh>
    <rPh sb="37" eb="39">
      <t>シヨウ</t>
    </rPh>
    <rPh sb="43" eb="45">
      <t>ボウゴ</t>
    </rPh>
    <rPh sb="49" eb="52">
      <t>ボウゴフク</t>
    </rPh>
    <rPh sb="53" eb="55">
      <t>チャクヨウ</t>
    </rPh>
    <rPh sb="56" eb="58">
      <t>チョウサ</t>
    </rPh>
    <rPh sb="59" eb="61">
      <t>ジッシ</t>
    </rPh>
    <rPh sb="66" eb="69">
      <t>シヨウチュウ</t>
    </rPh>
    <rPh sb="70" eb="72">
      <t>ボウゴ</t>
    </rPh>
    <rPh sb="75" eb="76">
      <t>オヨ</t>
    </rPh>
    <rPh sb="77" eb="80">
      <t>ボウゴフク</t>
    </rPh>
    <rPh sb="81" eb="83">
      <t>サギョウ</t>
    </rPh>
    <rPh sb="84" eb="85">
      <t>オコナ</t>
    </rPh>
    <rPh sb="86" eb="87">
      <t>タビ</t>
    </rPh>
    <rPh sb="88" eb="90">
      <t>ショウモウ</t>
    </rPh>
    <rPh sb="95" eb="97">
      <t>ボウゴ</t>
    </rPh>
    <rPh sb="97" eb="99">
      <t>ノウリョク</t>
    </rPh>
    <rPh sb="100" eb="102">
      <t>テイカ</t>
    </rPh>
    <rPh sb="112" eb="114">
      <t>ボウゴ</t>
    </rPh>
    <rPh sb="114" eb="116">
      <t>ノウリョク</t>
    </rPh>
    <rPh sb="117" eb="119">
      <t>テイカ</t>
    </rPh>
    <rPh sb="121" eb="123">
      <t>ボウゴ</t>
    </rPh>
    <rPh sb="127" eb="130">
      <t>ボウゴフク</t>
    </rPh>
    <rPh sb="131" eb="133">
      <t>ジュンジ</t>
    </rPh>
    <rPh sb="133" eb="134">
      <t>カ</t>
    </rPh>
    <rPh sb="135" eb="136">
      <t>カ</t>
    </rPh>
    <rPh sb="140" eb="142">
      <t>ヒツヨウ</t>
    </rPh>
    <rPh sb="150" eb="152">
      <t>カガク</t>
    </rPh>
    <rPh sb="152" eb="153">
      <t>ザイ</t>
    </rPh>
    <rPh sb="154" eb="156">
      <t>チョクセツ</t>
    </rPh>
    <rPh sb="156" eb="157">
      <t>ア</t>
    </rPh>
    <rPh sb="159" eb="161">
      <t>バアイ</t>
    </rPh>
    <rPh sb="163" eb="165">
      <t>シヨウ</t>
    </rPh>
    <rPh sb="165" eb="167">
      <t>ジカン</t>
    </rPh>
    <rPh sb="168" eb="170">
      <t>カンケイ</t>
    </rPh>
    <rPh sb="175" eb="177">
      <t>イコウ</t>
    </rPh>
    <rPh sb="178" eb="180">
      <t>シヨウ</t>
    </rPh>
    <rPh sb="181" eb="183">
      <t>デキ</t>
    </rPh>
    <rPh sb="193" eb="195">
      <t>ボウゴ</t>
    </rPh>
    <rPh sb="199" eb="201">
      <t>ショウモウ</t>
    </rPh>
    <rPh sb="201" eb="203">
      <t>ブヒン</t>
    </rPh>
    <rPh sb="206" eb="208">
      <t>キュウシュウ</t>
    </rPh>
    <rPh sb="208" eb="209">
      <t>カン</t>
    </rPh>
    <rPh sb="214" eb="216">
      <t>ジュンジ</t>
    </rPh>
    <rPh sb="216" eb="218">
      <t>コウニュウ</t>
    </rPh>
    <rPh sb="220" eb="222">
      <t>ヒツヨウ</t>
    </rPh>
    <phoneticPr fontId="5"/>
  </si>
  <si>
    <t>アジア友好促進補助金</t>
    <rPh sb="3" eb="5">
      <t>ユウコウ</t>
    </rPh>
    <rPh sb="5" eb="7">
      <t>ソクシン</t>
    </rPh>
    <rPh sb="7" eb="10">
      <t>ホジョキン</t>
    </rPh>
    <phoneticPr fontId="3"/>
  </si>
  <si>
    <t>担当部局庁</t>
    <phoneticPr fontId="5"/>
  </si>
  <si>
    <t>昭和４７年度
（終了（予定）なし）</t>
    <rPh sb="0" eb="2">
      <t>ショウワ</t>
    </rPh>
    <rPh sb="4" eb="6">
      <t>ネンド</t>
    </rPh>
    <rPh sb="8" eb="10">
      <t>シュウリョウ</t>
    </rPh>
    <rPh sb="11" eb="13">
      <t>ヨテイ</t>
    </rPh>
    <phoneticPr fontId="3"/>
  </si>
  <si>
    <t>課長　植野　篤志</t>
    <rPh sb="0" eb="2">
      <t>カチョウ</t>
    </rPh>
    <rPh sb="3" eb="4">
      <t>ウ</t>
    </rPh>
    <rPh sb="4" eb="5">
      <t>ノ</t>
    </rPh>
    <rPh sb="6" eb="8">
      <t>アツシ</t>
    </rPh>
    <phoneticPr fontId="3"/>
  </si>
  <si>
    <t>Ⅰ－１－４　未来志向の日中関係の推進及び日モンゴル関係の強化等</t>
    <rPh sb="6" eb="8">
      <t>ミライ</t>
    </rPh>
    <rPh sb="8" eb="10">
      <t>シコウ</t>
    </rPh>
    <rPh sb="11" eb="13">
      <t>ニッチュウ</t>
    </rPh>
    <rPh sb="13" eb="15">
      <t>カンケイ</t>
    </rPh>
    <rPh sb="16" eb="18">
      <t>スイシン</t>
    </rPh>
    <rPh sb="18" eb="19">
      <t>オヨ</t>
    </rPh>
    <rPh sb="20" eb="21">
      <t>ニチ</t>
    </rPh>
    <rPh sb="25" eb="27">
      <t>カンケイ</t>
    </rPh>
    <rPh sb="28" eb="30">
      <t>キョウカ</t>
    </rPh>
    <rPh sb="30" eb="31">
      <t>トウ</t>
    </rPh>
    <phoneticPr fontId="3"/>
  </si>
  <si>
    <t>関係する計画、通知等</t>
    <phoneticPr fontId="5"/>
  </si>
  <si>
    <t>補助金等に係る予算の執行の適正化に関する法律（昭和３０年法律第１７９号）第６条第１項</t>
    <rPh sb="0" eb="3">
      <t>ホジョキン</t>
    </rPh>
    <rPh sb="3" eb="4">
      <t>トウ</t>
    </rPh>
    <rPh sb="5" eb="6">
      <t>カカ</t>
    </rPh>
    <rPh sb="7" eb="9">
      <t>ヨサン</t>
    </rPh>
    <rPh sb="10" eb="12">
      <t>シッコウ</t>
    </rPh>
    <rPh sb="13" eb="16">
      <t>テキセイカ</t>
    </rPh>
    <rPh sb="17" eb="18">
      <t>カン</t>
    </rPh>
    <rPh sb="20" eb="22">
      <t>ホウリツ</t>
    </rPh>
    <rPh sb="23" eb="25">
      <t>ショウワ</t>
    </rPh>
    <rPh sb="27" eb="28">
      <t>ネン</t>
    </rPh>
    <rPh sb="28" eb="30">
      <t>ホウリツ</t>
    </rPh>
    <rPh sb="30" eb="31">
      <t>ダイ</t>
    </rPh>
    <rPh sb="34" eb="35">
      <t>ゴウ</t>
    </rPh>
    <rPh sb="36" eb="37">
      <t>ダイ</t>
    </rPh>
    <rPh sb="38" eb="39">
      <t>ジョウ</t>
    </rPh>
    <rPh sb="39" eb="40">
      <t>ダイ</t>
    </rPh>
    <rPh sb="41" eb="42">
      <t>コウ</t>
    </rPh>
    <phoneticPr fontId="3"/>
  </si>
  <si>
    <t>１９７２年（昭和４７年）９月の日中国交正常化に伴い、我が国と台湾との関係は非政府間の実務関係となったが、他方、外交関係のない台湾との間で民間レベルによる人的往来、貿易、経済等分野での交流、台湾在留邦人及び邦人旅行者の入域、滞在、子女教育等につき各種の便宜を図ること等に適切な措置を講じることを目的とし財団法人交流協会が設立された。</t>
    <rPh sb="4" eb="5">
      <t>ネン</t>
    </rPh>
    <rPh sb="6" eb="8">
      <t>ショウワ</t>
    </rPh>
    <rPh sb="10" eb="11">
      <t>ネン</t>
    </rPh>
    <rPh sb="13" eb="14">
      <t>ガツ</t>
    </rPh>
    <rPh sb="15" eb="17">
      <t>ニッチュウ</t>
    </rPh>
    <rPh sb="17" eb="19">
      <t>コッコウ</t>
    </rPh>
    <rPh sb="19" eb="22">
      <t>セイジョウカ</t>
    </rPh>
    <rPh sb="23" eb="24">
      <t>トモナ</t>
    </rPh>
    <rPh sb="26" eb="27">
      <t>ワ</t>
    </rPh>
    <rPh sb="28" eb="29">
      <t>クニ</t>
    </rPh>
    <rPh sb="30" eb="32">
      <t>タイワン</t>
    </rPh>
    <rPh sb="34" eb="36">
      <t>カンケイ</t>
    </rPh>
    <rPh sb="37" eb="40">
      <t>ヒセイフ</t>
    </rPh>
    <rPh sb="40" eb="41">
      <t>カン</t>
    </rPh>
    <rPh sb="42" eb="44">
      <t>ジツム</t>
    </rPh>
    <rPh sb="44" eb="46">
      <t>カンケイ</t>
    </rPh>
    <rPh sb="52" eb="54">
      <t>タホウ</t>
    </rPh>
    <rPh sb="55" eb="57">
      <t>ガイコウ</t>
    </rPh>
    <rPh sb="57" eb="59">
      <t>カンケイ</t>
    </rPh>
    <rPh sb="62" eb="64">
      <t>タイワン</t>
    </rPh>
    <rPh sb="66" eb="67">
      <t>アイダ</t>
    </rPh>
    <rPh sb="68" eb="70">
      <t>ミンカン</t>
    </rPh>
    <rPh sb="76" eb="78">
      <t>ジンテキ</t>
    </rPh>
    <rPh sb="78" eb="80">
      <t>オウライ</t>
    </rPh>
    <rPh sb="81" eb="83">
      <t>ボウエキ</t>
    </rPh>
    <rPh sb="84" eb="86">
      <t>ケイザイ</t>
    </rPh>
    <rPh sb="86" eb="87">
      <t>トウ</t>
    </rPh>
    <rPh sb="87" eb="89">
      <t>ブンヤ</t>
    </rPh>
    <rPh sb="91" eb="93">
      <t>コウリュウ</t>
    </rPh>
    <rPh sb="94" eb="96">
      <t>タイワン</t>
    </rPh>
    <rPh sb="96" eb="98">
      <t>ザイリュウ</t>
    </rPh>
    <rPh sb="98" eb="100">
      <t>ホウジン</t>
    </rPh>
    <rPh sb="100" eb="101">
      <t>オヨ</t>
    </rPh>
    <rPh sb="102" eb="104">
      <t>ホウジン</t>
    </rPh>
    <rPh sb="104" eb="107">
      <t>リョコウシャ</t>
    </rPh>
    <rPh sb="108" eb="109">
      <t>ニュウ</t>
    </rPh>
    <phoneticPr fontId="3"/>
  </si>
  <si>
    <t>交流協会は、民間団体ではあるが、台湾在留邦人の保護、日本人学校の運営管理、本邦入国を目的とする台湾住民、第３国への渡航証明書・査証の交付、貿易・経済関係を円滑に維持するための台湾側との折衝、その他技術交流や文化交流事業など、我が国の在外公館とほぼ同様の業務を行っている。
   ※補助率：（款）東京本部は３／４、他の経費は１００％</t>
    <rPh sb="0" eb="2">
      <t>コウリュウ</t>
    </rPh>
    <rPh sb="2" eb="4">
      <t>キョウカイ</t>
    </rPh>
    <rPh sb="6" eb="8">
      <t>ミンカン</t>
    </rPh>
    <rPh sb="8" eb="10">
      <t>ダンタイ</t>
    </rPh>
    <rPh sb="16" eb="18">
      <t>タイワン</t>
    </rPh>
    <rPh sb="18" eb="20">
      <t>ザイリュウ</t>
    </rPh>
    <rPh sb="20" eb="22">
      <t>ホウジン</t>
    </rPh>
    <rPh sb="23" eb="25">
      <t>ホゴ</t>
    </rPh>
    <rPh sb="26" eb="29">
      <t>ニホンジン</t>
    </rPh>
    <rPh sb="29" eb="31">
      <t>ガッコウ</t>
    </rPh>
    <rPh sb="32" eb="34">
      <t>ウンエイ</t>
    </rPh>
    <rPh sb="34" eb="36">
      <t>カンリ</t>
    </rPh>
    <rPh sb="37" eb="39">
      <t>ホンポウ</t>
    </rPh>
    <rPh sb="39" eb="41">
      <t>ニュウコク</t>
    </rPh>
    <rPh sb="42" eb="44">
      <t>モクテキ</t>
    </rPh>
    <rPh sb="47" eb="49">
      <t>タイワン</t>
    </rPh>
    <rPh sb="49" eb="51">
      <t>ジュウミン</t>
    </rPh>
    <rPh sb="52" eb="53">
      <t>ダイ</t>
    </rPh>
    <rPh sb="54" eb="55">
      <t>コク</t>
    </rPh>
    <rPh sb="57" eb="59">
      <t>トコウ</t>
    </rPh>
    <rPh sb="59" eb="62">
      <t>ショウメイショ</t>
    </rPh>
    <rPh sb="63" eb="65">
      <t>サショウ</t>
    </rPh>
    <rPh sb="66" eb="68">
      <t>コウフ</t>
    </rPh>
    <rPh sb="69" eb="71">
      <t>ボウエキ</t>
    </rPh>
    <rPh sb="72" eb="74">
      <t>ケイザイ</t>
    </rPh>
    <rPh sb="74" eb="76">
      <t>カンケイ</t>
    </rPh>
    <rPh sb="77" eb="79">
      <t>エンカツ</t>
    </rPh>
    <rPh sb="80" eb="82">
      <t>イジ</t>
    </rPh>
    <rPh sb="87" eb="89">
      <t>タイワン</t>
    </rPh>
    <rPh sb="89" eb="90">
      <t>ガワ</t>
    </rPh>
    <rPh sb="92" eb="94">
      <t>セッショウ</t>
    </rPh>
    <rPh sb="97" eb="98">
      <t>タ</t>
    </rPh>
    <rPh sb="98" eb="100">
      <t>ギジュツ</t>
    </rPh>
    <rPh sb="100" eb="102">
      <t>コウリュウ</t>
    </rPh>
    <rPh sb="103" eb="105">
      <t>ブンカ</t>
    </rPh>
    <rPh sb="105" eb="109">
      <t>コウリュウジギョウ</t>
    </rPh>
    <rPh sb="112" eb="113">
      <t>ワ</t>
    </rPh>
    <rPh sb="114" eb="115">
      <t>クニ</t>
    </rPh>
    <rPh sb="116" eb="118">
      <t>ザイガイ</t>
    </rPh>
    <rPh sb="118" eb="120">
      <t>コウカン</t>
    </rPh>
    <rPh sb="123" eb="125">
      <t>ドウヨウ</t>
    </rPh>
    <rPh sb="126" eb="128">
      <t>ギョウム</t>
    </rPh>
    <rPh sb="129" eb="130">
      <t>オコナ</t>
    </rPh>
    <rPh sb="140" eb="143">
      <t>ホジョリツ</t>
    </rPh>
    <rPh sb="145" eb="146">
      <t>カン</t>
    </rPh>
    <rPh sb="147" eb="149">
      <t>トウキョウ</t>
    </rPh>
    <rPh sb="149" eb="151">
      <t>ホンブ</t>
    </rPh>
    <rPh sb="156" eb="157">
      <t>タ</t>
    </rPh>
    <rPh sb="158" eb="160">
      <t>ケイヒ</t>
    </rPh>
    <phoneticPr fontId="3"/>
  </si>
  <si>
    <r>
      <t>□直接実施　　　　　□委託・請負　　　　　</t>
    </r>
    <r>
      <rPr>
        <sz val="11"/>
        <color theme="1"/>
        <rFont val="Wingdings"/>
        <charset val="2"/>
      </rPr>
      <t>þ</t>
    </r>
    <r>
      <rPr>
        <sz val="11"/>
        <color theme="1"/>
        <rFont val="ＭＳ Ｐゴシック"/>
        <family val="2"/>
        <charset val="128"/>
        <scheme val="minor"/>
      </rPr>
      <t>補助　　　　□負担　　　　　□交付　　　　　□貸付　　　　　□その他</t>
    </r>
    <rPh sb="1" eb="3">
      <t>チョクセツ</t>
    </rPh>
    <rPh sb="3" eb="5">
      <t>ジッシ</t>
    </rPh>
    <rPh sb="11" eb="13">
      <t>イタク</t>
    </rPh>
    <rPh sb="14" eb="16">
      <t>ウケオイ</t>
    </rPh>
    <rPh sb="22" eb="24">
      <t>ホジョ</t>
    </rPh>
    <rPh sb="29" eb="31">
      <t>フタン</t>
    </rPh>
    <rPh sb="37" eb="39">
      <t>コウフ</t>
    </rPh>
    <rPh sb="45" eb="47">
      <t>カシツケ</t>
    </rPh>
    <rPh sb="55" eb="56">
      <t>タ</t>
    </rPh>
    <phoneticPr fontId="5"/>
  </si>
  <si>
    <t>-</t>
    <phoneticPr fontId="3"/>
  </si>
  <si>
    <t>▲30</t>
    <phoneticPr fontId="3"/>
  </si>
  <si>
    <t>日台関係の維持促進を目標としており、２０１３年の台湾からの短期訪問者数が２２１万人（２０１２年比５０．８％増）、双方の往来も３６３万人と増加してともに過去最高を記録したことは、日台関係の深まりを示す一例として評価しうる。</t>
    <rPh sb="0" eb="2">
      <t>ニチダイ</t>
    </rPh>
    <rPh sb="2" eb="4">
      <t>カンケイ</t>
    </rPh>
    <rPh sb="5" eb="7">
      <t>イジ</t>
    </rPh>
    <rPh sb="7" eb="9">
      <t>ソクシン</t>
    </rPh>
    <rPh sb="10" eb="12">
      <t>モクヒョウ</t>
    </rPh>
    <rPh sb="22" eb="23">
      <t>ネン</t>
    </rPh>
    <rPh sb="24" eb="26">
      <t>タイワン</t>
    </rPh>
    <rPh sb="29" eb="31">
      <t>タンキ</t>
    </rPh>
    <rPh sb="31" eb="34">
      <t>ホウモンシャ</t>
    </rPh>
    <rPh sb="34" eb="35">
      <t>スウ</t>
    </rPh>
    <rPh sb="39" eb="41">
      <t>マンニン</t>
    </rPh>
    <rPh sb="46" eb="47">
      <t>ネン</t>
    </rPh>
    <rPh sb="47" eb="48">
      <t>ヒ</t>
    </rPh>
    <rPh sb="53" eb="54">
      <t>ゾウ</t>
    </rPh>
    <rPh sb="56" eb="58">
      <t>ソウホウ</t>
    </rPh>
    <rPh sb="59" eb="61">
      <t>オウライ</t>
    </rPh>
    <rPh sb="65" eb="67">
      <t>マンニン</t>
    </rPh>
    <rPh sb="68" eb="70">
      <t>ゾウカ</t>
    </rPh>
    <rPh sb="75" eb="77">
      <t>カコ</t>
    </rPh>
    <rPh sb="77" eb="79">
      <t>サイコウ</t>
    </rPh>
    <rPh sb="80" eb="82">
      <t>キロク</t>
    </rPh>
    <rPh sb="88" eb="90">
      <t>ニチダイ</t>
    </rPh>
    <rPh sb="90" eb="92">
      <t>カンケイ</t>
    </rPh>
    <rPh sb="93" eb="94">
      <t>フカ</t>
    </rPh>
    <rPh sb="97" eb="98">
      <t>シメ</t>
    </rPh>
    <rPh sb="99" eb="101">
      <t>イチレイ</t>
    </rPh>
    <rPh sb="104" eb="106">
      <t>ヒョウカ</t>
    </rPh>
    <phoneticPr fontId="3"/>
  </si>
  <si>
    <t>日台関係の維持促進を活動の目標としており、平成２５年度においては、民間漁業、電子商取引、特許等優先権書類電子的交換、薬事規制協力、鉄道協力了解、航空機捜索救難協力、金融監督分野における相互協力のための了解の各分野の合意文書の署名等、多くの具体的進展が得られた。</t>
    <rPh sb="0" eb="2">
      <t>ニチダイ</t>
    </rPh>
    <rPh sb="2" eb="4">
      <t>カンケイ</t>
    </rPh>
    <rPh sb="5" eb="7">
      <t>イジ</t>
    </rPh>
    <rPh sb="7" eb="9">
      <t>ソクシン</t>
    </rPh>
    <rPh sb="10" eb="12">
      <t>カツドウ</t>
    </rPh>
    <rPh sb="13" eb="15">
      <t>モクヒョウ</t>
    </rPh>
    <rPh sb="21" eb="23">
      <t>ヘイセイ</t>
    </rPh>
    <rPh sb="25" eb="27">
      <t>ネンド</t>
    </rPh>
    <rPh sb="33" eb="35">
      <t>ミンカン</t>
    </rPh>
    <rPh sb="35" eb="37">
      <t>ギョギョウ</t>
    </rPh>
    <rPh sb="38" eb="40">
      <t>デンシ</t>
    </rPh>
    <rPh sb="41" eb="43">
      <t>トリヒキ</t>
    </rPh>
    <rPh sb="107" eb="109">
      <t>ゴウイ</t>
    </rPh>
    <rPh sb="109" eb="111">
      <t>ブンショ</t>
    </rPh>
    <rPh sb="112" eb="114">
      <t>ショメイ</t>
    </rPh>
    <rPh sb="114" eb="115">
      <t>トウ</t>
    </rPh>
    <rPh sb="116" eb="117">
      <t>オオ</t>
    </rPh>
    <rPh sb="119" eb="122">
      <t>グタイテキ</t>
    </rPh>
    <rPh sb="122" eb="124">
      <t>シンテン</t>
    </rPh>
    <rPh sb="125" eb="126">
      <t>エ</t>
    </rPh>
    <phoneticPr fontId="3"/>
  </si>
  <si>
    <t>取決め署名件数</t>
    <rPh sb="0" eb="1">
      <t>ト</t>
    </rPh>
    <rPh sb="1" eb="2">
      <t>キ</t>
    </rPh>
    <rPh sb="3" eb="5">
      <t>ショメイ</t>
    </rPh>
    <rPh sb="5" eb="7">
      <t>ケンスウ</t>
    </rPh>
    <phoneticPr fontId="3"/>
  </si>
  <si>
    <t>平成25年度は世論調査を実施していないこともあり、昨年度と同じ割合(※65%)とした場合、１％獲得するために必要なコストを算出すると１８百万円となる※「台湾住民に対し、日本に対し親しみを感じる」との回答（1,179百万円/65%）。</t>
    <rPh sb="0" eb="2">
      <t>ヘイセイ</t>
    </rPh>
    <rPh sb="4" eb="6">
      <t>ネンド</t>
    </rPh>
    <rPh sb="7" eb="9">
      <t>ヨロン</t>
    </rPh>
    <rPh sb="9" eb="11">
      <t>チョウサ</t>
    </rPh>
    <rPh sb="12" eb="14">
      <t>ジッシ</t>
    </rPh>
    <rPh sb="25" eb="28">
      <t>サクネンド</t>
    </rPh>
    <rPh sb="29" eb="30">
      <t>オナ</t>
    </rPh>
    <rPh sb="31" eb="32">
      <t>ワリ</t>
    </rPh>
    <rPh sb="32" eb="33">
      <t>ア</t>
    </rPh>
    <rPh sb="42" eb="44">
      <t>バアイ</t>
    </rPh>
    <rPh sb="47" eb="49">
      <t>カクトク</t>
    </rPh>
    <rPh sb="54" eb="56">
      <t>ヒツヨウ</t>
    </rPh>
    <rPh sb="61" eb="63">
      <t>サンシュツ</t>
    </rPh>
    <rPh sb="68" eb="69">
      <t>ヒャク</t>
    </rPh>
    <rPh sb="69" eb="71">
      <t>マンエン</t>
    </rPh>
    <rPh sb="76" eb="78">
      <t>タイワン</t>
    </rPh>
    <rPh sb="78" eb="80">
      <t>ジュウミン</t>
    </rPh>
    <rPh sb="81" eb="82">
      <t>タイ</t>
    </rPh>
    <rPh sb="84" eb="86">
      <t>ニホン</t>
    </rPh>
    <rPh sb="87" eb="88">
      <t>タイ</t>
    </rPh>
    <rPh sb="89" eb="90">
      <t>シタ</t>
    </rPh>
    <rPh sb="93" eb="94">
      <t>カン</t>
    </rPh>
    <rPh sb="99" eb="101">
      <t>カイトウ</t>
    </rPh>
    <rPh sb="107" eb="109">
      <t>ヒャクマン</t>
    </rPh>
    <rPh sb="109" eb="110">
      <t>エン</t>
    </rPh>
    <phoneticPr fontId="3"/>
  </si>
  <si>
    <t>年度執行額
/６５</t>
    <rPh sb="0" eb="2">
      <t>ネンド</t>
    </rPh>
    <rPh sb="2" eb="4">
      <t>シッコウ</t>
    </rPh>
    <rPh sb="4" eb="5">
      <t>ガク</t>
    </rPh>
    <phoneticPr fontId="5"/>
  </si>
  <si>
    <t>国際友好団体補助金</t>
    <rPh sb="0" eb="2">
      <t>コクサイ</t>
    </rPh>
    <rPh sb="2" eb="4">
      <t>ユウコウ</t>
    </rPh>
    <rPh sb="4" eb="6">
      <t>ダンタイ</t>
    </rPh>
    <rPh sb="6" eb="9">
      <t>ホジョキン</t>
    </rPh>
    <phoneticPr fontId="3"/>
  </si>
  <si>
    <t>台湾との間に外交関係は有していないが、台湾は我が国との間で緊密な経済関係と人的往来をもつ重要な地域の一つであり、民間窓口団体を通じて日台間の実務関係を滞りなく処理し、また、発展させていくことは、重要かつ不可欠の事業である。</t>
    <rPh sb="0" eb="2">
      <t>タイワン</t>
    </rPh>
    <rPh sb="4" eb="5">
      <t>アイダ</t>
    </rPh>
    <rPh sb="6" eb="8">
      <t>ガイコウ</t>
    </rPh>
    <rPh sb="8" eb="10">
      <t>カンケイ</t>
    </rPh>
    <rPh sb="11" eb="12">
      <t>ユウ</t>
    </rPh>
    <rPh sb="19" eb="21">
      <t>タイワン</t>
    </rPh>
    <rPh sb="22" eb="23">
      <t>ワ</t>
    </rPh>
    <rPh sb="24" eb="25">
      <t>クニ</t>
    </rPh>
    <rPh sb="27" eb="28">
      <t>アイダ</t>
    </rPh>
    <rPh sb="29" eb="31">
      <t>キンミツ</t>
    </rPh>
    <rPh sb="32" eb="34">
      <t>ケイザイ</t>
    </rPh>
    <rPh sb="34" eb="36">
      <t>カンケイ</t>
    </rPh>
    <rPh sb="37" eb="39">
      <t>ジンテキ</t>
    </rPh>
    <rPh sb="39" eb="41">
      <t>オウライ</t>
    </rPh>
    <rPh sb="44" eb="46">
      <t>ジュウヨウ</t>
    </rPh>
    <rPh sb="47" eb="49">
      <t>チイキ</t>
    </rPh>
    <rPh sb="50" eb="51">
      <t>ヒト</t>
    </rPh>
    <rPh sb="56" eb="58">
      <t>ミンカン</t>
    </rPh>
    <rPh sb="58" eb="60">
      <t>マドグチ</t>
    </rPh>
    <rPh sb="60" eb="62">
      <t>ダンタイ</t>
    </rPh>
    <rPh sb="63" eb="64">
      <t>ツウ</t>
    </rPh>
    <rPh sb="66" eb="68">
      <t>ニチダイ</t>
    </rPh>
    <rPh sb="68" eb="69">
      <t>カン</t>
    </rPh>
    <rPh sb="70" eb="72">
      <t>ジツム</t>
    </rPh>
    <rPh sb="72" eb="74">
      <t>カンケイ</t>
    </rPh>
    <rPh sb="75" eb="76">
      <t>トドコオ</t>
    </rPh>
    <rPh sb="79" eb="81">
      <t>ショリ</t>
    </rPh>
    <rPh sb="86" eb="88">
      <t>ハッテン</t>
    </rPh>
    <rPh sb="97" eb="99">
      <t>ジュウヨウ</t>
    </rPh>
    <rPh sb="101" eb="104">
      <t>フカケツ</t>
    </rPh>
    <rPh sb="105" eb="107">
      <t>ジギョウ</t>
    </rPh>
    <phoneticPr fontId="3"/>
  </si>
  <si>
    <t>交流協会の予算執行状況、資金の流れ・使途については、同協会から然るべき説明を受けており、予算の効率的執行、事業執行率の向上等に努めるよう指導している。</t>
    <rPh sb="0" eb="2">
      <t>コウリュウ</t>
    </rPh>
    <rPh sb="2" eb="4">
      <t>キョウカイ</t>
    </rPh>
    <rPh sb="5" eb="7">
      <t>ヨサン</t>
    </rPh>
    <rPh sb="7" eb="9">
      <t>シッコウ</t>
    </rPh>
    <rPh sb="9" eb="11">
      <t>ジョウキョウ</t>
    </rPh>
    <rPh sb="12" eb="14">
      <t>シキン</t>
    </rPh>
    <rPh sb="15" eb="16">
      <t>ナガ</t>
    </rPh>
    <rPh sb="18" eb="20">
      <t>シト</t>
    </rPh>
    <rPh sb="26" eb="29">
      <t>ドウキョウカイ</t>
    </rPh>
    <rPh sb="31" eb="32">
      <t>シカ</t>
    </rPh>
    <rPh sb="35" eb="37">
      <t>セツメイ</t>
    </rPh>
    <rPh sb="38" eb="39">
      <t>ウ</t>
    </rPh>
    <rPh sb="44" eb="46">
      <t>ヨサン</t>
    </rPh>
    <rPh sb="47" eb="50">
      <t>コウリツテキ</t>
    </rPh>
    <rPh sb="50" eb="52">
      <t>シッコウ</t>
    </rPh>
    <rPh sb="53" eb="55">
      <t>ジギョウ</t>
    </rPh>
    <rPh sb="55" eb="57">
      <t>シッコウ</t>
    </rPh>
    <rPh sb="57" eb="58">
      <t>リツ</t>
    </rPh>
    <rPh sb="59" eb="61">
      <t>コウジョウ</t>
    </rPh>
    <rPh sb="61" eb="62">
      <t>トウ</t>
    </rPh>
    <rPh sb="63" eb="64">
      <t>ツト</t>
    </rPh>
    <rPh sb="68" eb="70">
      <t>シドウ</t>
    </rPh>
    <phoneticPr fontId="3"/>
  </si>
  <si>
    <t>交流協会は、外交関係を有していない台湾との実務関係を処理する民間窓口機関として、その他の機関によって代替し得ない役割を担っている組織であり、邦人保護、査証交付、貿易・経済関係維持のための台湾側との折衝などは、我が国の国民の利益を守るために十分に活用されている。</t>
    <rPh sb="0" eb="2">
      <t>コウリュウ</t>
    </rPh>
    <rPh sb="2" eb="4">
      <t>キョウカイ</t>
    </rPh>
    <rPh sb="6" eb="8">
      <t>ガイコウ</t>
    </rPh>
    <rPh sb="8" eb="10">
      <t>カンケイ</t>
    </rPh>
    <rPh sb="11" eb="12">
      <t>ユウ</t>
    </rPh>
    <rPh sb="17" eb="19">
      <t>タイワン</t>
    </rPh>
    <rPh sb="21" eb="23">
      <t>ジツム</t>
    </rPh>
    <rPh sb="23" eb="25">
      <t>カンケイ</t>
    </rPh>
    <rPh sb="26" eb="28">
      <t>ショリ</t>
    </rPh>
    <rPh sb="30" eb="32">
      <t>ミンカン</t>
    </rPh>
    <rPh sb="32" eb="34">
      <t>マドグチ</t>
    </rPh>
    <rPh sb="34" eb="36">
      <t>キカン</t>
    </rPh>
    <rPh sb="42" eb="43">
      <t>タ</t>
    </rPh>
    <rPh sb="44" eb="46">
      <t>キカン</t>
    </rPh>
    <rPh sb="50" eb="52">
      <t>ダイタイ</t>
    </rPh>
    <rPh sb="53" eb="54">
      <t>エ</t>
    </rPh>
    <rPh sb="56" eb="58">
      <t>ヤクワリ</t>
    </rPh>
    <rPh sb="59" eb="60">
      <t>ニナ</t>
    </rPh>
    <rPh sb="64" eb="66">
      <t>ソシキ</t>
    </rPh>
    <rPh sb="72" eb="74">
      <t>ホゴ</t>
    </rPh>
    <rPh sb="75" eb="77">
      <t>サショウ</t>
    </rPh>
    <rPh sb="77" eb="79">
      <t>コウフ</t>
    </rPh>
    <rPh sb="80" eb="82">
      <t>ボウエキ</t>
    </rPh>
    <rPh sb="83" eb="85">
      <t>ケイザイ</t>
    </rPh>
    <rPh sb="85" eb="87">
      <t>カンケイ</t>
    </rPh>
    <rPh sb="87" eb="89">
      <t>イジ</t>
    </rPh>
    <rPh sb="93" eb="95">
      <t>タイワン</t>
    </rPh>
    <rPh sb="95" eb="96">
      <t>ガワ</t>
    </rPh>
    <rPh sb="98" eb="100">
      <t>セッショウ</t>
    </rPh>
    <rPh sb="104" eb="105">
      <t>ワ</t>
    </rPh>
    <rPh sb="106" eb="107">
      <t>クニ</t>
    </rPh>
    <rPh sb="108" eb="110">
      <t>コクミン</t>
    </rPh>
    <rPh sb="111" eb="113">
      <t>リエキ</t>
    </rPh>
    <rPh sb="114" eb="115">
      <t>マモ</t>
    </rPh>
    <rPh sb="119" eb="121">
      <t>ジュウブン</t>
    </rPh>
    <rPh sb="122" eb="124">
      <t>カツヨウ</t>
    </rPh>
    <phoneticPr fontId="3"/>
  </si>
  <si>
    <t>本件交流協会補助金経理については、適正に経理が行われており、今後も経費の一層の効率化を図る。</t>
    <rPh sb="0" eb="2">
      <t>ホンケン</t>
    </rPh>
    <rPh sb="2" eb="4">
      <t>コウリュウ</t>
    </rPh>
    <rPh sb="4" eb="6">
      <t>キョウカイ</t>
    </rPh>
    <rPh sb="6" eb="9">
      <t>ホジョキン</t>
    </rPh>
    <rPh sb="9" eb="11">
      <t>ケイリ</t>
    </rPh>
    <rPh sb="17" eb="19">
      <t>テキセイ</t>
    </rPh>
    <rPh sb="20" eb="22">
      <t>ケイリ</t>
    </rPh>
    <rPh sb="23" eb="24">
      <t>オコナ</t>
    </rPh>
    <rPh sb="30" eb="32">
      <t>コンゴ</t>
    </rPh>
    <rPh sb="33" eb="35">
      <t>ケイヒ</t>
    </rPh>
    <rPh sb="36" eb="38">
      <t>イッソウ</t>
    </rPh>
    <rPh sb="39" eb="42">
      <t>コウリツカ</t>
    </rPh>
    <rPh sb="43" eb="44">
      <t>ハカ</t>
    </rPh>
    <phoneticPr fontId="3"/>
  </si>
  <si>
    <t>経費の更なる効率化を図っていくためにも、無駄な使途が生じないよう、年度を通じてチェックを行う。</t>
    <rPh sb="0" eb="2">
      <t>ケイヒ</t>
    </rPh>
    <rPh sb="3" eb="4">
      <t>サラ</t>
    </rPh>
    <rPh sb="6" eb="9">
      <t>コウリツカ</t>
    </rPh>
    <rPh sb="10" eb="11">
      <t>ハカ</t>
    </rPh>
    <rPh sb="20" eb="22">
      <t>ムダ</t>
    </rPh>
    <rPh sb="23" eb="25">
      <t>シト</t>
    </rPh>
    <rPh sb="26" eb="27">
      <t>ショウ</t>
    </rPh>
    <rPh sb="33" eb="35">
      <t>ネンド</t>
    </rPh>
    <rPh sb="36" eb="37">
      <t>ツウ</t>
    </rPh>
    <rPh sb="44" eb="45">
      <t>オコナ</t>
    </rPh>
    <phoneticPr fontId="3"/>
  </si>
  <si>
    <t>個別事業名：</t>
    <rPh sb="0" eb="2">
      <t>コベツ</t>
    </rPh>
    <rPh sb="2" eb="4">
      <t>ジギョウ</t>
    </rPh>
    <rPh sb="4" eb="5">
      <t>メイ</t>
    </rPh>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</si>
  <si>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</si>
  <si>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</si>
  <si>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E.</t>
    <phoneticPr fontId="5"/>
  </si>
  <si>
    <t>役職員給与、退職手当、健康保険等</t>
    <rPh sb="0" eb="1">
      <t>ヤク</t>
    </rPh>
    <rPh sb="1" eb="3">
      <t>ショクイン</t>
    </rPh>
    <rPh sb="3" eb="5">
      <t>キュウヨ</t>
    </rPh>
    <rPh sb="6" eb="8">
      <t>タイショク</t>
    </rPh>
    <rPh sb="8" eb="10">
      <t>テアテ</t>
    </rPh>
    <rPh sb="11" eb="13">
      <t>ケンコウ</t>
    </rPh>
    <rPh sb="13" eb="15">
      <t>ホケン</t>
    </rPh>
    <rPh sb="15" eb="16">
      <t>ナド</t>
    </rPh>
    <phoneticPr fontId="5"/>
  </si>
  <si>
    <t>旅費交通費</t>
    <rPh sb="0" eb="2">
      <t>リョヒ</t>
    </rPh>
    <rPh sb="2" eb="5">
      <t>コウツウヒ</t>
    </rPh>
    <phoneticPr fontId="3"/>
  </si>
  <si>
    <t>航空券代等</t>
    <rPh sb="0" eb="3">
      <t>コウクウケン</t>
    </rPh>
    <rPh sb="3" eb="4">
      <t>ダイ</t>
    </rPh>
    <rPh sb="4" eb="5">
      <t>トウ</t>
    </rPh>
    <phoneticPr fontId="3"/>
  </si>
  <si>
    <t>賃借料</t>
    <rPh sb="0" eb="3">
      <t>チンシャクリョウ</t>
    </rPh>
    <phoneticPr fontId="5"/>
  </si>
  <si>
    <t>台北事務所賃借</t>
    <rPh sb="0" eb="1">
      <t>ダイ</t>
    </rPh>
    <rPh sb="1" eb="2">
      <t>キタ</t>
    </rPh>
    <rPh sb="2" eb="5">
      <t>ジムショ</t>
    </rPh>
    <rPh sb="5" eb="7">
      <t>チンシャク</t>
    </rPh>
    <phoneticPr fontId="5"/>
  </si>
  <si>
    <t>通信運搬費</t>
    <rPh sb="0" eb="2">
      <t>ツウシン</t>
    </rPh>
    <rPh sb="2" eb="5">
      <t>ウンパンヒ</t>
    </rPh>
    <phoneticPr fontId="3"/>
  </si>
  <si>
    <t>国際専用回線サービス等</t>
    <rPh sb="0" eb="2">
      <t>コクサイ</t>
    </rPh>
    <rPh sb="2" eb="4">
      <t>センヨウ</t>
    </rPh>
    <rPh sb="4" eb="6">
      <t>カイセン</t>
    </rPh>
    <rPh sb="10" eb="11">
      <t>トウ</t>
    </rPh>
    <phoneticPr fontId="3"/>
  </si>
  <si>
    <t>助成金</t>
    <rPh sb="0" eb="2">
      <t>ジョセイ</t>
    </rPh>
    <rPh sb="2" eb="3">
      <t>キン</t>
    </rPh>
    <phoneticPr fontId="5"/>
  </si>
  <si>
    <t>宝塚台湾公演</t>
    <rPh sb="0" eb="1">
      <t>タカラ</t>
    </rPh>
    <rPh sb="1" eb="2">
      <t>ツカ</t>
    </rPh>
    <rPh sb="2" eb="4">
      <t>タイワン</t>
    </rPh>
    <rPh sb="4" eb="6">
      <t>コウエン</t>
    </rPh>
    <phoneticPr fontId="5"/>
  </si>
  <si>
    <t>公認会計士監査</t>
    <rPh sb="0" eb="2">
      <t>コウニン</t>
    </rPh>
    <rPh sb="2" eb="5">
      <t>カイケイシ</t>
    </rPh>
    <rPh sb="5" eb="7">
      <t>カンサ</t>
    </rPh>
    <phoneticPr fontId="3"/>
  </si>
  <si>
    <t>委託費</t>
    <rPh sb="0" eb="3">
      <t>イタクヒ</t>
    </rPh>
    <phoneticPr fontId="3"/>
  </si>
  <si>
    <t>警備費</t>
    <rPh sb="0" eb="3">
      <t>ケイビヒ</t>
    </rPh>
    <phoneticPr fontId="3"/>
  </si>
  <si>
    <t>共益費</t>
    <rPh sb="0" eb="3">
      <t>キョウエキヒ</t>
    </rPh>
    <phoneticPr fontId="5"/>
  </si>
  <si>
    <t>A.人件費</t>
    <rPh sb="2" eb="5">
      <t>ジンケンヒ</t>
    </rPh>
    <phoneticPr fontId="5"/>
  </si>
  <si>
    <t>役職員他</t>
    <rPh sb="0" eb="3">
      <t>ヤクショクイン</t>
    </rPh>
    <rPh sb="3" eb="4">
      <t>ホカ</t>
    </rPh>
    <phoneticPr fontId="5"/>
  </si>
  <si>
    <t>B.賃借料</t>
    <rPh sb="2" eb="5">
      <t>チンシャクリョウ</t>
    </rPh>
    <phoneticPr fontId="5"/>
  </si>
  <si>
    <t>通泰建設（股）</t>
    <rPh sb="0" eb="1">
      <t>ツウ</t>
    </rPh>
    <rPh sb="2" eb="4">
      <t>ケンセツ</t>
    </rPh>
    <rPh sb="5" eb="6">
      <t>マタ</t>
    </rPh>
    <phoneticPr fontId="5"/>
  </si>
  <si>
    <t>台北事務所賃借</t>
    <rPh sb="0" eb="2">
      <t>タイペイ</t>
    </rPh>
    <rPh sb="2" eb="5">
      <t>ジムショ</t>
    </rPh>
    <rPh sb="5" eb="7">
      <t>チンシャク</t>
    </rPh>
    <phoneticPr fontId="5"/>
  </si>
  <si>
    <t>三井不動産ﾋﾞﾙﾏﾈｼﾞﾒﾝﾄ㈱</t>
    <rPh sb="0" eb="2">
      <t>ミツイ</t>
    </rPh>
    <rPh sb="2" eb="5">
      <t>フドウサン</t>
    </rPh>
    <phoneticPr fontId="5"/>
  </si>
  <si>
    <t>東京本部賃借</t>
    <rPh sb="0" eb="2">
      <t>トウキョウ</t>
    </rPh>
    <rPh sb="2" eb="4">
      <t>ホンブ</t>
    </rPh>
    <rPh sb="4" eb="6">
      <t>チンシャク</t>
    </rPh>
    <phoneticPr fontId="5"/>
  </si>
  <si>
    <t>外務省会計課</t>
    <rPh sb="0" eb="3">
      <t>ガイムショウ</t>
    </rPh>
    <rPh sb="3" eb="5">
      <t>カイケイ</t>
    </rPh>
    <rPh sb="5" eb="6">
      <t>カ</t>
    </rPh>
    <phoneticPr fontId="5"/>
  </si>
  <si>
    <t>台北公邸賃借</t>
    <rPh sb="0" eb="2">
      <t>タイペイ</t>
    </rPh>
    <rPh sb="2" eb="4">
      <t>コウテイ</t>
    </rPh>
    <rPh sb="4" eb="6">
      <t>チンシャク</t>
    </rPh>
    <phoneticPr fontId="5"/>
  </si>
  <si>
    <t>興稼和（股）</t>
    <rPh sb="0" eb="1">
      <t>キョウ</t>
    </rPh>
    <rPh sb="1" eb="2">
      <t>カ</t>
    </rPh>
    <rPh sb="2" eb="3">
      <t>ワ</t>
    </rPh>
    <rPh sb="4" eb="5">
      <t>マタ</t>
    </rPh>
    <phoneticPr fontId="5"/>
  </si>
  <si>
    <t>高雄事務所賃借</t>
    <rPh sb="0" eb="2">
      <t>タカオ</t>
    </rPh>
    <rPh sb="2" eb="5">
      <t>ジムショ</t>
    </rPh>
    <rPh sb="5" eb="7">
      <t>チンシャク</t>
    </rPh>
    <phoneticPr fontId="5"/>
  </si>
  <si>
    <t>（株）第一ビルディング</t>
    <rPh sb="2" eb="3">
      <t>カブ</t>
    </rPh>
    <rPh sb="4" eb="5">
      <t>ダイ</t>
    </rPh>
    <rPh sb="5" eb="6">
      <t>イチ</t>
    </rPh>
    <phoneticPr fontId="5"/>
  </si>
  <si>
    <t>飛龍バス</t>
    <rPh sb="0" eb="1">
      <t>ヒ</t>
    </rPh>
    <rPh sb="1" eb="2">
      <t>リュウ</t>
    </rPh>
    <phoneticPr fontId="5"/>
  </si>
  <si>
    <t>車両借り上げ</t>
    <rPh sb="0" eb="2">
      <t>シャリョウ</t>
    </rPh>
    <rPh sb="2" eb="3">
      <t>カ</t>
    </rPh>
    <rPh sb="4" eb="5">
      <t>ア</t>
    </rPh>
    <phoneticPr fontId="5"/>
  </si>
  <si>
    <t>（株）ホテルオークラ</t>
    <rPh sb="2" eb="3">
      <t>カブ</t>
    </rPh>
    <phoneticPr fontId="5"/>
  </si>
  <si>
    <t>会場借料</t>
    <rPh sb="0" eb="2">
      <t>カイジョウ</t>
    </rPh>
    <rPh sb="2" eb="4">
      <t>シャクリョウ</t>
    </rPh>
    <phoneticPr fontId="5"/>
  </si>
  <si>
    <t>エムケイ無線事業協同組合</t>
    <rPh sb="4" eb="6">
      <t>ムセン</t>
    </rPh>
    <rPh sb="6" eb="8">
      <t>ジギョウ</t>
    </rPh>
    <rPh sb="8" eb="10">
      <t>キョウドウ</t>
    </rPh>
    <rPh sb="10" eb="12">
      <t>クミアイ</t>
    </rPh>
    <phoneticPr fontId="5"/>
  </si>
  <si>
    <t>C助成金</t>
    <rPh sb="1" eb="4">
      <t>ジョセイキン</t>
    </rPh>
    <phoneticPr fontId="5"/>
  </si>
  <si>
    <t>宝塚歌劇団</t>
    <rPh sb="0" eb="1">
      <t>タカラ</t>
    </rPh>
    <rPh sb="1" eb="2">
      <t>ツカ</t>
    </rPh>
    <rPh sb="2" eb="5">
      <t>カゲキダン</t>
    </rPh>
    <phoneticPr fontId="5"/>
  </si>
  <si>
    <t>名鉄観光ｻｰﾋﾞｽ㈱</t>
    <rPh sb="0" eb="2">
      <t>メイテツ</t>
    </rPh>
    <rPh sb="2" eb="4">
      <t>カンコウ</t>
    </rPh>
    <phoneticPr fontId="5"/>
  </si>
  <si>
    <t>航空券代等</t>
    <rPh sb="0" eb="3">
      <t>コウクウケン</t>
    </rPh>
    <rPh sb="3" eb="4">
      <t>ダイ</t>
    </rPh>
    <rPh sb="4" eb="5">
      <t>トウ</t>
    </rPh>
    <phoneticPr fontId="5"/>
  </si>
  <si>
    <t>友利旅行社</t>
    <rPh sb="0" eb="1">
      <t>トモ</t>
    </rPh>
    <rPh sb="1" eb="2">
      <t>リ</t>
    </rPh>
    <rPh sb="2" eb="5">
      <t>リョコウシャ</t>
    </rPh>
    <phoneticPr fontId="5"/>
  </si>
  <si>
    <t>台北市文化基金会</t>
  </si>
  <si>
    <t>後援助成</t>
  </si>
  <si>
    <t>日本女子大学</t>
  </si>
  <si>
    <t>共同研究事業</t>
  </si>
  <si>
    <t>慶応大学</t>
  </si>
  <si>
    <t>個人（A)</t>
  </si>
  <si>
    <t>フェローシップ招へい（研究費・滞在費）</t>
  </si>
  <si>
    <t>個人（B)</t>
  </si>
  <si>
    <t>個人（C)</t>
  </si>
  <si>
    <t>個人（D)</t>
    <phoneticPr fontId="5"/>
  </si>
  <si>
    <t>D.委託費</t>
    <rPh sb="2" eb="4">
      <t>イタク</t>
    </rPh>
    <rPh sb="4" eb="5">
      <t>ヒ</t>
    </rPh>
    <phoneticPr fontId="5"/>
  </si>
  <si>
    <t>総合警備保障</t>
    <rPh sb="0" eb="2">
      <t>ソウゴウ</t>
    </rPh>
    <rPh sb="2" eb="4">
      <t>ケイビ</t>
    </rPh>
    <rPh sb="4" eb="6">
      <t>ホショウ</t>
    </rPh>
    <phoneticPr fontId="5"/>
  </si>
  <si>
    <t>警備費</t>
    <rPh sb="0" eb="3">
      <t>ケイビヒ</t>
    </rPh>
    <phoneticPr fontId="5"/>
  </si>
  <si>
    <t>新光保全</t>
  </si>
  <si>
    <t>警備費</t>
  </si>
  <si>
    <t>随意契約</t>
  </si>
  <si>
    <t>富士通(株）</t>
  </si>
  <si>
    <t>通信関係費</t>
  </si>
  <si>
    <t>　随意契約</t>
    <phoneticPr fontId="5"/>
  </si>
  <si>
    <t>大新東(株）</t>
  </si>
  <si>
    <t>運転手派遣料</t>
  </si>
  <si>
    <t>誼光保全（股）公司</t>
  </si>
  <si>
    <t>日本ビルサービス</t>
    <rPh sb="0" eb="2">
      <t>ニホン</t>
    </rPh>
    <phoneticPr fontId="5"/>
  </si>
  <si>
    <t>清掃料</t>
    <rPh sb="0" eb="2">
      <t>セイソウ</t>
    </rPh>
    <rPh sb="2" eb="3">
      <t>リョウ</t>
    </rPh>
    <phoneticPr fontId="5"/>
  </si>
  <si>
    <t>道統清潔公司</t>
    <rPh sb="0" eb="1">
      <t>ミチ</t>
    </rPh>
    <rPh sb="1" eb="2">
      <t>オサム</t>
    </rPh>
    <rPh sb="2" eb="4">
      <t>セイケツ</t>
    </rPh>
    <rPh sb="4" eb="6">
      <t>コウシ</t>
    </rPh>
    <phoneticPr fontId="5"/>
  </si>
  <si>
    <t>E.旅費交通費</t>
    <rPh sb="2" eb="4">
      <t>リョヒ</t>
    </rPh>
    <rPh sb="4" eb="7">
      <t>コウツウヒ</t>
    </rPh>
    <phoneticPr fontId="5"/>
  </si>
  <si>
    <t>（社）国際交流サービス協会</t>
    <rPh sb="0" eb="3">
      <t>シャ</t>
    </rPh>
    <rPh sb="3" eb="5">
      <t>コクサイ</t>
    </rPh>
    <rPh sb="5" eb="7">
      <t>コウリュウ</t>
    </rPh>
    <rPh sb="11" eb="13">
      <t>キョウカイ</t>
    </rPh>
    <phoneticPr fontId="5"/>
  </si>
  <si>
    <t>職員（Ａ）</t>
    <rPh sb="0" eb="2">
      <t>ショクイン</t>
    </rPh>
    <phoneticPr fontId="5"/>
  </si>
  <si>
    <t>職員（Ｂ）</t>
    <rPh sb="0" eb="2">
      <t>ショクイン</t>
    </rPh>
    <phoneticPr fontId="5"/>
  </si>
  <si>
    <t>職員（Ｃ）</t>
    <rPh sb="0" eb="2">
      <t>ショクイン</t>
    </rPh>
    <phoneticPr fontId="5"/>
  </si>
  <si>
    <t>PHP研究所研究員</t>
    <rPh sb="3" eb="6">
      <t>ケンキュウジョ</t>
    </rPh>
    <rPh sb="6" eb="9">
      <t>ケンキュウイン</t>
    </rPh>
    <phoneticPr fontId="5"/>
  </si>
  <si>
    <t>職員（D）</t>
    <rPh sb="0" eb="2">
      <t>ショクイン</t>
    </rPh>
    <phoneticPr fontId="5"/>
  </si>
  <si>
    <t>職員（E）</t>
    <rPh sb="0" eb="2">
      <t>ショクイン</t>
    </rPh>
    <phoneticPr fontId="5"/>
  </si>
  <si>
    <t>職員（F）</t>
    <rPh sb="0" eb="2">
      <t>ショクイン</t>
    </rPh>
    <phoneticPr fontId="5"/>
  </si>
  <si>
    <t>職員（G）</t>
    <rPh sb="0" eb="2">
      <t>ショクイン</t>
    </rPh>
    <phoneticPr fontId="5"/>
  </si>
  <si>
    <t>F.通信運搬費</t>
    <rPh sb="2" eb="4">
      <t>ツウシン</t>
    </rPh>
    <rPh sb="4" eb="7">
      <t>ウンパンヒ</t>
    </rPh>
    <phoneticPr fontId="5"/>
  </si>
  <si>
    <t>ＫＤＤＩ㈱</t>
    <phoneticPr fontId="5"/>
  </si>
  <si>
    <t>国際専用回線サービス等</t>
    <rPh sb="0" eb="2">
      <t>コクサイ</t>
    </rPh>
    <rPh sb="2" eb="4">
      <t>センヨウ</t>
    </rPh>
    <rPh sb="4" eb="6">
      <t>カイセン</t>
    </rPh>
    <rPh sb="10" eb="11">
      <t>トウ</t>
    </rPh>
    <phoneticPr fontId="5"/>
  </si>
  <si>
    <t>(株）OCS</t>
    <rPh sb="2" eb="3">
      <t>カブ</t>
    </rPh>
    <phoneticPr fontId="5"/>
  </si>
  <si>
    <t>郵送委託</t>
    <rPh sb="0" eb="2">
      <t>ユウソウ</t>
    </rPh>
    <rPh sb="2" eb="4">
      <t>イタク</t>
    </rPh>
    <phoneticPr fontId="5"/>
  </si>
  <si>
    <t>一般競争</t>
    <rPh sb="0" eb="2">
      <t>イッパン</t>
    </rPh>
    <rPh sb="2" eb="4">
      <t>キョウソウ</t>
    </rPh>
    <phoneticPr fontId="5"/>
  </si>
  <si>
    <t>中華電信</t>
    <rPh sb="0" eb="2">
      <t>チュウカ</t>
    </rPh>
    <rPh sb="2" eb="4">
      <t>デンシン</t>
    </rPh>
    <phoneticPr fontId="5"/>
  </si>
  <si>
    <t>電話代及びインターネット使用料</t>
    <rPh sb="0" eb="2">
      <t>デンワ</t>
    </rPh>
    <rPh sb="2" eb="3">
      <t>ダイ</t>
    </rPh>
    <rPh sb="3" eb="4">
      <t>オヨ</t>
    </rPh>
    <rPh sb="12" eb="15">
      <t>シヨウリョウ</t>
    </rPh>
    <phoneticPr fontId="5"/>
  </si>
  <si>
    <t>天行空運代理</t>
    <rPh sb="0" eb="1">
      <t>テン</t>
    </rPh>
    <rPh sb="1" eb="2">
      <t>ギョウ</t>
    </rPh>
    <rPh sb="2" eb="4">
      <t>クウウン</t>
    </rPh>
    <rPh sb="4" eb="6">
      <t>ダイリ</t>
    </rPh>
    <phoneticPr fontId="5"/>
  </si>
  <si>
    <t>東日本電信電話(株）</t>
    <rPh sb="0" eb="1">
      <t>ヒガシ</t>
    </rPh>
    <rPh sb="1" eb="3">
      <t>ニホン</t>
    </rPh>
    <rPh sb="3" eb="5">
      <t>デンシン</t>
    </rPh>
    <rPh sb="5" eb="7">
      <t>デンワ</t>
    </rPh>
    <rPh sb="8" eb="9">
      <t>カブ</t>
    </rPh>
    <phoneticPr fontId="5"/>
  </si>
  <si>
    <t>電話料</t>
    <rPh sb="0" eb="3">
      <t>デンワリョウ</t>
    </rPh>
    <phoneticPr fontId="5"/>
  </si>
  <si>
    <t>中央通信社</t>
    <rPh sb="0" eb="2">
      <t>チュウオウ</t>
    </rPh>
    <rPh sb="2" eb="5">
      <t>ツウシンシャ</t>
    </rPh>
    <phoneticPr fontId="5"/>
  </si>
  <si>
    <t>通信費</t>
    <rPh sb="0" eb="3">
      <t>ツウシンヒ</t>
    </rPh>
    <phoneticPr fontId="5"/>
  </si>
  <si>
    <t>(株）新聞センター</t>
    <rPh sb="2" eb="3">
      <t>カブ</t>
    </rPh>
    <rPh sb="4" eb="6">
      <t>シンブン</t>
    </rPh>
    <phoneticPr fontId="5"/>
  </si>
  <si>
    <t>雑誌「交流」送付料</t>
    <rPh sb="0" eb="2">
      <t>ザッシ</t>
    </rPh>
    <rPh sb="3" eb="5">
      <t>コウリュウ</t>
    </rPh>
    <rPh sb="6" eb="8">
      <t>ソウフ</t>
    </rPh>
    <rPh sb="8" eb="9">
      <t>リョウ</t>
    </rPh>
    <phoneticPr fontId="5"/>
  </si>
  <si>
    <t>中華航空</t>
    <rPh sb="0" eb="2">
      <t>チュウカ</t>
    </rPh>
    <rPh sb="2" eb="4">
      <t>コウクウ</t>
    </rPh>
    <phoneticPr fontId="5"/>
  </si>
  <si>
    <t>NTTコミュニケーションズ</t>
    <phoneticPr fontId="5"/>
  </si>
  <si>
    <t>電話料</t>
    <rPh sb="0" eb="2">
      <t>デンワ</t>
    </rPh>
    <rPh sb="2" eb="3">
      <t>リョウ</t>
    </rPh>
    <phoneticPr fontId="5"/>
  </si>
  <si>
    <t>G.諸謝金</t>
    <rPh sb="2" eb="3">
      <t>ショ</t>
    </rPh>
    <rPh sb="3" eb="5">
      <t>シャキン</t>
    </rPh>
    <phoneticPr fontId="5"/>
  </si>
  <si>
    <t>吾妻賢二</t>
    <rPh sb="0" eb="2">
      <t>アヅマ</t>
    </rPh>
    <rPh sb="2" eb="4">
      <t>ケンジ</t>
    </rPh>
    <phoneticPr fontId="5"/>
  </si>
  <si>
    <t>公認会計士監査</t>
    <rPh sb="0" eb="2">
      <t>コウニン</t>
    </rPh>
    <rPh sb="2" eb="5">
      <t>カイケイシ</t>
    </rPh>
    <rPh sb="5" eb="7">
      <t>カンサ</t>
    </rPh>
    <phoneticPr fontId="5"/>
  </si>
  <si>
    <t>個人（Ａ）</t>
    <rPh sb="0" eb="2">
      <t>コジン</t>
    </rPh>
    <phoneticPr fontId="5"/>
  </si>
  <si>
    <t>台北公邸料理人</t>
    <rPh sb="0" eb="2">
      <t>タイペイ</t>
    </rPh>
    <rPh sb="2" eb="4">
      <t>コウテイ</t>
    </rPh>
    <rPh sb="4" eb="7">
      <t>リョウリニン</t>
    </rPh>
    <phoneticPr fontId="5"/>
  </si>
  <si>
    <t>（Ａ）社</t>
    <rPh sb="3" eb="4">
      <t>シャ</t>
    </rPh>
    <phoneticPr fontId="5"/>
  </si>
  <si>
    <t>通訳、翻訳</t>
    <rPh sb="0" eb="2">
      <t>ツウヤク</t>
    </rPh>
    <rPh sb="3" eb="5">
      <t>ホンヤク</t>
    </rPh>
    <phoneticPr fontId="5"/>
  </si>
  <si>
    <t>久保田亮</t>
    <rPh sb="0" eb="3">
      <t>クボタ</t>
    </rPh>
    <rPh sb="3" eb="4">
      <t>リョウ</t>
    </rPh>
    <phoneticPr fontId="5"/>
  </si>
  <si>
    <t>公認会計士顧問他</t>
    <rPh sb="0" eb="2">
      <t>コウニン</t>
    </rPh>
    <rPh sb="2" eb="5">
      <t>カイケイシ</t>
    </rPh>
    <rPh sb="5" eb="7">
      <t>コモン</t>
    </rPh>
    <rPh sb="7" eb="8">
      <t>ホカ</t>
    </rPh>
    <phoneticPr fontId="5"/>
  </si>
  <si>
    <t>弘中　徹</t>
    <rPh sb="0" eb="1">
      <t>ヒロ</t>
    </rPh>
    <rPh sb="1" eb="2">
      <t>ジュウ</t>
    </rPh>
    <rPh sb="3" eb="4">
      <t>トオル</t>
    </rPh>
    <phoneticPr fontId="5"/>
  </si>
  <si>
    <t>顧問弁護士料</t>
    <rPh sb="0" eb="2">
      <t>コモン</t>
    </rPh>
    <rPh sb="2" eb="5">
      <t>ベンゴシ</t>
    </rPh>
    <rPh sb="5" eb="6">
      <t>リョウ</t>
    </rPh>
    <phoneticPr fontId="5"/>
  </si>
  <si>
    <t>山本恵美</t>
    <rPh sb="0" eb="2">
      <t>ヤマモト</t>
    </rPh>
    <rPh sb="2" eb="4">
      <t>メグミ</t>
    </rPh>
    <phoneticPr fontId="5"/>
  </si>
  <si>
    <t>文人招へいにかかる通訳料</t>
    <rPh sb="0" eb="1">
      <t>ブン</t>
    </rPh>
    <rPh sb="1" eb="2">
      <t>ジン</t>
    </rPh>
    <rPh sb="2" eb="3">
      <t>ショウ</t>
    </rPh>
    <rPh sb="9" eb="11">
      <t>ツウヤク</t>
    </rPh>
    <rPh sb="11" eb="12">
      <t>リョウ</t>
    </rPh>
    <phoneticPr fontId="5"/>
  </si>
  <si>
    <t>松本充豊</t>
    <rPh sb="0" eb="2">
      <t>マツモト</t>
    </rPh>
    <rPh sb="2" eb="3">
      <t>ミツル</t>
    </rPh>
    <rPh sb="3" eb="4">
      <t>ユタカ</t>
    </rPh>
    <phoneticPr fontId="5"/>
  </si>
  <si>
    <t>交流原稿執筆</t>
    <rPh sb="0" eb="2">
      <t>コウリュウ</t>
    </rPh>
    <rPh sb="2" eb="4">
      <t>ゲンコウ</t>
    </rPh>
    <rPh sb="4" eb="6">
      <t>シッピツ</t>
    </rPh>
    <phoneticPr fontId="5"/>
  </si>
  <si>
    <t>石原忠浩</t>
    <rPh sb="0" eb="2">
      <t>イシハラ</t>
    </rPh>
    <rPh sb="2" eb="4">
      <t>タダヒロ</t>
    </rPh>
    <phoneticPr fontId="5"/>
  </si>
  <si>
    <t>朝元照雄</t>
    <rPh sb="0" eb="1">
      <t>アサ</t>
    </rPh>
    <rPh sb="1" eb="2">
      <t>モト</t>
    </rPh>
    <rPh sb="2" eb="4">
      <t>テルオ</t>
    </rPh>
    <phoneticPr fontId="5"/>
  </si>
  <si>
    <t>前田宏子</t>
    <rPh sb="0" eb="2">
      <t>マエダ</t>
    </rPh>
    <rPh sb="2" eb="4">
      <t>ヒロコ</t>
    </rPh>
    <phoneticPr fontId="5"/>
  </si>
  <si>
    <t>日本研究支援専門家謝金</t>
    <rPh sb="0" eb="2">
      <t>ニホン</t>
    </rPh>
    <rPh sb="2" eb="4">
      <t>ケンキュウ</t>
    </rPh>
    <rPh sb="4" eb="6">
      <t>シエン</t>
    </rPh>
    <rPh sb="6" eb="9">
      <t>センモンカ</t>
    </rPh>
    <rPh sb="9" eb="11">
      <t>シャキン</t>
    </rPh>
    <phoneticPr fontId="5"/>
  </si>
  <si>
    <t>H.その他</t>
    <rPh sb="4" eb="5">
      <t>タ</t>
    </rPh>
    <phoneticPr fontId="5"/>
  </si>
  <si>
    <t>三井不動産ビルマネージメント（株）</t>
    <rPh sb="0" eb="2">
      <t>ミツイ</t>
    </rPh>
    <rPh sb="2" eb="5">
      <t>フドウサン</t>
    </rPh>
    <rPh sb="14" eb="17">
      <t>カブ</t>
    </rPh>
    <phoneticPr fontId="5"/>
  </si>
  <si>
    <t>国都汽車</t>
    <rPh sb="0" eb="1">
      <t>クニ</t>
    </rPh>
    <rPh sb="1" eb="2">
      <t>ト</t>
    </rPh>
    <rPh sb="2" eb="4">
      <t>キシャ</t>
    </rPh>
    <phoneticPr fontId="5"/>
  </si>
  <si>
    <t>公用車買替</t>
    <rPh sb="0" eb="3">
      <t>コウヨウシャ</t>
    </rPh>
    <rPh sb="3" eb="4">
      <t>カ</t>
    </rPh>
    <rPh sb="4" eb="5">
      <t>カ</t>
    </rPh>
    <phoneticPr fontId="5"/>
  </si>
  <si>
    <t>KDDI(株）</t>
    <rPh sb="5" eb="6">
      <t>カブ</t>
    </rPh>
    <phoneticPr fontId="5"/>
  </si>
  <si>
    <t>パソコン買替</t>
    <rPh sb="4" eb="5">
      <t>カ</t>
    </rPh>
    <rPh sb="5" eb="6">
      <t>カ</t>
    </rPh>
    <phoneticPr fontId="5"/>
  </si>
  <si>
    <t>(株）第一ビルディング</t>
    <rPh sb="2" eb="3">
      <t>カブ</t>
    </rPh>
    <rPh sb="4" eb="5">
      <t>ダイ</t>
    </rPh>
    <rPh sb="5" eb="6">
      <t>イチ</t>
    </rPh>
    <phoneticPr fontId="5"/>
  </si>
  <si>
    <t>南和興産</t>
    <rPh sb="0" eb="1">
      <t>ミナミ</t>
    </rPh>
    <rPh sb="1" eb="2">
      <t>ワ</t>
    </rPh>
    <rPh sb="2" eb="4">
      <t>コウサン</t>
    </rPh>
    <phoneticPr fontId="5"/>
  </si>
  <si>
    <t>新世紀資通(股）</t>
    <rPh sb="0" eb="3">
      <t>シンセイキ</t>
    </rPh>
    <rPh sb="3" eb="4">
      <t>シ</t>
    </rPh>
    <rPh sb="4" eb="5">
      <t>ツウ</t>
    </rPh>
    <rPh sb="6" eb="7">
      <t>マタ</t>
    </rPh>
    <phoneticPr fontId="5"/>
  </si>
  <si>
    <t>エイコウ商事(有）</t>
    <rPh sb="4" eb="6">
      <t>ショウジ</t>
    </rPh>
    <rPh sb="7" eb="8">
      <t>ユウ</t>
    </rPh>
    <phoneticPr fontId="5"/>
  </si>
  <si>
    <t>会議卓、椅子</t>
    <rPh sb="0" eb="2">
      <t>カイギ</t>
    </rPh>
    <rPh sb="2" eb="3">
      <t>タク</t>
    </rPh>
    <rPh sb="4" eb="6">
      <t>イス</t>
    </rPh>
    <phoneticPr fontId="5"/>
  </si>
  <si>
    <t>沖電気工業(株）</t>
    <rPh sb="0" eb="3">
      <t>オキデンキ</t>
    </rPh>
    <rPh sb="3" eb="5">
      <t>コウギョウ</t>
    </rPh>
    <rPh sb="6" eb="7">
      <t>カブ</t>
    </rPh>
    <phoneticPr fontId="5"/>
  </si>
  <si>
    <t>プリンター買替</t>
    <rPh sb="5" eb="6">
      <t>カ</t>
    </rPh>
    <rPh sb="6" eb="7">
      <t>カ</t>
    </rPh>
    <phoneticPr fontId="5"/>
  </si>
  <si>
    <t>ソニーマーケティング(株）</t>
    <rPh sb="11" eb="12">
      <t>カブ</t>
    </rPh>
    <phoneticPr fontId="5"/>
  </si>
  <si>
    <t>モバイルPC</t>
    <phoneticPr fontId="5"/>
  </si>
  <si>
    <t>未来志向の日韓関係推進経費</t>
    <rPh sb="0" eb="2">
      <t>ミライ</t>
    </rPh>
    <rPh sb="2" eb="4">
      <t>シコウ</t>
    </rPh>
    <rPh sb="5" eb="7">
      <t>ニッカン</t>
    </rPh>
    <rPh sb="7" eb="9">
      <t>カンケイ</t>
    </rPh>
    <rPh sb="9" eb="11">
      <t>スイシン</t>
    </rPh>
    <rPh sb="11" eb="13">
      <t>ケイヒ</t>
    </rPh>
    <phoneticPr fontId="3"/>
  </si>
  <si>
    <t>担当部局庁</t>
    <phoneticPr fontId="5"/>
  </si>
  <si>
    <t>アジア大洋州局</t>
    <phoneticPr fontId="3"/>
  </si>
  <si>
    <t>別添参照</t>
    <rPh sb="0" eb="2">
      <t>ベッテン</t>
    </rPh>
    <rPh sb="2" eb="4">
      <t>サンショウ</t>
    </rPh>
    <phoneticPr fontId="5"/>
  </si>
  <si>
    <t>北東アジア課</t>
    <rPh sb="0" eb="2">
      <t>ホクトウ</t>
    </rPh>
    <rPh sb="5" eb="6">
      <t>カ</t>
    </rPh>
    <phoneticPr fontId="5"/>
  </si>
  <si>
    <t>課長　小野　啓一</t>
    <rPh sb="0" eb="2">
      <t>カチョウ</t>
    </rPh>
    <rPh sb="3" eb="5">
      <t>オノ</t>
    </rPh>
    <rPh sb="6" eb="8">
      <t>ケイイチ</t>
    </rPh>
    <phoneticPr fontId="5"/>
  </si>
  <si>
    <t>基本目標Ⅰ：地域別外交　具体的施策I-1-3：未来志向の日韓関係の推進</t>
    <rPh sb="0" eb="2">
      <t>キホン</t>
    </rPh>
    <rPh sb="2" eb="4">
      <t>モクヒョウ</t>
    </rPh>
    <rPh sb="6" eb="9">
      <t>チイキベツ</t>
    </rPh>
    <rPh sb="9" eb="11">
      <t>ガイコウ</t>
    </rPh>
    <rPh sb="12" eb="15">
      <t>グタイテキ</t>
    </rPh>
    <rPh sb="15" eb="17">
      <t>セサク</t>
    </rPh>
    <rPh sb="23" eb="25">
      <t>ミライ</t>
    </rPh>
    <rPh sb="25" eb="27">
      <t>シコウ</t>
    </rPh>
    <rPh sb="28" eb="30">
      <t>ニッカン</t>
    </rPh>
    <rPh sb="30" eb="32">
      <t>カンケイ</t>
    </rPh>
    <rPh sb="33" eb="35">
      <t>スイシン</t>
    </rPh>
    <phoneticPr fontId="5"/>
  </si>
  <si>
    <t>別添参照</t>
    <rPh sb="0" eb="2">
      <t>ベッテン</t>
    </rPh>
    <rPh sb="2" eb="4">
      <t>サンショウ</t>
    </rPh>
    <phoneticPr fontId="3"/>
  </si>
  <si>
    <t>関係する計画、通知等</t>
    <phoneticPr fontId="5"/>
  </si>
  <si>
    <t>未来志向の日韓関係の更なる発展と、北東アジア地域の安定と繁栄に向けた連携・協力の強化を併せて進展させるために必要な施策を講じるもの。</t>
    <phoneticPr fontId="3"/>
  </si>
  <si>
    <t>限られた予算や人的投入資源を効率的に活用し、日韓関係における以下の諸分野での施策を実施する。
（１）政治分野の対話の促進（日韓政策対話、日韓ＥＰＡなど）
（２）人的交流の拡大（日韓フォーラム、日韓市民交流など）
（３）日韓間の過去に起因する諸問題への取組（韓国人遺骨返還、遺族追悼巡礼、日韓歴史共同研究など）
（４）日韓間の懸案への対応（領土問題特別調査など）</t>
    <phoneticPr fontId="3"/>
  </si>
  <si>
    <t>－</t>
    <phoneticPr fontId="3"/>
  </si>
  <si>
    <t>①人的交流の促進（訪韓日本人数の推移）
地域や時代を限定しないあらゆる分野の歴史研究等の参加を通じた相互理解と交流と協力の拡充。青少年交流、地方交流、経済交流等による着実な増加。</t>
    <phoneticPr fontId="3"/>
  </si>
  <si>
    <t>万人</t>
    <rPh sb="0" eb="2">
      <t>マンニン</t>
    </rPh>
    <phoneticPr fontId="3"/>
  </si>
  <si>
    <t>①人的交流の促進（訪日韓国人数の推移）
地域や時代を限定しないあらゆる分野の歴史研究等の参加を通じた相互理解と交流等の拡充。大震災により減少するも回復に向かい、今後は更なる増加を目指す。</t>
    <phoneticPr fontId="3"/>
  </si>
  <si>
    <t>②経済交流の促進（日本から韓国への投資の推移）
民間レベルの政策協議を通じた「未来志向」の新しい日韓関係の構築及び交流促進。</t>
    <phoneticPr fontId="3"/>
  </si>
  <si>
    <t>億ドル</t>
    <rPh sb="0" eb="1">
      <t>オク</t>
    </rPh>
    <phoneticPr fontId="3"/>
  </si>
  <si>
    <t>②経済交流の促進（韓国から日本への投資の推移）
民間レベルの政策協議を通じた「未来志向」の新しい日韓関係の構築及び交流促進。これも韓国からは大震災により減少するが、回復以上の伸びとなっている。</t>
    <phoneticPr fontId="3"/>
  </si>
  <si>
    <t>①日韓歴史家会議開催</t>
    <phoneticPr fontId="3"/>
  </si>
  <si>
    <t>―</t>
    <phoneticPr fontId="5"/>
  </si>
  <si>
    <t>②日韓フォーラム開催</t>
    <phoneticPr fontId="3"/>
  </si>
  <si>
    <t>③啓発宣伝パンフレットの印刷</t>
    <rPh sb="1" eb="3">
      <t>ケイハツ</t>
    </rPh>
    <rPh sb="3" eb="5">
      <t>センデン</t>
    </rPh>
    <rPh sb="12" eb="14">
      <t>インサツ</t>
    </rPh>
    <phoneticPr fontId="3"/>
  </si>
  <si>
    <t>部</t>
    <rPh sb="0" eb="1">
      <t>ブ</t>
    </rPh>
    <phoneticPr fontId="3"/>
  </si>
  <si>
    <t>―</t>
    <phoneticPr fontId="5"/>
  </si>
  <si>
    <t>当初見込み</t>
    <phoneticPr fontId="5"/>
  </si>
  <si>
    <t>①日韓歴史家会議
２，６２９，４８２円÷３２名＝約８万２千円　　　　　　　　　　　　　　</t>
    <rPh sb="1" eb="3">
      <t>ニッカン</t>
    </rPh>
    <rPh sb="3" eb="5">
      <t>レキシ</t>
    </rPh>
    <rPh sb="5" eb="6">
      <t>イエ</t>
    </rPh>
    <rPh sb="6" eb="8">
      <t>カイギ</t>
    </rPh>
    <rPh sb="18" eb="19">
      <t>エン</t>
    </rPh>
    <rPh sb="22" eb="23">
      <t>メイ</t>
    </rPh>
    <rPh sb="24" eb="25">
      <t>ヤク</t>
    </rPh>
    <rPh sb="26" eb="27">
      <t>マン</t>
    </rPh>
    <rPh sb="28" eb="29">
      <t>セン</t>
    </rPh>
    <rPh sb="29" eb="30">
      <t>エン</t>
    </rPh>
    <phoneticPr fontId="5"/>
  </si>
  <si>
    <t>約７万６千</t>
    <phoneticPr fontId="3"/>
  </si>
  <si>
    <t>約１１万３千</t>
    <phoneticPr fontId="3"/>
  </si>
  <si>
    <t>約８万２千</t>
  </si>
  <si>
    <t>約１０万５千</t>
    <rPh sb="0" eb="1">
      <t>ヤク</t>
    </rPh>
    <rPh sb="3" eb="4">
      <t>マン</t>
    </rPh>
    <rPh sb="5" eb="6">
      <t>セン</t>
    </rPh>
    <phoneticPr fontId="3"/>
  </si>
  <si>
    <t>　　/</t>
    <phoneticPr fontId="5"/>
  </si>
  <si>
    <t>3,122,355÷41</t>
  </si>
  <si>
    <t>3,775,727÷33</t>
  </si>
  <si>
    <t>2,629,482÷32</t>
  </si>
  <si>
    <t>3,672,000÷35</t>
    <phoneticPr fontId="3"/>
  </si>
  <si>
    <t>②日韓フォーラム
５，４７５，７４５円÷６９名＝約７９千万円　　　　　　　　　　　　　　</t>
    <rPh sb="1" eb="3">
      <t>ニッカン</t>
    </rPh>
    <rPh sb="18" eb="19">
      <t>エン</t>
    </rPh>
    <rPh sb="22" eb="23">
      <t>メイ</t>
    </rPh>
    <rPh sb="24" eb="25">
      <t>ヤク</t>
    </rPh>
    <rPh sb="27" eb="28">
      <t>セン</t>
    </rPh>
    <rPh sb="28" eb="29">
      <t>マン</t>
    </rPh>
    <rPh sb="29" eb="30">
      <t>エン</t>
    </rPh>
    <phoneticPr fontId="5"/>
  </si>
  <si>
    <t>約１５万</t>
    <rPh sb="0" eb="1">
      <t>ヤク</t>
    </rPh>
    <rPh sb="3" eb="4">
      <t>マン</t>
    </rPh>
    <phoneticPr fontId="3"/>
  </si>
  <si>
    <t>約１３万６千</t>
    <rPh sb="0" eb="1">
      <t>ヤク</t>
    </rPh>
    <rPh sb="3" eb="4">
      <t>マン</t>
    </rPh>
    <rPh sb="5" eb="6">
      <t>セン</t>
    </rPh>
    <phoneticPr fontId="3"/>
  </si>
  <si>
    <t>約７万９千</t>
    <rPh sb="0" eb="1">
      <t>ヤク</t>
    </rPh>
    <rPh sb="2" eb="3">
      <t>マン</t>
    </rPh>
    <phoneticPr fontId="3"/>
  </si>
  <si>
    <t>約１３万</t>
    <rPh sb="0" eb="1">
      <t>ヤク</t>
    </rPh>
    <rPh sb="3" eb="4">
      <t>マン</t>
    </rPh>
    <phoneticPr fontId="3"/>
  </si>
  <si>
    <t>6,030,873÷40</t>
    <phoneticPr fontId="3"/>
  </si>
  <si>
    <t>9,555,592÷70</t>
    <phoneticPr fontId="3"/>
  </si>
  <si>
    <t>5,475,745÷69</t>
    <phoneticPr fontId="3"/>
  </si>
  <si>
    <t>9,069,000÷70</t>
    <phoneticPr fontId="3"/>
  </si>
  <si>
    <t>③啓発宣伝パンフレット
９８１，２２５円÷２１，０００部＝約４７円　　　　　　　　　　　　　　</t>
    <rPh sb="1" eb="3">
      <t>ケイハツ</t>
    </rPh>
    <rPh sb="3" eb="5">
      <t>センデン</t>
    </rPh>
    <rPh sb="19" eb="20">
      <t>エン</t>
    </rPh>
    <rPh sb="27" eb="28">
      <t>ブ</t>
    </rPh>
    <rPh sb="29" eb="30">
      <t>ヤク</t>
    </rPh>
    <rPh sb="32" eb="33">
      <t>エン</t>
    </rPh>
    <phoneticPr fontId="5"/>
  </si>
  <si>
    <t>約１０３円</t>
    <rPh sb="0" eb="1">
      <t>ヤク</t>
    </rPh>
    <rPh sb="4" eb="5">
      <t>エン</t>
    </rPh>
    <phoneticPr fontId="3"/>
  </si>
  <si>
    <t>約３０円</t>
    <rPh sb="0" eb="1">
      <t>ヤク</t>
    </rPh>
    <rPh sb="3" eb="4">
      <t>エン</t>
    </rPh>
    <phoneticPr fontId="3"/>
  </si>
  <si>
    <t>約４７円</t>
    <rPh sb="0" eb="1">
      <t>ヤク</t>
    </rPh>
    <rPh sb="3" eb="4">
      <t>エン</t>
    </rPh>
    <phoneticPr fontId="3"/>
  </si>
  <si>
    <t>約５２円</t>
    <rPh sb="0" eb="1">
      <t>ヤク</t>
    </rPh>
    <rPh sb="3" eb="4">
      <t>エン</t>
    </rPh>
    <phoneticPr fontId="3"/>
  </si>
  <si>
    <t>205,800÷2,000</t>
    <phoneticPr fontId="3"/>
  </si>
  <si>
    <t>2,493,466÷83,640</t>
    <phoneticPr fontId="3"/>
  </si>
  <si>
    <t>981,225÷21,000</t>
    <phoneticPr fontId="3"/>
  </si>
  <si>
    <t>2,862,000÷55,000</t>
    <phoneticPr fontId="3"/>
  </si>
  <si>
    <t>領土問題特別調査費</t>
    <phoneticPr fontId="3"/>
  </si>
  <si>
    <t>韓国人遺骨調査・返還関連事業</t>
    <phoneticPr fontId="3"/>
  </si>
  <si>
    <t>日韓フォーラム関連経費</t>
    <phoneticPr fontId="3"/>
  </si>
  <si>
    <t>韓国人遺族追悼巡礼支援事業</t>
    <phoneticPr fontId="3"/>
  </si>
  <si>
    <t>日韓歴史共同推進計画</t>
    <phoneticPr fontId="3"/>
  </si>
  <si>
    <t>日韓政策対話</t>
    <phoneticPr fontId="3"/>
  </si>
  <si>
    <t>日韓市民交流経費</t>
    <phoneticPr fontId="3"/>
  </si>
  <si>
    <t>日韓外交官交流プログラム</t>
    <phoneticPr fontId="3"/>
  </si>
  <si>
    <t>日韓ＥＰＡ関係経費</t>
    <phoneticPr fontId="3"/>
  </si>
  <si>
    <t>国交正常化50周年事業</t>
    <rPh sb="0" eb="2">
      <t>コッコウ</t>
    </rPh>
    <rPh sb="2" eb="5">
      <t>セイジョウカ</t>
    </rPh>
    <rPh sb="7" eb="9">
      <t>シュウネン</t>
    </rPh>
    <rPh sb="9" eb="11">
      <t>ジギョウ</t>
    </rPh>
    <phoneticPr fontId="3"/>
  </si>
  <si>
    <t>国費投入の
必要性</t>
    <phoneticPr fontId="5"/>
  </si>
  <si>
    <t>広く国民のニーズがあるか。国費を投入しなければ事業目的が達成できないのか。</t>
    <phoneticPr fontId="5"/>
  </si>
  <si>
    <t>○</t>
    <phoneticPr fontId="3"/>
  </si>
  <si>
    <t>日韓両国は、自由や民主主義、基本的人権の尊重といった基本的価値を共有する最も大切な隣国関係であり、また、歴史的事実からしても国が率先して実施すべき案件。</t>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</si>
  <si>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</si>
  <si>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</si>
  <si>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</si>
  <si>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</si>
  <si>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企画競争の実施など、競争性が確保されるよう務めているが、入札する企業が限られているのが現状。
また、不要率が大きい理由は、遺骨返還事業及び外交官交流事業の実施を見合わせたことによるもの。</t>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</si>
  <si>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</si>
  <si>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</si>
  <si>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</si>
  <si>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</si>
  <si>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</si>
  <si>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日韓関係を更に高い次元に発展させていく上で、とられた手段が適切かつ効率的であったか検討し、その把握に努めている。</t>
    <phoneticPr fontId="3"/>
  </si>
  <si>
    <t>活動実績は見込みに見合ったものであるか。</t>
    <phoneticPr fontId="5"/>
  </si>
  <si>
    <t>整備された施設や成果物は十分に活用されているか。</t>
    <phoneticPr fontId="5"/>
  </si>
  <si>
    <t>①報文戦パンフ竹島パンフとの相違点を要明記
②日本文化PR週間（ジャパンウィーク）の機を利用し，地方有職者等との人脈形成を目的としたレセプションを想定。（直接的な日本文化広報を目的としたものとは異なる。）←文面要確認</t>
    <rPh sb="1" eb="4">
      <t>ホウブンセン</t>
    </rPh>
    <rPh sb="7" eb="9">
      <t>タケシマ</t>
    </rPh>
    <rPh sb="14" eb="17">
      <t>ソウイテン</t>
    </rPh>
    <rPh sb="18" eb="19">
      <t>ヨウ</t>
    </rPh>
    <rPh sb="19" eb="21">
      <t>メイキ</t>
    </rPh>
    <rPh sb="23" eb="25">
      <t>ニホン</t>
    </rPh>
    <rPh sb="25" eb="27">
      <t>ブンカ</t>
    </rPh>
    <rPh sb="29" eb="31">
      <t>シュウカン</t>
    </rPh>
    <rPh sb="42" eb="43">
      <t>キ</t>
    </rPh>
    <rPh sb="44" eb="46">
      <t>リヨウ</t>
    </rPh>
    <rPh sb="48" eb="50">
      <t>チホウ</t>
    </rPh>
    <rPh sb="50" eb="53">
      <t>ユウショクシャ</t>
    </rPh>
    <rPh sb="53" eb="54">
      <t>ナド</t>
    </rPh>
    <rPh sb="56" eb="58">
      <t>ジンミャク</t>
    </rPh>
    <rPh sb="58" eb="60">
      <t>ケイセイ</t>
    </rPh>
    <rPh sb="61" eb="63">
      <t>モクテキ</t>
    </rPh>
    <rPh sb="73" eb="75">
      <t>ソウテイ</t>
    </rPh>
    <rPh sb="77" eb="80">
      <t>チョクセツテキ</t>
    </rPh>
    <rPh sb="81" eb="85">
      <t>ニホンブンカ</t>
    </rPh>
    <rPh sb="85" eb="87">
      <t>コウホウ</t>
    </rPh>
    <rPh sb="88" eb="90">
      <t>モクテキ</t>
    </rPh>
    <rPh sb="97" eb="98">
      <t>コト</t>
    </rPh>
    <rPh sb="103" eb="105">
      <t>ブンメン</t>
    </rPh>
    <rPh sb="105" eb="106">
      <t>ヨウ</t>
    </rPh>
    <rPh sb="106" eb="108">
      <t>カクニン</t>
    </rPh>
    <phoneticPr fontId="3"/>
  </si>
  <si>
    <t>所管府省・部局名</t>
    <phoneticPr fontId="5"/>
  </si>
  <si>
    <t>竹島パンフレットの作成</t>
    <rPh sb="0" eb="2">
      <t>タケシマ</t>
    </rPh>
    <rPh sb="9" eb="11">
      <t>サクセイ</t>
    </rPh>
    <phoneticPr fontId="3"/>
  </si>
  <si>
    <t>広報文化外交戦略課</t>
    <rPh sb="0" eb="2">
      <t>コウホウ</t>
    </rPh>
    <rPh sb="2" eb="4">
      <t>ブンカ</t>
    </rPh>
    <rPh sb="4" eb="6">
      <t>ガイコウ</t>
    </rPh>
    <rPh sb="6" eb="8">
      <t>センリャク</t>
    </rPh>
    <rPh sb="8" eb="9">
      <t>カ</t>
    </rPh>
    <phoneticPr fontId="3"/>
  </si>
  <si>
    <t>ジャパンウィーク関連レセプション</t>
    <rPh sb="8" eb="10">
      <t>カンレン</t>
    </rPh>
    <phoneticPr fontId="3"/>
  </si>
  <si>
    <t>文化交流・海外広報課</t>
    <rPh sb="0" eb="2">
      <t>ブンカ</t>
    </rPh>
    <rPh sb="2" eb="4">
      <t>コウリュウ</t>
    </rPh>
    <rPh sb="5" eb="7">
      <t>カイガイ</t>
    </rPh>
    <rPh sb="7" eb="9">
      <t>コウホウ</t>
    </rPh>
    <rPh sb="9" eb="10">
      <t>カ</t>
    </rPh>
    <phoneticPr fontId="3"/>
  </si>
  <si>
    <t>本予算は、未来志向の日韓関係の更なる発展と、北東アジア地域の安定と繁栄へ向けた連携・協力の強化を併せて進展させるため、極めて重要であり、事業実施に際しては、絶えず点検しつつ、事業効果を高めるとともに、経費の節減に努める。</t>
    <phoneticPr fontId="3"/>
  </si>
  <si>
    <t>【領土部分】領土関連の広報を担う，外務省広報文化外交戦略課や国内広報室，内閣官房領土・主権対策室等との連携により，各種事業の効率化を図る。</t>
    <rPh sb="1" eb="3">
      <t>リョウド</t>
    </rPh>
    <rPh sb="3" eb="5">
      <t>ブブン</t>
    </rPh>
    <rPh sb="6" eb="8">
      <t>リョウド</t>
    </rPh>
    <rPh sb="8" eb="10">
      <t>カンレン</t>
    </rPh>
    <rPh sb="11" eb="13">
      <t>コウホウ</t>
    </rPh>
    <rPh sb="14" eb="15">
      <t>ニナ</t>
    </rPh>
    <rPh sb="17" eb="20">
      <t>ガイムショウ</t>
    </rPh>
    <rPh sb="20" eb="22">
      <t>コウホウ</t>
    </rPh>
    <rPh sb="22" eb="24">
      <t>ブンカ</t>
    </rPh>
    <rPh sb="24" eb="26">
      <t>ガイコウ</t>
    </rPh>
    <rPh sb="26" eb="28">
      <t>センリャク</t>
    </rPh>
    <rPh sb="28" eb="29">
      <t>カ</t>
    </rPh>
    <rPh sb="30" eb="32">
      <t>コクナイ</t>
    </rPh>
    <rPh sb="32" eb="35">
      <t>コウホウシツ</t>
    </rPh>
    <rPh sb="36" eb="38">
      <t>ナイカク</t>
    </rPh>
    <rPh sb="38" eb="40">
      <t>カンボウ</t>
    </rPh>
    <rPh sb="40" eb="42">
      <t>リョウド</t>
    </rPh>
    <rPh sb="43" eb="45">
      <t>シュケン</t>
    </rPh>
    <rPh sb="45" eb="48">
      <t>タイサクシツ</t>
    </rPh>
    <rPh sb="48" eb="49">
      <t>トウ</t>
    </rPh>
    <rPh sb="51" eb="53">
      <t>レンケイ</t>
    </rPh>
    <rPh sb="57" eb="59">
      <t>カクシュ</t>
    </rPh>
    <rPh sb="59" eb="61">
      <t>ジギョウ</t>
    </rPh>
    <rPh sb="62" eb="64">
      <t>コウリツ</t>
    </rPh>
    <rPh sb="64" eb="65">
      <t>カ</t>
    </rPh>
    <rPh sb="66" eb="67">
      <t>ハカ</t>
    </rPh>
    <phoneticPr fontId="3"/>
  </si>
  <si>
    <t>（１）領土問題特別調査費（A.ブロック～C.ブロック）
（２）韓国人遺骨調査・返還関連事業：当該事業は遺骨調査が進まず延期
（３）日韓フォーラム関連経費（D.ブロック）
（４）韓国人遺族追悼巡礼支援事業（E.ブロック）
（５）日韓歴史共同研究推進計画（F.ブロック）
（６）日韓政策対話（G.ブロック～I.ブロック）
（７）日韓市民交流促進経費（J.ブロック～K.ブロック）
（８）日韓外交官交流プログラム（L.ブロック）
（９）日韓EPA関係経費（M.ブロック～O.ブロック）</t>
    <phoneticPr fontId="3"/>
  </si>
  <si>
    <t>336,340,355,358,362,384,392</t>
    <phoneticPr fontId="3"/>
  </si>
  <si>
    <t>005</t>
    <phoneticPr fontId="3"/>
  </si>
  <si>
    <t>啓発宣伝費</t>
    <rPh sb="0" eb="2">
      <t>ケイハツ</t>
    </rPh>
    <rPh sb="2" eb="5">
      <t>センデンヒ</t>
    </rPh>
    <phoneticPr fontId="5"/>
  </si>
  <si>
    <t>パンフレット改訂・増刷</t>
    <rPh sb="6" eb="8">
      <t>カイテイ</t>
    </rPh>
    <rPh sb="9" eb="11">
      <t>ゾウサツ</t>
    </rPh>
    <phoneticPr fontId="3"/>
  </si>
  <si>
    <t>韓国人遺族による海外激戦地追悼巡礼（ﾕｼﾞﾉｻﾊﾘﾝｽｸ）</t>
    <rPh sb="0" eb="3">
      <t>カンコクジン</t>
    </rPh>
    <rPh sb="3" eb="5">
      <t>イゾク</t>
    </rPh>
    <rPh sb="8" eb="10">
      <t>カイガイ</t>
    </rPh>
    <rPh sb="10" eb="13">
      <t>ゲキセンチ</t>
    </rPh>
    <rPh sb="13" eb="15">
      <t>ツイトウ</t>
    </rPh>
    <rPh sb="15" eb="17">
      <t>ジュンレイ</t>
    </rPh>
    <phoneticPr fontId="5"/>
  </si>
  <si>
    <t>韓国人遺族による海外激戦地（ﾕｼﾞﾉｻﾊﾘﾝｽｸ）追悼支援事業　記録作成業務</t>
    <phoneticPr fontId="3"/>
  </si>
  <si>
    <t>竹島問題に関する調査研究</t>
    <rPh sb="0" eb="2">
      <t>タケシマ</t>
    </rPh>
    <rPh sb="2" eb="4">
      <t>モンダイ</t>
    </rPh>
    <rPh sb="5" eb="6">
      <t>カン</t>
    </rPh>
    <rPh sb="8" eb="10">
      <t>チョウサ</t>
    </rPh>
    <rPh sb="10" eb="12">
      <t>ケンキュウ</t>
    </rPh>
    <phoneticPr fontId="3"/>
  </si>
  <si>
    <t>業務委託費</t>
    <rPh sb="0" eb="2">
      <t>ギョウム</t>
    </rPh>
    <rPh sb="2" eb="5">
      <t>イタクヒ</t>
    </rPh>
    <phoneticPr fontId="5"/>
  </si>
  <si>
    <t>日韓歴史家会議日本側事務局業務</t>
    <rPh sb="0" eb="2">
      <t>ニッカン</t>
    </rPh>
    <rPh sb="2" eb="5">
      <t>レキシカ</t>
    </rPh>
    <rPh sb="5" eb="7">
      <t>カイギ</t>
    </rPh>
    <rPh sb="7" eb="10">
      <t>ニホンガワ</t>
    </rPh>
    <rPh sb="10" eb="13">
      <t>ジムキョク</t>
    </rPh>
    <rPh sb="13" eb="15">
      <t>ギョウム</t>
    </rPh>
    <phoneticPr fontId="5"/>
  </si>
  <si>
    <t>謝金</t>
    <phoneticPr fontId="3"/>
  </si>
  <si>
    <t>翻訳業務</t>
    <rPh sb="0" eb="2">
      <t>ホンヤク</t>
    </rPh>
    <rPh sb="2" eb="4">
      <t>ギョウム</t>
    </rPh>
    <phoneticPr fontId="3"/>
  </si>
  <si>
    <t>国内調査</t>
    <rPh sb="0" eb="2">
      <t>コクナイ</t>
    </rPh>
    <rPh sb="2" eb="4">
      <t>チョウサ</t>
    </rPh>
    <phoneticPr fontId="3"/>
  </si>
  <si>
    <t>出張（１７件）</t>
    <rPh sb="0" eb="2">
      <t>シュッチョウ</t>
    </rPh>
    <rPh sb="5" eb="6">
      <t>ケン</t>
    </rPh>
    <phoneticPr fontId="3"/>
  </si>
  <si>
    <t>日韓フォーラム開催委託</t>
    <rPh sb="0" eb="2">
      <t>ニッカン</t>
    </rPh>
    <rPh sb="7" eb="9">
      <t>カイサイ</t>
    </rPh>
    <rPh sb="9" eb="11">
      <t>イタク</t>
    </rPh>
    <phoneticPr fontId="3"/>
  </si>
  <si>
    <t>会議関係費</t>
    <rPh sb="0" eb="2">
      <t>カイギ</t>
    </rPh>
    <rPh sb="2" eb="5">
      <t>カンケイヒ</t>
    </rPh>
    <phoneticPr fontId="3"/>
  </si>
  <si>
    <t>会議関連謝金及び会議機材等の手配（１７者）</t>
    <rPh sb="0" eb="2">
      <t>カイギ</t>
    </rPh>
    <rPh sb="2" eb="4">
      <t>カンレン</t>
    </rPh>
    <rPh sb="4" eb="6">
      <t>シャキン</t>
    </rPh>
    <rPh sb="6" eb="7">
      <t>オヨ</t>
    </rPh>
    <rPh sb="8" eb="10">
      <t>カイギ</t>
    </rPh>
    <rPh sb="10" eb="12">
      <t>キザイ</t>
    </rPh>
    <rPh sb="12" eb="13">
      <t>ナド</t>
    </rPh>
    <rPh sb="14" eb="16">
      <t>テハイ</t>
    </rPh>
    <rPh sb="19" eb="20">
      <t>シャ</t>
    </rPh>
    <phoneticPr fontId="3"/>
  </si>
  <si>
    <t>M.</t>
    <phoneticPr fontId="5"/>
  </si>
  <si>
    <t>報告書作成</t>
    <rPh sb="0" eb="3">
      <t>ホウコクショ</t>
    </rPh>
    <rPh sb="3" eb="5">
      <t>サクセイ</t>
    </rPh>
    <phoneticPr fontId="3"/>
  </si>
  <si>
    <t>会議費（１０者）</t>
    <rPh sb="0" eb="3">
      <t>カイギヒ</t>
    </rPh>
    <rPh sb="6" eb="7">
      <t>モノ</t>
    </rPh>
    <phoneticPr fontId="3"/>
  </si>
  <si>
    <t>広報活動委嘱</t>
    <rPh sb="0" eb="2">
      <t>コウホウ</t>
    </rPh>
    <rPh sb="2" eb="4">
      <t>カツドウ</t>
    </rPh>
    <rPh sb="4" eb="6">
      <t>イショク</t>
    </rPh>
    <phoneticPr fontId="3"/>
  </si>
  <si>
    <t>職員出張（１１名）</t>
    <rPh sb="0" eb="2">
      <t>ショクイン</t>
    </rPh>
    <rPh sb="2" eb="4">
      <t>シュッチョウ</t>
    </rPh>
    <rPh sb="7" eb="8">
      <t>メイ</t>
    </rPh>
    <phoneticPr fontId="3"/>
  </si>
  <si>
    <t>レセプション開催</t>
    <rPh sb="6" eb="8">
      <t>カイサイ</t>
    </rPh>
    <phoneticPr fontId="3"/>
  </si>
  <si>
    <t>文化人等派遣（１名）</t>
    <rPh sb="0" eb="3">
      <t>ブンカジン</t>
    </rPh>
    <rPh sb="3" eb="4">
      <t>ナド</t>
    </rPh>
    <rPh sb="4" eb="6">
      <t>ハケン</t>
    </rPh>
    <rPh sb="8" eb="9">
      <t>メイ</t>
    </rPh>
    <phoneticPr fontId="3"/>
  </si>
  <si>
    <t>L.</t>
    <phoneticPr fontId="5"/>
  </si>
  <si>
    <t>出張</t>
    <rPh sb="0" eb="2">
      <t>シュッチョウ</t>
    </rPh>
    <phoneticPr fontId="3"/>
  </si>
  <si>
    <t>印刷業者（A）</t>
    <rPh sb="0" eb="2">
      <t>インサツ</t>
    </rPh>
    <rPh sb="2" eb="4">
      <t>ギョウシャ</t>
    </rPh>
    <phoneticPr fontId="3"/>
  </si>
  <si>
    <t>パンフレット改訂（竹島）</t>
    <rPh sb="6" eb="8">
      <t>カイテイ</t>
    </rPh>
    <rPh sb="9" eb="11">
      <t>タケシマ</t>
    </rPh>
    <phoneticPr fontId="3"/>
  </si>
  <si>
    <t>印刷業者（B）</t>
    <rPh sb="0" eb="2">
      <t>インサツ</t>
    </rPh>
    <rPh sb="2" eb="4">
      <t>ギョウシャ</t>
    </rPh>
    <phoneticPr fontId="3"/>
  </si>
  <si>
    <t>パンフレット増刷（日本海）</t>
    <rPh sb="6" eb="8">
      <t>ゾウサツ</t>
    </rPh>
    <rPh sb="9" eb="12">
      <t>ニホンカイ</t>
    </rPh>
    <phoneticPr fontId="3"/>
  </si>
  <si>
    <t>有識者（A）</t>
    <rPh sb="0" eb="3">
      <t>ユウシキシャ</t>
    </rPh>
    <phoneticPr fontId="3"/>
  </si>
  <si>
    <t>竹島問題に関する調査研究</t>
    <phoneticPr fontId="3"/>
  </si>
  <si>
    <t>随意契約</t>
    <phoneticPr fontId="3"/>
  </si>
  <si>
    <t>業者（A）</t>
    <rPh sb="0" eb="2">
      <t>ギョウシャ</t>
    </rPh>
    <phoneticPr fontId="3"/>
  </si>
  <si>
    <t>有識者（B）</t>
    <rPh sb="0" eb="3">
      <t>ユウシキシャ</t>
    </rPh>
    <phoneticPr fontId="3"/>
  </si>
  <si>
    <t>有識者（C）</t>
    <rPh sb="0" eb="3">
      <t>ユウシキシャ</t>
    </rPh>
    <phoneticPr fontId="3"/>
  </si>
  <si>
    <t>有識者（D）</t>
    <rPh sb="0" eb="3">
      <t>ユウシキシャ</t>
    </rPh>
    <phoneticPr fontId="3"/>
  </si>
  <si>
    <t>出張者（A）</t>
    <rPh sb="0" eb="3">
      <t>シュッチョウシャ</t>
    </rPh>
    <phoneticPr fontId="3"/>
  </si>
  <si>
    <t>国内調査</t>
    <phoneticPr fontId="3"/>
  </si>
  <si>
    <t>出張者（B）</t>
    <rPh sb="0" eb="3">
      <t>シュッチョウシャ</t>
    </rPh>
    <phoneticPr fontId="3"/>
  </si>
  <si>
    <t>出張者（C）</t>
    <phoneticPr fontId="3"/>
  </si>
  <si>
    <t>（財）日本国際交流センター</t>
    <rPh sb="1" eb="2">
      <t>ザイ</t>
    </rPh>
    <rPh sb="3" eb="5">
      <t>ニホン</t>
    </rPh>
    <rPh sb="5" eb="7">
      <t>コクサイ</t>
    </rPh>
    <rPh sb="7" eb="9">
      <t>コウリュウ</t>
    </rPh>
    <phoneticPr fontId="5"/>
  </si>
  <si>
    <t>第２１回日韓フォーラム日本側事務局業務</t>
    <phoneticPr fontId="5"/>
  </si>
  <si>
    <t>（株）モドゥツアーネットワーク社</t>
    <rPh sb="1" eb="2">
      <t>カブ</t>
    </rPh>
    <rPh sb="15" eb="16">
      <t>シャ</t>
    </rPh>
    <phoneticPr fontId="5"/>
  </si>
  <si>
    <t>韓国人遺族による海外激戦地（ﾕｼﾞﾉｻﾊﾘﾝｽｸ）追悼支援事業</t>
    <rPh sb="0" eb="3">
      <t>カンコクジン</t>
    </rPh>
    <rPh sb="3" eb="5">
      <t>イゾク</t>
    </rPh>
    <rPh sb="8" eb="10">
      <t>カイガイ</t>
    </rPh>
    <rPh sb="10" eb="13">
      <t>ゲキセンチ</t>
    </rPh>
    <rPh sb="25" eb="27">
      <t>ツイトウ</t>
    </rPh>
    <rPh sb="27" eb="29">
      <t>シエン</t>
    </rPh>
    <rPh sb="29" eb="31">
      <t>ジギョウ</t>
    </rPh>
    <phoneticPr fontId="5"/>
  </si>
  <si>
    <t>韓国側指定</t>
    <rPh sb="0" eb="2">
      <t>カンコク</t>
    </rPh>
    <rPh sb="2" eb="3">
      <t>ガワ</t>
    </rPh>
    <rPh sb="3" eb="5">
      <t>シテイ</t>
    </rPh>
    <phoneticPr fontId="5"/>
  </si>
  <si>
    <t>イルハン・エンタープライズ社</t>
    <rPh sb="13" eb="14">
      <t>シャ</t>
    </rPh>
    <phoneticPr fontId="5"/>
  </si>
  <si>
    <t>韓国人遺族による海外激戦地（ﾕｼﾞﾉｻﾊﾘﾝｽｸ）追悼支援事業　記録作成業務</t>
    <rPh sb="0" eb="3">
      <t>カンコクジン</t>
    </rPh>
    <rPh sb="3" eb="5">
      <t>イゾク</t>
    </rPh>
    <rPh sb="8" eb="10">
      <t>カイガイ</t>
    </rPh>
    <rPh sb="10" eb="13">
      <t>ゲキセンチ</t>
    </rPh>
    <rPh sb="25" eb="27">
      <t>ツイトウ</t>
    </rPh>
    <rPh sb="27" eb="29">
      <t>シエン</t>
    </rPh>
    <rPh sb="29" eb="31">
      <t>ジギョウ</t>
    </rPh>
    <rPh sb="32" eb="34">
      <t>キロク</t>
    </rPh>
    <rPh sb="34" eb="36">
      <t>サクセイ</t>
    </rPh>
    <rPh sb="36" eb="38">
      <t>ギョウム</t>
    </rPh>
    <phoneticPr fontId="5"/>
  </si>
  <si>
    <t>（公財）日韓文化交流基金</t>
    <rPh sb="1" eb="2">
      <t>オオヤケ</t>
    </rPh>
    <rPh sb="2" eb="3">
      <t>ザイ</t>
    </rPh>
    <rPh sb="4" eb="6">
      <t>ニッカン</t>
    </rPh>
    <rPh sb="6" eb="8">
      <t>ブンカ</t>
    </rPh>
    <rPh sb="8" eb="10">
      <t>コウリュウ</t>
    </rPh>
    <rPh sb="10" eb="12">
      <t>キキン</t>
    </rPh>
    <phoneticPr fontId="5"/>
  </si>
  <si>
    <t>個人（A）</t>
    <rPh sb="0" eb="2">
      <t>コジン</t>
    </rPh>
    <phoneticPr fontId="3"/>
  </si>
  <si>
    <t>出張費</t>
    <rPh sb="0" eb="3">
      <t>シュッチョウヒ</t>
    </rPh>
    <phoneticPr fontId="3"/>
  </si>
  <si>
    <t>個人（B）</t>
    <phoneticPr fontId="3"/>
  </si>
  <si>
    <t>出張費</t>
    <phoneticPr fontId="3"/>
  </si>
  <si>
    <t>個人（C）</t>
    <phoneticPr fontId="3"/>
  </si>
  <si>
    <t>個人（D）</t>
    <phoneticPr fontId="3"/>
  </si>
  <si>
    <t>個人（E）</t>
    <phoneticPr fontId="3"/>
  </si>
  <si>
    <t>個人（F）</t>
    <phoneticPr fontId="3"/>
  </si>
  <si>
    <t>個人（G）</t>
    <phoneticPr fontId="3"/>
  </si>
  <si>
    <t>個人（H）</t>
    <phoneticPr fontId="3"/>
  </si>
  <si>
    <t>個人（I）</t>
    <phoneticPr fontId="3"/>
  </si>
  <si>
    <t>個人（J）</t>
    <phoneticPr fontId="3"/>
  </si>
  <si>
    <t>（株）イディオリンク</t>
    <rPh sb="1" eb="2">
      <t>カブ</t>
    </rPh>
    <phoneticPr fontId="3"/>
  </si>
  <si>
    <t>視察先車両及び会食会場等の手配</t>
    <rPh sb="0" eb="3">
      <t>シサツサキ</t>
    </rPh>
    <rPh sb="3" eb="5">
      <t>シャリョウ</t>
    </rPh>
    <rPh sb="5" eb="6">
      <t>オヨ</t>
    </rPh>
    <rPh sb="7" eb="9">
      <t>カイショク</t>
    </rPh>
    <rPh sb="9" eb="11">
      <t>カイジョウ</t>
    </rPh>
    <rPh sb="11" eb="12">
      <t>ナド</t>
    </rPh>
    <rPh sb="13" eb="15">
      <t>テハイ</t>
    </rPh>
    <phoneticPr fontId="3"/>
  </si>
  <si>
    <t>（株）イー・シープロ</t>
    <rPh sb="1" eb="2">
      <t>カブ</t>
    </rPh>
    <phoneticPr fontId="3"/>
  </si>
  <si>
    <t>会議通訳者手配</t>
    <rPh sb="0" eb="2">
      <t>カイギ</t>
    </rPh>
    <rPh sb="2" eb="5">
      <t>ツウヤクシャ</t>
    </rPh>
    <rPh sb="5" eb="7">
      <t>テハイ</t>
    </rPh>
    <phoneticPr fontId="3"/>
  </si>
  <si>
    <t>（株）コングレ</t>
    <rPh sb="1" eb="2">
      <t>カブ</t>
    </rPh>
    <phoneticPr fontId="3"/>
  </si>
  <si>
    <t>会議通訳者手配</t>
    <phoneticPr fontId="3"/>
  </si>
  <si>
    <t>個人（A）</t>
    <phoneticPr fontId="3"/>
  </si>
  <si>
    <t>会議謝礼</t>
    <rPh sb="0" eb="2">
      <t>カイギ</t>
    </rPh>
    <rPh sb="2" eb="4">
      <t>シャレイ</t>
    </rPh>
    <phoneticPr fontId="3"/>
  </si>
  <si>
    <t>会議謝礼</t>
    <phoneticPr fontId="3"/>
  </si>
  <si>
    <t>報告書作成</t>
    <phoneticPr fontId="3"/>
  </si>
  <si>
    <t>（社）東アジア文化交流協会</t>
    <rPh sb="1" eb="2">
      <t>シャ</t>
    </rPh>
    <rPh sb="3" eb="4">
      <t>ヒガシ</t>
    </rPh>
    <rPh sb="7" eb="9">
      <t>ブンカ</t>
    </rPh>
    <rPh sb="9" eb="11">
      <t>コウリュウ</t>
    </rPh>
    <rPh sb="11" eb="13">
      <t>キョウカイ</t>
    </rPh>
    <phoneticPr fontId="3"/>
  </si>
  <si>
    <t>事前広報活動委嘱</t>
    <rPh sb="0" eb="2">
      <t>ジゼン</t>
    </rPh>
    <rPh sb="2" eb="4">
      <t>コウホウ</t>
    </rPh>
    <rPh sb="4" eb="6">
      <t>カツドウ</t>
    </rPh>
    <rPh sb="6" eb="8">
      <t>イショク</t>
    </rPh>
    <phoneticPr fontId="3"/>
  </si>
  <si>
    <t>蚕室ロッテホテル</t>
    <rPh sb="0" eb="1">
      <t>カイコ</t>
    </rPh>
    <rPh sb="1" eb="2">
      <t>シツ</t>
    </rPh>
    <phoneticPr fontId="3"/>
  </si>
  <si>
    <t>交流レセプション開催</t>
    <rPh sb="0" eb="2">
      <t>コウリュウ</t>
    </rPh>
    <rPh sb="8" eb="10">
      <t>カイサイ</t>
    </rPh>
    <phoneticPr fontId="3"/>
  </si>
  <si>
    <t>追悼巡礼</t>
    <rPh sb="0" eb="2">
      <t>ツイトウ</t>
    </rPh>
    <rPh sb="2" eb="4">
      <t>ジュンレイ</t>
    </rPh>
    <phoneticPr fontId="3"/>
  </si>
  <si>
    <t>放送サービスセンター</t>
    <rPh sb="0" eb="2">
      <t>ホウソウ</t>
    </rPh>
    <phoneticPr fontId="3"/>
  </si>
  <si>
    <t>マイク等音響設置</t>
    <rPh sb="3" eb="4">
      <t>ナド</t>
    </rPh>
    <rPh sb="4" eb="6">
      <t>オンキョウ</t>
    </rPh>
    <rPh sb="6" eb="8">
      <t>セッチ</t>
    </rPh>
    <phoneticPr fontId="3"/>
  </si>
  <si>
    <t>株式会社テリオ</t>
    <rPh sb="0" eb="2">
      <t>カブシキ</t>
    </rPh>
    <rPh sb="2" eb="4">
      <t>カイシャ</t>
    </rPh>
    <phoneticPr fontId="3"/>
  </si>
  <si>
    <t>会議用飲料手配</t>
    <rPh sb="0" eb="2">
      <t>カイギ</t>
    </rPh>
    <rPh sb="2" eb="3">
      <t>ヨウ</t>
    </rPh>
    <rPh sb="3" eb="5">
      <t>インリョウ</t>
    </rPh>
    <rPh sb="5" eb="7">
      <t>テハイ</t>
    </rPh>
    <phoneticPr fontId="3"/>
  </si>
  <si>
    <t>会議費</t>
    <rPh sb="0" eb="2">
      <t>カイギ</t>
    </rPh>
    <rPh sb="2" eb="3">
      <t>ヒ</t>
    </rPh>
    <phoneticPr fontId="3"/>
  </si>
  <si>
    <t>出張</t>
    <phoneticPr fontId="3"/>
  </si>
  <si>
    <t>個人（A)</t>
    <rPh sb="0" eb="2">
      <t>コジン</t>
    </rPh>
    <phoneticPr fontId="3"/>
  </si>
  <si>
    <t>文人派遣旅費</t>
    <rPh sb="0" eb="2">
      <t>ブンジン</t>
    </rPh>
    <rPh sb="2" eb="4">
      <t>ハケン</t>
    </rPh>
    <rPh sb="4" eb="6">
      <t>リョヒ</t>
    </rPh>
    <phoneticPr fontId="3"/>
  </si>
  <si>
    <t>領土問題特別調査費</t>
    <phoneticPr fontId="3"/>
  </si>
  <si>
    <t>アジア大洋州局</t>
    <phoneticPr fontId="3"/>
  </si>
  <si>
    <t>平成１５年度</t>
    <rPh sb="0" eb="2">
      <t>ヘイセイ</t>
    </rPh>
    <rPh sb="4" eb="6">
      <t>ネンド</t>
    </rPh>
    <phoneticPr fontId="5"/>
  </si>
  <si>
    <t>外務省設置法第４条第二項及び第三項
外務省組織令第４０条</t>
    <phoneticPr fontId="3"/>
  </si>
  <si>
    <t>１．竹島問題について，歴史的・国際法的観点から専門的かつ客観的な調査・研究を行い，またそれを踏まえた竹島問題に関する基礎資料を作成し，日本の立場を更に強化する。
２．日本海呼称問題についての専門的かつ客観的な内容を含んだ基礎資料を作成し，世界各国の教科書，地図等における日本海表記を維持する。</t>
    <phoneticPr fontId="3"/>
  </si>
  <si>
    <t>１．竹島問題について，歴史的・国際法的観点から専門的かつ客観的な調査・研究を行い，またそれを踏まえた竹島問題に関する基礎資料を作成し，日本の立場を更に強化する活動において活用する。
２．日本海呼称問題についての専門的かつ客観的な内容を含んだ基礎資料を作成し，世界各国の教科書，地図等における日本海表記を維持するための活動において活用する。</t>
    <phoneticPr fontId="3"/>
  </si>
  <si>
    <t>調査費</t>
    <rPh sb="0" eb="2">
      <t>チョウサ</t>
    </rPh>
    <rPh sb="2" eb="3">
      <t>ヒ</t>
    </rPh>
    <phoneticPr fontId="3"/>
  </si>
  <si>
    <t>印刷製本費</t>
    <rPh sb="0" eb="2">
      <t>インサツ</t>
    </rPh>
    <rPh sb="2" eb="4">
      <t>セイホン</t>
    </rPh>
    <rPh sb="4" eb="5">
      <t>ヒ</t>
    </rPh>
    <phoneticPr fontId="3"/>
  </si>
  <si>
    <t>啓発広報費</t>
    <rPh sb="0" eb="2">
      <t>ケイハツ</t>
    </rPh>
    <rPh sb="2" eb="5">
      <t>コウホウヒ</t>
    </rPh>
    <phoneticPr fontId="3"/>
  </si>
  <si>
    <t>韓国人遺骨調査・返還関連事業</t>
    <phoneticPr fontId="3"/>
  </si>
  <si>
    <t>平成１８年度</t>
    <phoneticPr fontId="5"/>
  </si>
  <si>
    <t>基本目標Ⅰ：地域別外交　具体的施策I-1-3：未来志向の日韓関係の推進</t>
    <phoneticPr fontId="5"/>
  </si>
  <si>
    <t>平成１７年６月の日韓首脳会談における韓国側からの要請
総理談話（平成２２年８月）</t>
    <phoneticPr fontId="3"/>
  </si>
  <si>
    <t>朝鮮半島出身の旧軍人・軍属及び民間徴用者などの遺骨返還を行うことで，過去に起因する韓国国民のわだかまりを解消し，ひいては日韓国民間の和解につなげていく。</t>
    <phoneticPr fontId="3"/>
  </si>
  <si>
    <t>平成１７年６月の日韓首脳会談において，盧武鉉(ﾉ･ﾑﾋｮﾝ)大統領から要望が示され，総理より人道的観点から支援を可能な限り続ける旨を表明。その後の日韓外相会談においても累次にわたり，韓国側から強い要望があったことを受けて，平成１８年度から朝鮮半島出身の旧軍人・軍属及び民間徴用者等の遺骨を巡る韓国政府との協議，遺骨返還及びその際の韓国遺族の訪日等の支援を行う。</t>
    <phoneticPr fontId="3"/>
  </si>
  <si>
    <t>韓国人遺族訪日招聘</t>
    <phoneticPr fontId="3"/>
  </si>
  <si>
    <t>韓国人遺族訪日招聘（韓国国内移動費）</t>
    <phoneticPr fontId="3"/>
  </si>
  <si>
    <t>旅費</t>
    <phoneticPr fontId="3"/>
  </si>
  <si>
    <t>日韓フォーラム関連事業</t>
    <phoneticPr fontId="3"/>
  </si>
  <si>
    <t>平成５年度</t>
    <phoneticPr fontId="3"/>
  </si>
  <si>
    <t>一般会計</t>
    <phoneticPr fontId="3"/>
  </si>
  <si>
    <t>基本目標Ⅰ：地域別外交　具体的施策I-1-3：未来志向の日韓関係の推進</t>
    <phoneticPr fontId="3"/>
  </si>
  <si>
    <t>日韓首脳会談(平成５年）
日韓共同宣言（平成１２年)
日韓首脳共同声明(平成１５年)</t>
    <phoneticPr fontId="3"/>
  </si>
  <si>
    <t>日韓フォーラムは，１９９３年１１月に行われた日韓首脳会談の合意を踏まえ，両国の政界・財界・学会・言論界などの各界の要人の参加を得て実施される対話フォーラム。日韓間の諸課題や協力関係のあり方などについて幅広く継続的な対話を行うものを目指したもの。</t>
    <phoneticPr fontId="3"/>
  </si>
  <si>
    <t>日韓の国内政治情勢や両国をめぐる国際情勢等，北東アジアにおける諸課題を時の情勢に合わせテーマ設定をし，セッション毎議論を行う。なお，第２１回会合では，「北東アジアの安保情勢変化と日韓米協力」「日・韓新政権の発足」「日韓関係の現況と未来」「グローバル経済環境の変化と東アジア地域経済」の４セッションを設けた。</t>
    <phoneticPr fontId="3"/>
  </si>
  <si>
    <t>日韓フォーラム日本側事務局経費</t>
    <phoneticPr fontId="3"/>
  </si>
  <si>
    <t>韓国人遺族追悼巡礼支援事業</t>
    <phoneticPr fontId="3"/>
  </si>
  <si>
    <t>人道主義的観点から同事業を推進し，日韓間の歴史問題解決に寄与することで，アジア大洋州地域の平和に寄与することを目的とする。</t>
    <phoneticPr fontId="3"/>
  </si>
  <si>
    <t>海外激戦地にて戦没した軍人・軍属の遺族（当該戦没者の配偶者，子，父母，兄弟）の追悼巡礼（慰霊巡拝）については，厚生労働省が主体となり実施されているが，参加対象は日本人戦没者の遺族に限られており，韓国人戦没者の遺族はこれに参加することができず，従来より，不満が高まっていた。これにより，平成１８年度以降，太平洋戦争中，海外地域で犠牲になった韓国人の遺族を慰労するため，韓国政府が実施する現地追悼巡礼と追悼式に対して，日本政府はこれを支援。</t>
    <phoneticPr fontId="3"/>
  </si>
  <si>
    <t>韓国人遺族追悼巡礼支援事業委託</t>
    <rPh sb="13" eb="15">
      <t>イタク</t>
    </rPh>
    <phoneticPr fontId="3"/>
  </si>
  <si>
    <t>日韓歴史共同推進計画</t>
    <phoneticPr fontId="3"/>
  </si>
  <si>
    <t>平成１３年度</t>
    <rPh sb="0" eb="2">
      <t>ヘイセイ</t>
    </rPh>
    <rPh sb="4" eb="6">
      <t>ネンド</t>
    </rPh>
    <phoneticPr fontId="5"/>
  </si>
  <si>
    <t>日韓歴史共同研究推進計画</t>
    <phoneticPr fontId="3"/>
  </si>
  <si>
    <t>日韓両国の歴史研究者（日本史，韓国史の研究者に限らず，東洋史，西洋史分野を含めた幅広い研究者）間の「交流の場」として，両国歴史研究者間の歴史認識に関する相互理解を深め，両国の交流と協力の輪を拡げる。</t>
    <rPh sb="11" eb="14">
      <t>ニホンシ</t>
    </rPh>
    <rPh sb="15" eb="17">
      <t>カンコク</t>
    </rPh>
    <rPh sb="17" eb="18">
      <t>シ</t>
    </rPh>
    <rPh sb="19" eb="22">
      <t>ケンキュウシャ</t>
    </rPh>
    <rPh sb="23" eb="24">
      <t>カギ</t>
    </rPh>
    <rPh sb="27" eb="30">
      <t>トウヨウシ</t>
    </rPh>
    <rPh sb="31" eb="34">
      <t>セイヨウシ</t>
    </rPh>
    <rPh sb="34" eb="36">
      <t>ブンヤ</t>
    </rPh>
    <rPh sb="37" eb="38">
      <t>フク</t>
    </rPh>
    <rPh sb="40" eb="42">
      <t>ハバヒロ</t>
    </rPh>
    <rPh sb="43" eb="46">
      <t>ケンキュウシャ</t>
    </rPh>
    <rPh sb="47" eb="48">
      <t>アイダ</t>
    </rPh>
    <rPh sb="84" eb="86">
      <t>リョウコク</t>
    </rPh>
    <phoneticPr fontId="3"/>
  </si>
  <si>
    <t>地域や時代を限定せず，多様な分野の日韓の歴史研究者が一堂に介して共通のテーマについて討論を実施。日本史，韓国史に限らず幅広い分野の歴史学者が参加し，両国国内の研究の状況，趨勢に関する自由な意見・情報交換を行う。平成１３年１１月にソウルで第一回会議が開催されて以降毎年１回，東京とソウルで交互に会議を開催。会議開催と併せて，「歴史家の誕生」と題する講演会を開催。</t>
    <rPh sb="48" eb="51">
      <t>ニホンシ</t>
    </rPh>
    <rPh sb="52" eb="54">
      <t>カンコク</t>
    </rPh>
    <phoneticPr fontId="3"/>
  </si>
  <si>
    <t>日本側事務局業務委託経費</t>
    <phoneticPr fontId="3"/>
  </si>
  <si>
    <t>日韓政策対話</t>
    <phoneticPr fontId="3"/>
  </si>
  <si>
    <t>平成１７年度</t>
    <phoneticPr fontId="3"/>
  </si>
  <si>
    <t>日韓双方の有識者の間で日韓関係全般につき，中長期的な観点から率直かつ幅広く議論を行うことで今後の外交政策を立案・実施していく上で，有意義な検討材料を得ることを目的に２００５年から実施。本対話を通じ有力な研究者との人脈形成もでき有意義。</t>
    <phoneticPr fontId="3"/>
  </si>
  <si>
    <t>日韓の学会関係者を中心に，両国関係の情勢に則した議論を行い，その内容を報告書にまとめ，両国政府に提出する。</t>
    <rPh sb="0" eb="2">
      <t>ニッカン</t>
    </rPh>
    <rPh sb="3" eb="5">
      <t>ガッカイ</t>
    </rPh>
    <rPh sb="5" eb="8">
      <t>カンケイシャ</t>
    </rPh>
    <rPh sb="9" eb="11">
      <t>チュウシン</t>
    </rPh>
    <rPh sb="13" eb="15">
      <t>リョウコク</t>
    </rPh>
    <rPh sb="15" eb="17">
      <t>カンケイ</t>
    </rPh>
    <rPh sb="18" eb="20">
      <t>ジョウセイ</t>
    </rPh>
    <rPh sb="21" eb="22">
      <t>ソク</t>
    </rPh>
    <rPh sb="24" eb="26">
      <t>ギロン</t>
    </rPh>
    <rPh sb="27" eb="28">
      <t>オコナ</t>
    </rPh>
    <rPh sb="32" eb="34">
      <t>ナイヨウ</t>
    </rPh>
    <rPh sb="35" eb="38">
      <t>ホウコクショ</t>
    </rPh>
    <rPh sb="43" eb="45">
      <t>リョウコク</t>
    </rPh>
    <rPh sb="45" eb="47">
      <t>セイフ</t>
    </rPh>
    <rPh sb="48" eb="50">
      <t>テイシュツ</t>
    </rPh>
    <phoneticPr fontId="3"/>
  </si>
  <si>
    <t>127.1[%</t>
    <phoneticPr fontId="3"/>
  </si>
  <si>
    <t>日韓政策対話開催経費</t>
    <phoneticPr fontId="3"/>
  </si>
  <si>
    <t>日韓市民交流経費</t>
    <phoneticPr fontId="3"/>
  </si>
  <si>
    <t>平成１９年度</t>
    <phoneticPr fontId="3"/>
  </si>
  <si>
    <t xml:space="preserve">１．日韓市民交流促進事業は，２００５年に日韓国交正常化４０周年を記念した「日韓友情年２００５」の記念行事として開催。両国の伝統文化である「お祭り」「チュクチェ」を通じて，市民レベルの交流を促進。
２．ジャパンウィークは，１９９８年の日韓小脳会談において，地方における地方交流促進の重要性が認識されたことを契機に開催。韓国の地方都市において日本文化を紹介するという趣旨の下，各地域の一般市民に対する日本文化の理解と関心の向上を目的に実施。
</t>
    <phoneticPr fontId="3"/>
  </si>
  <si>
    <t xml:space="preserve">１．日韓両国の「お祭り」「チュクチェ」を一カ所に集め，大型文化交流を実施。
２．韓国の地方で約１週間ほど，公演や展示を通じて日本文化を紹介。右機会を利用し，レセプション等の場で広く地元政治経済関係者との人脈構築を計る。
</t>
    <rPh sb="27" eb="29">
      <t>オオガタ</t>
    </rPh>
    <rPh sb="70" eb="71">
      <t>ミギ</t>
    </rPh>
    <rPh sb="71" eb="73">
      <t>キカイ</t>
    </rPh>
    <rPh sb="74" eb="76">
      <t>リヨウ</t>
    </rPh>
    <rPh sb="84" eb="85">
      <t>ナド</t>
    </rPh>
    <rPh sb="86" eb="87">
      <t>バ</t>
    </rPh>
    <rPh sb="88" eb="89">
      <t>ヒロ</t>
    </rPh>
    <rPh sb="90" eb="92">
      <t>ジモト</t>
    </rPh>
    <rPh sb="92" eb="94">
      <t>セイジ</t>
    </rPh>
    <rPh sb="94" eb="96">
      <t>ケイザイ</t>
    </rPh>
    <rPh sb="96" eb="99">
      <t>カンケイシャ</t>
    </rPh>
    <rPh sb="101" eb="103">
      <t>ジンミャク</t>
    </rPh>
    <rPh sb="103" eb="105">
      <t>コウチク</t>
    </rPh>
    <rPh sb="106" eb="107">
      <t>ハカ</t>
    </rPh>
    <phoneticPr fontId="3"/>
  </si>
  <si>
    <t>レセプション経費</t>
    <phoneticPr fontId="3"/>
  </si>
  <si>
    <t>事前広報活動委嘱費</t>
    <rPh sb="0" eb="2">
      <t>ジゼン</t>
    </rPh>
    <rPh sb="2" eb="4">
      <t>コウホウ</t>
    </rPh>
    <rPh sb="4" eb="6">
      <t>カツドウ</t>
    </rPh>
    <rPh sb="6" eb="8">
      <t>イショク</t>
    </rPh>
    <rPh sb="8" eb="9">
      <t>ヒ</t>
    </rPh>
    <phoneticPr fontId="3"/>
  </si>
  <si>
    <t>日韓外交官交流プログラム</t>
    <phoneticPr fontId="3"/>
  </si>
  <si>
    <t>平成１０年度（平成２４年度から再開）</t>
    <phoneticPr fontId="3"/>
  </si>
  <si>
    <t>平成１０年に日韓首脳間で署名された「日韓共同宣言」行動計画書</t>
    <phoneticPr fontId="3"/>
  </si>
  <si>
    <t>１９９８年１０月の金大中大統領訪日時に署名された「日韓共同宣言～２１世紀に向けた新たな日韓パートナーシップ」の行動計画書において「若手外交官の相互派遣」に合意，実施しているもの。交流を促進するとともに，日韓両国の若手外交官がお互いの実務の一端に触れ，相手国の外交政策決定過程に携わり，理解を進化させることを目的とする。</t>
    <phoneticPr fontId="3"/>
  </si>
  <si>
    <t>対象者は，外務省（韓国外交部）あるいは在韓大（在京韓大）に勤務する職員。実施時期・期間は，年１回２～４週間程度とし，実施時期については，両国の事情を勘案し決定。プログラム内容は，職場体験，幹部表敬，講義の受講，地方研修などで構成される。</t>
    <phoneticPr fontId="3"/>
  </si>
  <si>
    <t>日韓外交官交流プログラム</t>
    <phoneticPr fontId="3"/>
  </si>
  <si>
    <t>日韓EPA関係諸経費</t>
    <phoneticPr fontId="3"/>
  </si>
  <si>
    <t>外務省</t>
    <rPh sb="0" eb="3">
      <t>ガイムショウ</t>
    </rPh>
    <phoneticPr fontId="5"/>
  </si>
  <si>
    <t>平成２０年度</t>
    <rPh sb="0" eb="2">
      <t>ヘイセイ</t>
    </rPh>
    <rPh sb="4" eb="6">
      <t>ネンド</t>
    </rPh>
    <phoneticPr fontId="3"/>
  </si>
  <si>
    <t>アジア大洋州局日韓経済室</t>
    <rPh sb="3" eb="6">
      <t>タイヨウシュウ</t>
    </rPh>
    <rPh sb="6" eb="7">
      <t>キョク</t>
    </rPh>
    <rPh sb="7" eb="9">
      <t>ニッカン</t>
    </rPh>
    <rPh sb="9" eb="11">
      <t>ケイザイ</t>
    </rPh>
    <rPh sb="11" eb="12">
      <t>シツ</t>
    </rPh>
    <phoneticPr fontId="5"/>
  </si>
  <si>
    <t>丸山浩平</t>
    <rPh sb="0" eb="2">
      <t>マルヤマ</t>
    </rPh>
    <rPh sb="2" eb="4">
      <t>コウヘイ</t>
    </rPh>
    <phoneticPr fontId="3"/>
  </si>
  <si>
    <t>両国の経済連携の進展により，両国経済関係を更に発展させ，未来志向の日韓関係の強化及び東アジア地域の繁栄を実現する。</t>
    <phoneticPr fontId="3"/>
  </si>
  <si>
    <t>限られた予算を効率的に活用し，日韓ＥＰＡ締結により両国の経済連携を強化するため，以下の施策を実施する。
・日韓ＥＰＡ実現に向けた調整
・日韓間の懸案事項への対応
・両国企業による第三国での共同進出</t>
    <phoneticPr fontId="3"/>
  </si>
  <si>
    <t>会議出席・研究等謝金</t>
    <rPh sb="0" eb="2">
      <t>カイギ</t>
    </rPh>
    <rPh sb="2" eb="4">
      <t>シュッセキ</t>
    </rPh>
    <rPh sb="5" eb="7">
      <t>ケンキュウ</t>
    </rPh>
    <rPh sb="7" eb="8">
      <t>ナド</t>
    </rPh>
    <rPh sb="8" eb="10">
      <t>シャキン</t>
    </rPh>
    <phoneticPr fontId="3"/>
  </si>
  <si>
    <t>日朝関連</t>
    <rPh sb="0" eb="2">
      <t>ニッチョウ</t>
    </rPh>
    <rPh sb="2" eb="4">
      <t>カンレン</t>
    </rPh>
    <phoneticPr fontId="3"/>
  </si>
  <si>
    <t>担当部局庁</t>
    <phoneticPr fontId="5"/>
  </si>
  <si>
    <t>アジア大洋州局</t>
    <phoneticPr fontId="5"/>
  </si>
  <si>
    <t>平成２３年度</t>
    <rPh sb="0" eb="2">
      <t>ヘイセイ</t>
    </rPh>
    <rPh sb="4" eb="5">
      <t>ネン</t>
    </rPh>
    <rPh sb="5" eb="6">
      <t>ド</t>
    </rPh>
    <phoneticPr fontId="3"/>
  </si>
  <si>
    <t>北東アジア課</t>
    <phoneticPr fontId="5"/>
  </si>
  <si>
    <t>課長　小野　啓一</t>
    <phoneticPr fontId="5"/>
  </si>
  <si>
    <t>基本目標Ⅰ：地域別外交　具体的施策I-1-2：朝鮮半島の安定に向けた取組</t>
    <rPh sb="0" eb="2">
      <t>キホン</t>
    </rPh>
    <rPh sb="2" eb="4">
      <t>モクヒョウ</t>
    </rPh>
    <rPh sb="6" eb="9">
      <t>チイキベツ</t>
    </rPh>
    <rPh sb="9" eb="11">
      <t>ガイコウ</t>
    </rPh>
    <rPh sb="12" eb="15">
      <t>グタイテキ</t>
    </rPh>
    <rPh sb="15" eb="17">
      <t>セサク</t>
    </rPh>
    <rPh sb="23" eb="25">
      <t>チョウセン</t>
    </rPh>
    <rPh sb="25" eb="27">
      <t>ハントウ</t>
    </rPh>
    <rPh sb="28" eb="30">
      <t>アンテイ</t>
    </rPh>
    <rPh sb="31" eb="32">
      <t>ム</t>
    </rPh>
    <rPh sb="34" eb="36">
      <t>トリクミ</t>
    </rPh>
    <phoneticPr fontId="5"/>
  </si>
  <si>
    <t>外務省設置法第４条第二項及び第三項
外務省組織令第４０条</t>
    <phoneticPr fontId="5"/>
  </si>
  <si>
    <t>関係する計画、通知等</t>
    <phoneticPr fontId="5"/>
  </si>
  <si>
    <t>北朝鮮政策に関する米国、韓国、中国等関係国との緊密な連携や拉致問題解決に向けた啓発等の実施を目的とする。</t>
    <phoneticPr fontId="5"/>
  </si>
  <si>
    <t>日朝間の諸懸案を包括的に解決するための経費として、日朝国交正常化交渉及びその準備に要する費用、米国、韓国、中国といった関係国との意見交換を実施するために要する費用、研究所または研究者・専門家に研究調査を委嘱する費用、朝鮮中央通信の報道を朝鮮通信社より入手するための費用、拉致問題解決に向けた啓発等に関する費用、北朝鮮人権侵害問題啓発週間等における諸外国からの有識者や拉致問題関係者の招聘費用、北朝鮮による人権侵害問題に関する報告の作成経費等。</t>
    <phoneticPr fontId="5"/>
  </si>
  <si>
    <t>－</t>
    <phoneticPr fontId="3"/>
  </si>
  <si>
    <t>－</t>
    <phoneticPr fontId="3"/>
  </si>
  <si>
    <t>－</t>
    <phoneticPr fontId="3"/>
  </si>
  <si>
    <t>定量的な指標を出すことは困難なため、「北朝鮮による日本人拉致問題」パンフレット作成の部数を参考指標とする。</t>
    <phoneticPr fontId="3"/>
  </si>
  <si>
    <r>
      <t>2</t>
    </r>
    <r>
      <rPr>
        <sz val="11"/>
        <rFont val="ＭＳ Ｐゴシック"/>
        <family val="3"/>
        <charset val="128"/>
        <scheme val="minor"/>
      </rPr>
      <t>4</t>
    </r>
    <r>
      <rPr>
        <sz val="11"/>
        <rFont val="ＭＳ Ｐゴシック"/>
        <family val="3"/>
        <charset val="128"/>
      </rPr>
      <t>年度</t>
    </r>
    <rPh sb="2" eb="4">
      <t>ネンド</t>
    </rPh>
    <phoneticPr fontId="5"/>
  </si>
  <si>
    <t>「北朝鮮による日本人拉致問題」パンフレット作成</t>
    <rPh sb="1" eb="4">
      <t>キタチョウセン</t>
    </rPh>
    <rPh sb="7" eb="10">
      <t>ニホンジン</t>
    </rPh>
    <rPh sb="10" eb="12">
      <t>ラチ</t>
    </rPh>
    <rPh sb="12" eb="14">
      <t>モンダイ</t>
    </rPh>
    <rPh sb="21" eb="23">
      <t>サクセイ</t>
    </rPh>
    <phoneticPr fontId="3"/>
  </si>
  <si>
    <t>%</t>
    <phoneticPr fontId="3"/>
  </si>
  <si>
    <t>「北朝鮮による日本人拉致問題」パンフレット　２９３円/部　　　　　　　　　　　</t>
    <rPh sb="25" eb="26">
      <t>エン</t>
    </rPh>
    <rPh sb="27" eb="28">
      <t>ブ</t>
    </rPh>
    <phoneticPr fontId="5"/>
  </si>
  <si>
    <t>　合計額/総部数</t>
    <rPh sb="1" eb="4">
      <t>ゴウケイガク</t>
    </rPh>
    <rPh sb="5" eb="6">
      <t>ソウ</t>
    </rPh>
    <rPh sb="6" eb="7">
      <t>ブ</t>
    </rPh>
    <rPh sb="7" eb="8">
      <t>スウ</t>
    </rPh>
    <phoneticPr fontId="5"/>
  </si>
  <si>
    <t>2,114.610円/32,000部</t>
    <rPh sb="9" eb="10">
      <t>エン</t>
    </rPh>
    <rPh sb="17" eb="18">
      <t>ブ</t>
    </rPh>
    <phoneticPr fontId="3"/>
  </si>
  <si>
    <t>483,000円/1,000部</t>
    <rPh sb="7" eb="8">
      <t>エン</t>
    </rPh>
    <rPh sb="14" eb="15">
      <t>ブ</t>
    </rPh>
    <phoneticPr fontId="3"/>
  </si>
  <si>
    <t>３，９５５，６６５円/１３，５００部</t>
    <phoneticPr fontId="3"/>
  </si>
  <si>
    <t>4,164,000円/29,000部</t>
    <rPh sb="9" eb="10">
      <t>エン</t>
    </rPh>
    <rPh sb="17" eb="18">
      <t>ブ</t>
    </rPh>
    <phoneticPr fontId="3"/>
  </si>
  <si>
    <t>情報費</t>
    <rPh sb="0" eb="2">
      <t>ジョウホウ</t>
    </rPh>
    <rPh sb="2" eb="3">
      <t>ヒ</t>
    </rPh>
    <phoneticPr fontId="3"/>
  </si>
  <si>
    <t>調査費</t>
    <rPh sb="0" eb="3">
      <t>チョウサヒ</t>
    </rPh>
    <phoneticPr fontId="3"/>
  </si>
  <si>
    <t>国費投入の
必要性</t>
    <phoneticPr fontId="5"/>
  </si>
  <si>
    <t>広く国民のニーズがあるか。国費を投入しなければ事業目的が達成できないのか。</t>
    <phoneticPr fontId="5"/>
  </si>
  <si>
    <t>本予算は、日朝間の諸懸案を包括的に解決し、その上で、我が国と北東アジア地域の平和と安定に資する形での日朝国交正常化を実現することを目指すものであり、国が実施すべき事業である。</t>
    <phoneticPr fontId="5"/>
  </si>
  <si>
    <t>印刷製本は、企画競争を取り入れるなど、コスト削減のために競争性の確保に努めている。</t>
    <phoneticPr fontId="3"/>
  </si>
  <si>
    <t>パンフレットについては在外公館を通じて、効果的に活用すべく努めている。入手した北朝鮮関連情報については、北朝鮮関連の政策決定・立案の過程で有効に活用している。</t>
    <phoneticPr fontId="3"/>
  </si>
  <si>
    <t>拉致問題の広報を所管する内閣府と緊密に連携しつつ、パンフレットの内容が重複しないよう留意している。</t>
    <phoneticPr fontId="3"/>
  </si>
  <si>
    <t>拉致被害者等の支援に必要な経費</t>
    <phoneticPr fontId="5"/>
  </si>
  <si>
    <t>内閣府拉致問題対策事務局</t>
    <rPh sb="0" eb="3">
      <t>ナイカクフ</t>
    </rPh>
    <rPh sb="3" eb="5">
      <t>ラチ</t>
    </rPh>
    <rPh sb="5" eb="7">
      <t>モンダイ</t>
    </rPh>
    <rPh sb="7" eb="9">
      <t>タイサク</t>
    </rPh>
    <rPh sb="9" eb="12">
      <t>ジムキョク</t>
    </rPh>
    <phoneticPr fontId="5"/>
  </si>
  <si>
    <t>２０１４年３月に日朝政府間協議を開催。また、北朝鮮による核実験やミサイル発射等、日朝関係を巡る情勢は引き続き予断を許さない状況。拉致問題をはじめとする日朝間の諸懸案を包括的に解決するにあたって、日朝関係の情報収集や広報活動を行っていくことは極めて重要であり、これらの事業効果を高めるとともに、支出先・使途の把握をより確実に行う。</t>
    <rPh sb="10" eb="13">
      <t>セイフカン</t>
    </rPh>
    <phoneticPr fontId="3"/>
  </si>
  <si>
    <t>日朝政府間協議が開催されたのが，２０１４年３月であるため，３月開催についても動向を検証中である。</t>
    <rPh sb="0" eb="2">
      <t>ニッチョウ</t>
    </rPh>
    <rPh sb="2" eb="5">
      <t>セイフカン</t>
    </rPh>
    <rPh sb="5" eb="7">
      <t>キョウギ</t>
    </rPh>
    <rPh sb="8" eb="10">
      <t>カイサイ</t>
    </rPh>
    <rPh sb="20" eb="21">
      <t>ネン</t>
    </rPh>
    <rPh sb="22" eb="23">
      <t>ガツ</t>
    </rPh>
    <rPh sb="30" eb="31">
      <t>ガツ</t>
    </rPh>
    <rPh sb="31" eb="33">
      <t>カイサイ</t>
    </rPh>
    <rPh sb="38" eb="40">
      <t>ドウコウ</t>
    </rPh>
    <rPh sb="41" eb="44">
      <t>ケンショウチュウ</t>
    </rPh>
    <phoneticPr fontId="3"/>
  </si>
  <si>
    <t>A.</t>
    <phoneticPr fontId="5"/>
  </si>
  <si>
    <t>E.</t>
    <phoneticPr fontId="5"/>
  </si>
  <si>
    <t>職員出張（３０名）</t>
    <phoneticPr fontId="3"/>
  </si>
  <si>
    <t>会議関係経費（１８者）</t>
    <rPh sb="9" eb="10">
      <t>シャ</t>
    </rPh>
    <phoneticPr fontId="3"/>
  </si>
  <si>
    <t>公開情報等の収集</t>
    <rPh sb="0" eb="2">
      <t>コウカイ</t>
    </rPh>
    <rPh sb="2" eb="4">
      <t>ジョウホウ</t>
    </rPh>
    <rPh sb="4" eb="5">
      <t>ナド</t>
    </rPh>
    <rPh sb="6" eb="8">
      <t>シュウシュウ</t>
    </rPh>
    <phoneticPr fontId="3"/>
  </si>
  <si>
    <t>在外職員出張</t>
    <rPh sb="0" eb="2">
      <t>ザイガイ</t>
    </rPh>
    <rPh sb="2" eb="4">
      <t>ショクイン</t>
    </rPh>
    <rPh sb="4" eb="6">
      <t>シュッチョウ</t>
    </rPh>
    <phoneticPr fontId="3"/>
  </si>
  <si>
    <t>啓発宣言費</t>
    <rPh sb="0" eb="2">
      <t>ケイハツ</t>
    </rPh>
    <rPh sb="2" eb="4">
      <t>センゲン</t>
    </rPh>
    <rPh sb="4" eb="5">
      <t>ヒ</t>
    </rPh>
    <phoneticPr fontId="3"/>
  </si>
  <si>
    <t>拉致パンフレット改訂</t>
    <rPh sb="0" eb="2">
      <t>ラチ</t>
    </rPh>
    <rPh sb="8" eb="10">
      <t>カイテイ</t>
    </rPh>
    <phoneticPr fontId="3"/>
  </si>
  <si>
    <t>業務委託２件</t>
    <rPh sb="0" eb="2">
      <t>ギョウム</t>
    </rPh>
    <rPh sb="2" eb="4">
      <t>イタク</t>
    </rPh>
    <rPh sb="5" eb="6">
      <t>ケン</t>
    </rPh>
    <phoneticPr fontId="3"/>
  </si>
  <si>
    <t>（株）朝鮮通信社</t>
    <rPh sb="1" eb="2">
      <t>カブ</t>
    </rPh>
    <rPh sb="3" eb="5">
      <t>チョウセン</t>
    </rPh>
    <rPh sb="5" eb="8">
      <t>ツウシンシャ</t>
    </rPh>
    <phoneticPr fontId="3"/>
  </si>
  <si>
    <t>ニュース受信</t>
    <rPh sb="4" eb="6">
      <t>ジュシン</t>
    </rPh>
    <phoneticPr fontId="3"/>
  </si>
  <si>
    <t>（株）新潮社</t>
    <rPh sb="1" eb="2">
      <t>カブ</t>
    </rPh>
    <rPh sb="3" eb="6">
      <t>シンチョウシャ</t>
    </rPh>
    <phoneticPr fontId="3"/>
  </si>
  <si>
    <t>記事閲覧</t>
    <rPh sb="0" eb="2">
      <t>キジ</t>
    </rPh>
    <rPh sb="2" eb="4">
      <t>エツラン</t>
    </rPh>
    <phoneticPr fontId="3"/>
  </si>
  <si>
    <t>（株）日興商会</t>
    <rPh sb="1" eb="2">
      <t>カブ</t>
    </rPh>
    <rPh sb="3" eb="5">
      <t>ニッコウ</t>
    </rPh>
    <rPh sb="5" eb="7">
      <t>ショウカイ</t>
    </rPh>
    <phoneticPr fontId="3"/>
  </si>
  <si>
    <t>PCソフト購入</t>
    <rPh sb="5" eb="7">
      <t>コウニュウ</t>
    </rPh>
    <phoneticPr fontId="3"/>
  </si>
  <si>
    <t>（株）アンクベル・ジャパン</t>
    <rPh sb="1" eb="2">
      <t>カブ</t>
    </rPh>
    <phoneticPr fontId="3"/>
  </si>
  <si>
    <t>拉致問題パンフレットの改訂</t>
    <rPh sb="0" eb="2">
      <t>ラチ</t>
    </rPh>
    <rPh sb="2" eb="4">
      <t>モンダイ</t>
    </rPh>
    <rPh sb="11" eb="13">
      <t>カイテイ</t>
    </rPh>
    <phoneticPr fontId="3"/>
  </si>
  <si>
    <t>（株）ストーム</t>
    <rPh sb="1" eb="2">
      <t>カブ</t>
    </rPh>
    <phoneticPr fontId="3"/>
  </si>
  <si>
    <t>陽羅野家</t>
    <rPh sb="0" eb="1">
      <t>ヨウ</t>
    </rPh>
    <rPh sb="1" eb="2">
      <t>ラ</t>
    </rPh>
    <rPh sb="2" eb="4">
      <t>ノイエ</t>
    </rPh>
    <phoneticPr fontId="3"/>
  </si>
  <si>
    <t>会合主催</t>
    <rPh sb="0" eb="2">
      <t>カイゴウ</t>
    </rPh>
    <rPh sb="2" eb="4">
      <t>シュサイ</t>
    </rPh>
    <phoneticPr fontId="3"/>
  </si>
  <si>
    <t>音響機材の設置</t>
    <rPh sb="0" eb="2">
      <t>オンキョウ</t>
    </rPh>
    <rPh sb="2" eb="4">
      <t>キザイ</t>
    </rPh>
    <rPh sb="5" eb="7">
      <t>セッチ</t>
    </rPh>
    <phoneticPr fontId="3"/>
  </si>
  <si>
    <t>国立印刷局</t>
    <rPh sb="0" eb="2">
      <t>コクリツ</t>
    </rPh>
    <rPh sb="2" eb="5">
      <t>インサツキョク</t>
    </rPh>
    <phoneticPr fontId="3"/>
  </si>
  <si>
    <t>国会提出法案の印刷</t>
    <rPh sb="0" eb="2">
      <t>コッカイ</t>
    </rPh>
    <rPh sb="2" eb="4">
      <t>テイシュツ</t>
    </rPh>
    <rPh sb="4" eb="6">
      <t>ホウアン</t>
    </rPh>
    <rPh sb="7" eb="9">
      <t>インサツ</t>
    </rPh>
    <phoneticPr fontId="3"/>
  </si>
  <si>
    <t>（株）大東企業</t>
    <rPh sb="1" eb="2">
      <t>カブ</t>
    </rPh>
    <rPh sb="3" eb="5">
      <t>ダイトウ</t>
    </rPh>
    <rPh sb="5" eb="7">
      <t>キギョウ</t>
    </rPh>
    <phoneticPr fontId="3"/>
  </si>
  <si>
    <t>会合主催</t>
    <phoneticPr fontId="3"/>
  </si>
  <si>
    <t>国会提出法案の印刷</t>
    <phoneticPr fontId="3"/>
  </si>
  <si>
    <t>（株）テリオ</t>
    <rPh sb="1" eb="2">
      <t>カブ</t>
    </rPh>
    <phoneticPr fontId="3"/>
  </si>
  <si>
    <t>会議用飲料</t>
    <rPh sb="0" eb="3">
      <t>カイギヨウ</t>
    </rPh>
    <rPh sb="3" eb="5">
      <t>インリョウ</t>
    </rPh>
    <phoneticPr fontId="3"/>
  </si>
  <si>
    <t>（株）三省堂</t>
    <rPh sb="1" eb="2">
      <t>カブ</t>
    </rPh>
    <rPh sb="3" eb="6">
      <t>サンセイドウ</t>
    </rPh>
    <phoneticPr fontId="3"/>
  </si>
  <si>
    <t>執務図書購入</t>
    <rPh sb="0" eb="2">
      <t>シツム</t>
    </rPh>
    <rPh sb="2" eb="4">
      <t>トショ</t>
    </rPh>
    <rPh sb="4" eb="6">
      <t>コウニュウ</t>
    </rPh>
    <phoneticPr fontId="3"/>
  </si>
  <si>
    <t>（株）フォーサイト</t>
    <rPh sb="1" eb="2">
      <t>カブ</t>
    </rPh>
    <phoneticPr fontId="3"/>
  </si>
  <si>
    <t>備品購入</t>
    <rPh sb="0" eb="2">
      <t>ビヒン</t>
    </rPh>
    <rPh sb="2" eb="4">
      <t>コウニュウ</t>
    </rPh>
    <phoneticPr fontId="3"/>
  </si>
  <si>
    <t>旧外地関係整理</t>
    <rPh sb="0" eb="1">
      <t>キュウ</t>
    </rPh>
    <rPh sb="1" eb="3">
      <t>ガイチ</t>
    </rPh>
    <rPh sb="3" eb="5">
      <t>カンケイ</t>
    </rPh>
    <rPh sb="5" eb="7">
      <t>セイリ</t>
    </rPh>
    <phoneticPr fontId="5"/>
  </si>
  <si>
    <t>担当部局庁</t>
    <phoneticPr fontId="5"/>
  </si>
  <si>
    <t>-</t>
    <phoneticPr fontId="5"/>
  </si>
  <si>
    <t>関係する計画、通知等</t>
    <phoneticPr fontId="5"/>
  </si>
  <si>
    <r>
      <t>旧外地官署（朝鮮総督府，台湾総督府，樺太庁，関東局及び南洋庁）</t>
    </r>
    <r>
      <rPr>
        <sz val="11"/>
        <rFont val="ＭＳ Ｐゴシック"/>
        <family val="3"/>
        <charset val="128"/>
      </rPr>
      <t>に関連する各種整理事務を行うこと。</t>
    </r>
    <rPh sb="0" eb="1">
      <t>キュウ</t>
    </rPh>
    <rPh sb="1" eb="3">
      <t>ガイチ</t>
    </rPh>
    <rPh sb="3" eb="5">
      <t>カンショ</t>
    </rPh>
    <rPh sb="6" eb="8">
      <t>チョウセン</t>
    </rPh>
    <rPh sb="8" eb="11">
      <t>ソウトクフ</t>
    </rPh>
    <rPh sb="12" eb="14">
      <t>タイワン</t>
    </rPh>
    <rPh sb="14" eb="17">
      <t>ソウトクフ</t>
    </rPh>
    <rPh sb="18" eb="20">
      <t>カラフト</t>
    </rPh>
    <rPh sb="20" eb="21">
      <t>チョウ</t>
    </rPh>
    <rPh sb="22" eb="24">
      <t>カントウ</t>
    </rPh>
    <rPh sb="24" eb="25">
      <t>キョク</t>
    </rPh>
    <rPh sb="25" eb="26">
      <t>オヨ</t>
    </rPh>
    <rPh sb="27" eb="29">
      <t>ナンヨウ</t>
    </rPh>
    <rPh sb="29" eb="30">
      <t>チョウ</t>
    </rPh>
    <rPh sb="32" eb="34">
      <t>カンレン</t>
    </rPh>
    <rPh sb="36" eb="38">
      <t>カクシュ</t>
    </rPh>
    <rPh sb="38" eb="40">
      <t>セイリ</t>
    </rPh>
    <rPh sb="40" eb="42">
      <t>ジム</t>
    </rPh>
    <rPh sb="43" eb="44">
      <t>オコナ</t>
    </rPh>
    <phoneticPr fontId="5"/>
  </si>
  <si>
    <t>旧外地官署が行った行政行為等の事実証明事務，旧外地官署所属職員帰還に直接関係ある事務，旧外地関係職員の戦没者叙勲に関する事務。</t>
    <rPh sb="0" eb="1">
      <t>キュウ</t>
    </rPh>
    <rPh sb="1" eb="3">
      <t>ガイチ</t>
    </rPh>
    <rPh sb="3" eb="5">
      <t>カンショ</t>
    </rPh>
    <rPh sb="6" eb="7">
      <t>オコナ</t>
    </rPh>
    <rPh sb="9" eb="11">
      <t>ギョウセイ</t>
    </rPh>
    <rPh sb="11" eb="13">
      <t>コウイ</t>
    </rPh>
    <rPh sb="13" eb="14">
      <t>ナド</t>
    </rPh>
    <rPh sb="15" eb="17">
      <t>ジジツ</t>
    </rPh>
    <rPh sb="17" eb="19">
      <t>ショウメイ</t>
    </rPh>
    <rPh sb="19" eb="21">
      <t>ジム</t>
    </rPh>
    <rPh sb="22" eb="23">
      <t>キュウ</t>
    </rPh>
    <rPh sb="23" eb="25">
      <t>ガイチ</t>
    </rPh>
    <rPh sb="25" eb="27">
      <t>カンショ</t>
    </rPh>
    <rPh sb="27" eb="29">
      <t>ショゾク</t>
    </rPh>
    <rPh sb="29" eb="31">
      <t>ショクイン</t>
    </rPh>
    <rPh sb="31" eb="33">
      <t>キカン</t>
    </rPh>
    <rPh sb="34" eb="36">
      <t>チョクセツ</t>
    </rPh>
    <rPh sb="36" eb="38">
      <t>カンケイ</t>
    </rPh>
    <rPh sb="40" eb="42">
      <t>ジム</t>
    </rPh>
    <rPh sb="43" eb="44">
      <t>キュウ</t>
    </rPh>
    <rPh sb="44" eb="46">
      <t>ガイチ</t>
    </rPh>
    <rPh sb="46" eb="48">
      <t>カンケイ</t>
    </rPh>
    <rPh sb="48" eb="50">
      <t>ショクイン</t>
    </rPh>
    <rPh sb="51" eb="54">
      <t>センボツシャ</t>
    </rPh>
    <rPh sb="54" eb="56">
      <t>ジョクン</t>
    </rPh>
    <rPh sb="57" eb="58">
      <t>カン</t>
    </rPh>
    <rPh sb="60" eb="62">
      <t>ジム</t>
    </rPh>
    <phoneticPr fontId="5"/>
  </si>
  <si>
    <t>旧外地官署所属機関職員に対する未払い給与および退職金の支給額</t>
    <phoneticPr fontId="3"/>
  </si>
  <si>
    <t>-</t>
    <phoneticPr fontId="5"/>
  </si>
  <si>
    <t>帰還職員数</t>
    <phoneticPr fontId="3"/>
  </si>
  <si>
    <t>俸給：@40円×439月＝18千円
退職手当：6,000円×5,910.0／100日＝355千円　　</t>
    <phoneticPr fontId="5"/>
  </si>
  <si>
    <t>-</t>
    <phoneticPr fontId="5"/>
  </si>
  <si>
    <t>　　/</t>
    <phoneticPr fontId="5"/>
  </si>
  <si>
    <t>その他(旅費）</t>
    <rPh sb="2" eb="3">
      <t>タ</t>
    </rPh>
    <rPh sb="4" eb="6">
      <t>リョヒ</t>
    </rPh>
    <phoneticPr fontId="5"/>
  </si>
  <si>
    <t>公務員給与の支払いは国の業務</t>
    <rPh sb="0" eb="3">
      <t>コウムイン</t>
    </rPh>
    <rPh sb="3" eb="5">
      <t>キュウヨ</t>
    </rPh>
    <rPh sb="6" eb="8">
      <t>シハラ</t>
    </rPh>
    <rPh sb="10" eb="11">
      <t>クニ</t>
    </rPh>
    <rPh sb="12" eb="14">
      <t>ギョウム</t>
    </rPh>
    <phoneticPr fontId="5"/>
  </si>
  <si>
    <t>-</t>
    <phoneticPr fontId="5"/>
  </si>
  <si>
    <t>帰還職員が皆無であったため給与支出がなかった。</t>
    <rPh sb="0" eb="2">
      <t>キカン</t>
    </rPh>
    <rPh sb="2" eb="4">
      <t>ショクイン</t>
    </rPh>
    <rPh sb="5" eb="7">
      <t>カイム</t>
    </rPh>
    <rPh sb="13" eb="15">
      <t>キュウヨ</t>
    </rPh>
    <rPh sb="15" eb="17">
      <t>シシュツ</t>
    </rPh>
    <phoneticPr fontId="5"/>
  </si>
  <si>
    <t>なし</t>
    <phoneticPr fontId="5"/>
  </si>
  <si>
    <t>旧外地関係整理事務を行う上で，必要最小限の水準と考えている。</t>
    <phoneticPr fontId="3"/>
  </si>
  <si>
    <t>該当案件が生じた場合に備え，必要最小限の予算を計上していく。</t>
    <phoneticPr fontId="3"/>
  </si>
  <si>
    <t>帰還職員が皆無であったため給与支出がなかった。</t>
    <phoneticPr fontId="3"/>
  </si>
  <si>
    <t>003</t>
    <phoneticPr fontId="3"/>
  </si>
  <si>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</si>
  <si>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</si>
  <si>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</si>
  <si>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</si>
  <si>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（１）マレーシア日本国際工科院（Ａ．～Ｆ．ブロック）</t>
    <phoneticPr fontId="3"/>
  </si>
  <si>
    <t>（２）フィリピン残留日系人に関する調査（G．ブロック）</t>
    <phoneticPr fontId="3"/>
  </si>
  <si>
    <t>（３）バリ民主主義フォーラム関係経費（Ｈ．～Ｊ．ブロック）</t>
    <phoneticPr fontId="3"/>
  </si>
  <si>
    <t>（４）経済連携協定関係経費（Ｋ．～Ｕ．ブロック）</t>
    <phoneticPr fontId="3"/>
  </si>
  <si>
    <t>（１）太平洋・島サミットハイレベル中間閣僚会合開催経費（Ａ～Ｆブロック）
（２）創造的パートナーシップのための日ＮＺ会議開催経費（Ｇ～Ｑブロック）
（３）日豪１．５トラック安全保障対話開催経費（Ｒ～Ｔブロック）
（４）創造的パートナーシップのための日豪会議開催経費（Ｕ～Ｙブロック）
（５）日・豪経済連携協定交渉会合開催経費（Ｚ～ＡＦブロック）</t>
    <phoneticPr fontId="3"/>
  </si>
  <si>
    <t>（１）太平洋・島サミットハイレベル中間閣僚会合開催経費（Ａ～Ｆブロック）</t>
    <rPh sb="3" eb="6">
      <t>タイヘイヨウ</t>
    </rPh>
    <rPh sb="7" eb="8">
      <t>シマ</t>
    </rPh>
    <rPh sb="17" eb="19">
      <t>チュウカン</t>
    </rPh>
    <rPh sb="19" eb="21">
      <t>カクリョウ</t>
    </rPh>
    <rPh sb="21" eb="23">
      <t>カイゴウ</t>
    </rPh>
    <rPh sb="23" eb="25">
      <t>カイサイ</t>
    </rPh>
    <rPh sb="25" eb="27">
      <t>ケイヒ</t>
    </rPh>
    <phoneticPr fontId="3"/>
  </si>
  <si>
    <t>（２）創造的パートナーシップのための日ＮＺ会議開催経費（Ｇ～Ｑブロック）</t>
    <rPh sb="3" eb="6">
      <t>ソウゾウテキ</t>
    </rPh>
    <rPh sb="18" eb="19">
      <t>ニチ</t>
    </rPh>
    <rPh sb="21" eb="23">
      <t>カイギ</t>
    </rPh>
    <rPh sb="23" eb="25">
      <t>カイサイ</t>
    </rPh>
    <rPh sb="25" eb="27">
      <t>ケイヒ</t>
    </rPh>
    <phoneticPr fontId="3"/>
  </si>
  <si>
    <t>（３）日豪１．５トラック安全保障対話開催経費（Ｒ～Ｔブロック）</t>
    <rPh sb="3" eb="5">
      <t>ニチゴウ</t>
    </rPh>
    <rPh sb="12" eb="14">
      <t>アンゼン</t>
    </rPh>
    <rPh sb="14" eb="16">
      <t>ホショウ</t>
    </rPh>
    <rPh sb="16" eb="18">
      <t>タイワ</t>
    </rPh>
    <rPh sb="18" eb="20">
      <t>カイサイ</t>
    </rPh>
    <rPh sb="20" eb="22">
      <t>ケイヒ</t>
    </rPh>
    <phoneticPr fontId="3"/>
  </si>
  <si>
    <t>（４）創造的パートナーシップのための日豪会議開催経費（Ｕ～Ｙブロック）</t>
    <rPh sb="3" eb="6">
      <t>ソウゾウテキ</t>
    </rPh>
    <rPh sb="18" eb="19">
      <t>ニチ</t>
    </rPh>
    <rPh sb="19" eb="20">
      <t>ゴウ</t>
    </rPh>
    <rPh sb="20" eb="22">
      <t>カイギ</t>
    </rPh>
    <rPh sb="22" eb="24">
      <t>カイサイ</t>
    </rPh>
    <rPh sb="24" eb="26">
      <t>ケイヒ</t>
    </rPh>
    <phoneticPr fontId="3"/>
  </si>
  <si>
    <t>（５）日・豪経済連携協定交渉会合開催経費（Ｚ～ＡＦブロック）</t>
    <rPh sb="3" eb="4">
      <t>ニチ</t>
    </rPh>
    <rPh sb="5" eb="6">
      <t>ゴウ</t>
    </rPh>
    <rPh sb="6" eb="8">
      <t>ケイザイ</t>
    </rPh>
    <rPh sb="8" eb="10">
      <t>レンケイ</t>
    </rPh>
    <rPh sb="10" eb="12">
      <t>キョウテイ</t>
    </rPh>
    <rPh sb="12" eb="14">
      <t>コウショウ</t>
    </rPh>
    <rPh sb="14" eb="16">
      <t>カイゴウ</t>
    </rPh>
    <rPh sb="16" eb="18">
      <t>カイサイ</t>
    </rPh>
    <rPh sb="18" eb="20">
      <t>ケイヒ</t>
    </rPh>
    <phoneticPr fontId="3"/>
  </si>
  <si>
    <t>-</t>
    <phoneticPr fontId="3"/>
  </si>
  <si>
    <t>-</t>
    <phoneticPr fontId="3"/>
  </si>
  <si>
    <t>-</t>
    <phoneticPr fontId="3"/>
  </si>
  <si>
    <t>-</t>
    <phoneticPr fontId="3"/>
  </si>
  <si>
    <t>-</t>
    <phoneticPr fontId="3"/>
  </si>
  <si>
    <t>-</t>
    <phoneticPr fontId="3"/>
  </si>
  <si>
    <t>通信運搬費（データベース）</t>
    <phoneticPr fontId="3"/>
  </si>
  <si>
    <t>-</t>
    <phoneticPr fontId="3"/>
  </si>
  <si>
    <t>-</t>
    <phoneticPr fontId="5"/>
  </si>
  <si>
    <t xml:space="preserve">ＣＥＩＣデータカンパニーが提供している中国経済統計データベースの閲覧サービスと契約し、中国政府が過去に公表してきた統計データを時系列で取得するとともに、最新の公表データを公表と同時に取得し、中国経済の動向の分析・把握に役立てる。
</t>
    <phoneticPr fontId="5"/>
  </si>
  <si>
    <t xml:space="preserve">中国経済は急速に変化を遂げており、こうした変化を適時に把握することは、対中国経済外交政策を立案する上で不可欠である。こうした観点から、在中国日本国大使館において中国経済統計データベースの閲覧サービスを契約し、中国の統計データを即時取得し、中国経済の分析資料を作成する。
</t>
    <phoneticPr fontId="5"/>
  </si>
  <si>
    <t>関係する計画、通知等</t>
    <phoneticPr fontId="5"/>
  </si>
  <si>
    <t>外務省設置法第４条第１項
外務省組織令第４１条</t>
    <phoneticPr fontId="3"/>
  </si>
  <si>
    <t>基本目標Ⅰ：地域別外交　　具体的施策Ⅰ-１-４：未来志向の日中関係の推進及び日モンゴル関係の強化等</t>
    <phoneticPr fontId="3"/>
  </si>
  <si>
    <t>一般経費</t>
    <rPh sb="0" eb="2">
      <t>イッパン</t>
    </rPh>
    <rPh sb="2" eb="4">
      <t>ケイヒ</t>
    </rPh>
    <phoneticPr fontId="3"/>
  </si>
  <si>
    <t>一般経費</t>
    <rPh sb="0" eb="2">
      <t>イッパン</t>
    </rPh>
    <rPh sb="2" eb="4">
      <t>ケイヒ</t>
    </rPh>
    <phoneticPr fontId="5"/>
  </si>
  <si>
    <t>課長　島田丈裕</t>
    <rPh sb="0" eb="2">
      <t>カチョウ</t>
    </rPh>
    <rPh sb="3" eb="5">
      <t>シマダ</t>
    </rPh>
    <rPh sb="5" eb="7">
      <t>タケヒロ</t>
    </rPh>
    <phoneticPr fontId="3"/>
  </si>
  <si>
    <t>中国・モンゴル第二課</t>
    <rPh sb="0" eb="2">
      <t>チュウゴク</t>
    </rPh>
    <rPh sb="7" eb="9">
      <t>ダイニ</t>
    </rPh>
    <rPh sb="9" eb="10">
      <t>カ</t>
    </rPh>
    <phoneticPr fontId="6"/>
  </si>
  <si>
    <t>平成１８年度</t>
    <rPh sb="0" eb="2">
      <t>ヘイセイ</t>
    </rPh>
    <rPh sb="4" eb="6">
      <t>ネンド</t>
    </rPh>
    <phoneticPr fontId="5"/>
  </si>
  <si>
    <t>アジア大洋州局</t>
    <rPh sb="3" eb="6">
      <t>タイヨウシュウ</t>
    </rPh>
    <rPh sb="6" eb="7">
      <t>キョク</t>
    </rPh>
    <phoneticPr fontId="5"/>
  </si>
  <si>
    <t>担当部局庁</t>
    <phoneticPr fontId="5"/>
  </si>
  <si>
    <t>中国経済データベースに係る経費</t>
    <rPh sb="0" eb="2">
      <t>チュウゴク</t>
    </rPh>
    <rPh sb="2" eb="4">
      <t>ケイザイ</t>
    </rPh>
    <rPh sb="11" eb="12">
      <t>カカ</t>
    </rPh>
    <rPh sb="13" eb="15">
      <t>ケイヒ</t>
    </rPh>
    <phoneticPr fontId="5"/>
  </si>
  <si>
    <t>旅費</t>
    <phoneticPr fontId="3"/>
  </si>
  <si>
    <t>謝金（人件費）</t>
    <phoneticPr fontId="3"/>
  </si>
  <si>
    <t>中国との経済分野における協力について、幅広い観点からの情報収集及び分析を行い、政策の企画立案や各方面との調整を行う。</t>
    <rPh sb="6" eb="8">
      <t>ブンヤ</t>
    </rPh>
    <rPh sb="12" eb="14">
      <t>キョウリョク</t>
    </rPh>
    <phoneticPr fontId="5"/>
  </si>
  <si>
    <t>近年、日中の経済関係は、貿易や投資を始め様々な分野において緊密化している。これに伴い、中国の産業政策、貿易政策等を分析するとともに、日中二国間の更なる連携、あるいは多国間の枠組みにおける日中協力の可能性を探るための調整等を行う。</t>
    <phoneticPr fontId="5"/>
  </si>
  <si>
    <t>外務省設置法第４条第１項　　　　　　　　　　　　　　　　　　　　　　　　　　　　　　　　　　　　　　　　　　　　　　　　　　　　　　　　　　　　　　　　　　　　　　　　　　　　　　　　　　　　　　外務省組織令第４１条</t>
    <phoneticPr fontId="3"/>
  </si>
  <si>
    <t>中国･モンゴル第二課</t>
    <rPh sb="0" eb="2">
      <t>チュウゴク</t>
    </rPh>
    <rPh sb="7" eb="9">
      <t>ダイニ</t>
    </rPh>
    <rPh sb="9" eb="10">
      <t>カ</t>
    </rPh>
    <phoneticPr fontId="5"/>
  </si>
  <si>
    <t>平成２５年度開始</t>
    <rPh sb="0" eb="2">
      <t>ヘイセイ</t>
    </rPh>
    <rPh sb="4" eb="6">
      <t>ネンド</t>
    </rPh>
    <rPh sb="6" eb="8">
      <t>カイシ</t>
    </rPh>
    <phoneticPr fontId="5"/>
  </si>
  <si>
    <t>アジア大洋州局･南部アジア部</t>
    <rPh sb="3" eb="7">
      <t>タイヨウシュウキョク</t>
    </rPh>
    <rPh sb="8" eb="10">
      <t>ナンブ</t>
    </rPh>
    <rPh sb="13" eb="14">
      <t>ブ</t>
    </rPh>
    <phoneticPr fontId="5"/>
  </si>
  <si>
    <t>日中経済連携調査員委嘱経費</t>
    <phoneticPr fontId="5"/>
  </si>
  <si>
    <t>消耗品費</t>
    <rPh sb="0" eb="3">
      <t>ショウモウヒン</t>
    </rPh>
    <rPh sb="3" eb="4">
      <t>ヒ</t>
    </rPh>
    <phoneticPr fontId="5"/>
  </si>
  <si>
    <t>機材・車両借料</t>
    <rPh sb="0" eb="2">
      <t>キザイ</t>
    </rPh>
    <rPh sb="3" eb="5">
      <t>シャリョウ</t>
    </rPh>
    <rPh sb="5" eb="7">
      <t>シャクリョウ</t>
    </rPh>
    <phoneticPr fontId="5"/>
  </si>
  <si>
    <t>-</t>
    <phoneticPr fontId="5"/>
  </si>
  <si>
    <t>本件協議の枠組みの下で、（１）共同指導委員会会議の開催（年１回）、（２）全体会議の開催（年２回）を行う。</t>
    <rPh sb="0" eb="2">
      <t>ホンケン</t>
    </rPh>
    <rPh sb="2" eb="4">
      <t>キョウギ</t>
    </rPh>
    <rPh sb="5" eb="7">
      <t>ワクグ</t>
    </rPh>
    <rPh sb="9" eb="10">
      <t>モト</t>
    </rPh>
    <rPh sb="15" eb="17">
      <t>キョウドウ</t>
    </rPh>
    <rPh sb="17" eb="19">
      <t>シドウ</t>
    </rPh>
    <rPh sb="19" eb="22">
      <t>イインカイ</t>
    </rPh>
    <rPh sb="22" eb="24">
      <t>カイギ</t>
    </rPh>
    <rPh sb="25" eb="27">
      <t>カイサイ</t>
    </rPh>
    <rPh sb="28" eb="29">
      <t>ネン</t>
    </rPh>
    <rPh sb="30" eb="31">
      <t>カイ</t>
    </rPh>
    <rPh sb="36" eb="38">
      <t>ゼンタイ</t>
    </rPh>
    <rPh sb="38" eb="40">
      <t>カイギ</t>
    </rPh>
    <rPh sb="41" eb="43">
      <t>カイサイ</t>
    </rPh>
    <rPh sb="44" eb="45">
      <t>ネン</t>
    </rPh>
    <rPh sb="46" eb="47">
      <t>カイ</t>
    </rPh>
    <rPh sb="49" eb="50">
      <t>オコナ</t>
    </rPh>
    <phoneticPr fontId="5"/>
  </si>
  <si>
    <t>本件協議は、日中両国の海洋問題に関する、全方位的で定期的な協議メカニズム。日中両国の海洋関係部門の交流プラットホームとしての本件協議の実施を通じ、相互信頼を増進し、協力を強化する。本件協議を通じ、両国間の海洋に関する重層的な危機管理メカニズムの構築の探求を図り、両国の海上における問題をいかに解決するかを探求し、東シナ海を「平和・協力・友好の海」にすべく努力する。</t>
    <phoneticPr fontId="5"/>
  </si>
  <si>
    <t>外務省設置法第４条第１項　　　　　　　　　　　　　　　　　　　　　　　　　　　　　　　　　　　　　　　　　　　　　　　　　　　　　　　　　　　　　　　　　　　　　　　　　　　　　　　　　　　　　　外務省組織令第４１条</t>
    <phoneticPr fontId="5"/>
  </si>
  <si>
    <t>基本目標Ⅰ：地域別外交　　具体的施策Ⅰ-１-４：未来志向の日中関係の推進及び日モンゴル関係の強化等</t>
    <rPh sb="0" eb="2">
      <t>キホン</t>
    </rPh>
    <rPh sb="2" eb="4">
      <t>モクヒョウ</t>
    </rPh>
    <rPh sb="6" eb="8">
      <t>チイキ</t>
    </rPh>
    <rPh sb="8" eb="9">
      <t>ベツ</t>
    </rPh>
    <rPh sb="9" eb="11">
      <t>ガイコウ</t>
    </rPh>
    <rPh sb="13" eb="16">
      <t>グタイテキ</t>
    </rPh>
    <rPh sb="16" eb="18">
      <t>セサク</t>
    </rPh>
    <phoneticPr fontId="5"/>
  </si>
  <si>
    <t>課長　植野篤志</t>
    <rPh sb="0" eb="2">
      <t>カチョウ</t>
    </rPh>
    <rPh sb="3" eb="5">
      <t>ウエノ</t>
    </rPh>
    <rPh sb="5" eb="6">
      <t>アツシ</t>
    </rPh>
    <rPh sb="6" eb="7">
      <t>ココロザシ</t>
    </rPh>
    <phoneticPr fontId="5"/>
  </si>
  <si>
    <t>中国･モンゴル第一課</t>
    <rPh sb="0" eb="2">
      <t>チュウゴク</t>
    </rPh>
    <rPh sb="7" eb="10">
      <t>ダイイチカ</t>
    </rPh>
    <phoneticPr fontId="5"/>
  </si>
  <si>
    <t>日中高級事務レベル海洋協議</t>
    <rPh sb="0" eb="2">
      <t>ニッチュウ</t>
    </rPh>
    <rPh sb="2" eb="4">
      <t>コウキュウ</t>
    </rPh>
    <rPh sb="4" eb="6">
      <t>ジム</t>
    </rPh>
    <rPh sb="9" eb="11">
      <t>カイヨウ</t>
    </rPh>
    <rPh sb="11" eb="13">
      <t>キョウギ</t>
    </rPh>
    <phoneticPr fontId="5"/>
  </si>
  <si>
    <t>■直接実施　　　　　□委託・請負　　　　　□補助　　　　　□負担　　　　　□交付　　　　　□貸付　　　　　□その他</t>
    <rPh sb="1" eb="3">
      <t>チョクセツ</t>
    </rPh>
    <rPh sb="3" eb="5">
      <t>ジッシ</t>
    </rPh>
    <rPh sb="22" eb="24">
      <t>ホジョ</t>
    </rPh>
    <rPh sb="30" eb="32">
      <t>フタン</t>
    </rPh>
    <rPh sb="38" eb="40">
      <t>コウフ</t>
    </rPh>
    <rPh sb="46" eb="48">
      <t>カシツケ</t>
    </rPh>
    <rPh sb="56" eb="57">
      <t>タ</t>
    </rPh>
    <phoneticPr fontId="5"/>
  </si>
  <si>
    <t>（本件は，現在中国側と調整中のものであり，最終的には調整が了することを待つ必要があるものの，以下を想定している。）文化交流，青少年交流及び民間交流を議題の三本柱とし，最終目的として，中国側青少年の親日感情醸成や中国国民一般の正確な対日理解の促進の構造化を掲げつつ，日中ハイレベルで協議を実施することを想定。</t>
    <rPh sb="1" eb="3">
      <t>ホンケン</t>
    </rPh>
    <rPh sb="5" eb="7">
      <t>ゲンザイ</t>
    </rPh>
    <rPh sb="7" eb="9">
      <t>チュウゴク</t>
    </rPh>
    <rPh sb="9" eb="10">
      <t>ガワ</t>
    </rPh>
    <rPh sb="11" eb="14">
      <t>チョウセイチュウ</t>
    </rPh>
    <rPh sb="21" eb="24">
      <t>サイシュウテキ</t>
    </rPh>
    <rPh sb="26" eb="28">
      <t>チョウセイ</t>
    </rPh>
    <rPh sb="29" eb="30">
      <t>リョウ</t>
    </rPh>
    <rPh sb="35" eb="36">
      <t>マ</t>
    </rPh>
    <rPh sb="37" eb="39">
      <t>ヒツヨウ</t>
    </rPh>
    <rPh sb="46" eb="48">
      <t>イカ</t>
    </rPh>
    <rPh sb="49" eb="51">
      <t>ソウテイ</t>
    </rPh>
    <rPh sb="57" eb="59">
      <t>ブンカ</t>
    </rPh>
    <rPh sb="59" eb="61">
      <t>コウリュウ</t>
    </rPh>
    <rPh sb="62" eb="65">
      <t>セイショウネン</t>
    </rPh>
    <rPh sb="65" eb="67">
      <t>コウリュウ</t>
    </rPh>
    <rPh sb="67" eb="68">
      <t>オヨ</t>
    </rPh>
    <rPh sb="69" eb="71">
      <t>ミンカン</t>
    </rPh>
    <rPh sb="71" eb="73">
      <t>コウリュウ</t>
    </rPh>
    <rPh sb="74" eb="76">
      <t>ギダイ</t>
    </rPh>
    <rPh sb="77" eb="80">
      <t>サンボンバシラ</t>
    </rPh>
    <rPh sb="83" eb="85">
      <t>サイシュウ</t>
    </rPh>
    <rPh sb="85" eb="87">
      <t>モクテキ</t>
    </rPh>
    <rPh sb="91" eb="93">
      <t>チュウゴク</t>
    </rPh>
    <rPh sb="93" eb="94">
      <t>ガワ</t>
    </rPh>
    <rPh sb="94" eb="97">
      <t>セイショウネン</t>
    </rPh>
    <rPh sb="98" eb="100">
      <t>シンニチ</t>
    </rPh>
    <rPh sb="100" eb="102">
      <t>カンジョウ</t>
    </rPh>
    <rPh sb="102" eb="104">
      <t>ジョウセイ</t>
    </rPh>
    <rPh sb="105" eb="107">
      <t>チュウゴク</t>
    </rPh>
    <rPh sb="107" eb="109">
      <t>コクミン</t>
    </rPh>
    <rPh sb="109" eb="111">
      <t>イッパン</t>
    </rPh>
    <rPh sb="112" eb="114">
      <t>セイカク</t>
    </rPh>
    <rPh sb="115" eb="117">
      <t>タイニチ</t>
    </rPh>
    <rPh sb="117" eb="119">
      <t>リカイ</t>
    </rPh>
    <rPh sb="120" eb="122">
      <t>ソクシン</t>
    </rPh>
    <rPh sb="123" eb="126">
      <t>コウゾウカ</t>
    </rPh>
    <rPh sb="127" eb="128">
      <t>カカ</t>
    </rPh>
    <rPh sb="132" eb="134">
      <t>ニッチュウ</t>
    </rPh>
    <rPh sb="140" eb="142">
      <t>キョウギ</t>
    </rPh>
    <rPh sb="143" eb="145">
      <t>ジッシ</t>
    </rPh>
    <rPh sb="150" eb="152">
      <t>ソウテイ</t>
    </rPh>
    <phoneticPr fontId="3"/>
  </si>
  <si>
    <t>日中両政府を中心とした両国民の相互理解の増進や国民感情の改善を目的とする協議の枠組みを立ち上げ，本枠組みにおいて目的達成に向けた具体的措置を検討・実現し，国民感情を改善することを目指す。</t>
    <rPh sb="0" eb="2">
      <t>ニッチュウ</t>
    </rPh>
    <rPh sb="2" eb="5">
      <t>リョウセイフ</t>
    </rPh>
    <rPh sb="6" eb="8">
      <t>チュウシン</t>
    </rPh>
    <rPh sb="11" eb="14">
      <t>リョウコクミン</t>
    </rPh>
    <rPh sb="15" eb="17">
      <t>ソウゴ</t>
    </rPh>
    <rPh sb="17" eb="19">
      <t>リカイ</t>
    </rPh>
    <rPh sb="20" eb="22">
      <t>ゾウシン</t>
    </rPh>
    <rPh sb="23" eb="25">
      <t>コクミン</t>
    </rPh>
    <rPh sb="25" eb="27">
      <t>カンジョウ</t>
    </rPh>
    <rPh sb="28" eb="30">
      <t>カイゼン</t>
    </rPh>
    <rPh sb="31" eb="33">
      <t>モクテキ</t>
    </rPh>
    <rPh sb="36" eb="38">
      <t>キョウギ</t>
    </rPh>
    <rPh sb="39" eb="41">
      <t>ワクグ</t>
    </rPh>
    <rPh sb="43" eb="44">
      <t>タ</t>
    </rPh>
    <rPh sb="45" eb="46">
      <t>ア</t>
    </rPh>
    <rPh sb="48" eb="49">
      <t>ホン</t>
    </rPh>
    <rPh sb="49" eb="51">
      <t>ワクグ</t>
    </rPh>
    <rPh sb="56" eb="58">
      <t>モクテキ</t>
    </rPh>
    <rPh sb="58" eb="60">
      <t>タッセイ</t>
    </rPh>
    <rPh sb="61" eb="62">
      <t>ム</t>
    </rPh>
    <rPh sb="64" eb="67">
      <t>グタイテキ</t>
    </rPh>
    <rPh sb="67" eb="69">
      <t>ソチ</t>
    </rPh>
    <rPh sb="70" eb="72">
      <t>ケントウ</t>
    </rPh>
    <rPh sb="73" eb="75">
      <t>ジツゲン</t>
    </rPh>
    <rPh sb="77" eb="79">
      <t>コクミン</t>
    </rPh>
    <rPh sb="79" eb="81">
      <t>カンジョウ</t>
    </rPh>
    <rPh sb="82" eb="84">
      <t>カイゼン</t>
    </rPh>
    <rPh sb="89" eb="91">
      <t>メザ</t>
    </rPh>
    <phoneticPr fontId="3"/>
  </si>
  <si>
    <t>外務省設置法第４条第１項　　　　　　　　　　　　　　　　　　　　　　　　　　　　　　　　　　　　　　　　　　　　　　　　　　　　　　　　　　　　　　　　　　　　　　　　　　　　　　　　外務省組織令第４１条</t>
    <rPh sb="0" eb="3">
      <t>ガイムショウ</t>
    </rPh>
    <rPh sb="3" eb="6">
      <t>セッチホウ</t>
    </rPh>
    <rPh sb="6" eb="7">
      <t>ダイ</t>
    </rPh>
    <rPh sb="8" eb="9">
      <t>ジョウ</t>
    </rPh>
    <rPh sb="9" eb="10">
      <t>ダイ</t>
    </rPh>
    <rPh sb="11" eb="12">
      <t>コウ</t>
    </rPh>
    <rPh sb="92" eb="95">
      <t>ガイムショウ</t>
    </rPh>
    <rPh sb="95" eb="97">
      <t>ソシキ</t>
    </rPh>
    <rPh sb="97" eb="98">
      <t>レイ</t>
    </rPh>
    <rPh sb="98" eb="99">
      <t>ダイ</t>
    </rPh>
    <rPh sb="101" eb="102">
      <t>ジョウ</t>
    </rPh>
    <phoneticPr fontId="3"/>
  </si>
  <si>
    <t>課長　植野篤志</t>
    <rPh sb="0" eb="2">
      <t>カチョウ</t>
    </rPh>
    <rPh sb="3" eb="5">
      <t>ウエノ</t>
    </rPh>
    <rPh sb="5" eb="7">
      <t>アツシ</t>
    </rPh>
    <phoneticPr fontId="3"/>
  </si>
  <si>
    <t>平成25年度開始</t>
    <rPh sb="0" eb="2">
      <t>ヘイセイ</t>
    </rPh>
    <rPh sb="4" eb="6">
      <t>ネンド</t>
    </rPh>
    <rPh sb="6" eb="8">
      <t>カイシ</t>
    </rPh>
    <phoneticPr fontId="3"/>
  </si>
  <si>
    <t>日中国民相互理解増進経費</t>
    <rPh sb="0" eb="2">
      <t>ニッチュウ</t>
    </rPh>
    <rPh sb="2" eb="4">
      <t>コクミン</t>
    </rPh>
    <rPh sb="4" eb="6">
      <t>ソウゴ</t>
    </rPh>
    <rPh sb="6" eb="8">
      <t>リカイ</t>
    </rPh>
    <rPh sb="8" eb="10">
      <t>ゾウシン</t>
    </rPh>
    <rPh sb="10" eb="12">
      <t>ケイヒ</t>
    </rPh>
    <phoneticPr fontId="3"/>
  </si>
  <si>
    <t>会議費等（在外）</t>
    <rPh sb="0" eb="3">
      <t>カイギヒ</t>
    </rPh>
    <rPh sb="3" eb="4">
      <t>トウ</t>
    </rPh>
    <rPh sb="5" eb="7">
      <t>ザイガイ</t>
    </rPh>
    <phoneticPr fontId="3"/>
  </si>
  <si>
    <t>連絡庁費（在外）</t>
    <rPh sb="0" eb="2">
      <t>レンラク</t>
    </rPh>
    <rPh sb="2" eb="4">
      <t>チョウヒ</t>
    </rPh>
    <rPh sb="5" eb="7">
      <t>ザイガイ</t>
    </rPh>
    <phoneticPr fontId="3"/>
  </si>
  <si>
    <t>会議費等</t>
    <rPh sb="0" eb="3">
      <t>カイギヒ</t>
    </rPh>
    <rPh sb="3" eb="4">
      <t>トウ</t>
    </rPh>
    <phoneticPr fontId="3"/>
  </si>
  <si>
    <t xml:space="preserve">年４回（３か月に１回）のペースで交渉会合を重ね、早期妥結を目指して精力的に交渉を進めている。なお、交渉会合の開催地については、原則として日本とモンゴルで交互に行うことで双方が一致しているが、関係者の日程等に応じて臨機応変に調整予定。また、様々な機会を捉えて先方関係者との接触、意見交換を積み重ねることにより、交渉の進展を促す。
</t>
    <phoneticPr fontId="3"/>
  </si>
  <si>
    <t>「日本・モンゴル共同声明」（平成２２年１１月発表）
「日本国政府とモンゴル国政府との共同新聞発表」、（平成２４年３月発表）</t>
    <phoneticPr fontId="3"/>
  </si>
  <si>
    <t>外務省設置法第４条第１項　　　　　　　　　　　　　　　　　　　　　外務省組織令第４１条</t>
    <phoneticPr fontId="3"/>
  </si>
  <si>
    <t>中国・モンゴル第二課</t>
    <rPh sb="0" eb="2">
      <t>チュウゴク</t>
    </rPh>
    <rPh sb="7" eb="10">
      <t>ダイニカ</t>
    </rPh>
    <phoneticPr fontId="3"/>
  </si>
  <si>
    <t>平成23年度開始</t>
    <rPh sb="0" eb="2">
      <t>ヘイセイ</t>
    </rPh>
    <rPh sb="4" eb="6">
      <t>ネンド</t>
    </rPh>
    <rPh sb="6" eb="8">
      <t>カイシ</t>
    </rPh>
    <phoneticPr fontId="3"/>
  </si>
  <si>
    <t>日モンゴル経済連携交渉に係る事業</t>
    <rPh sb="0" eb="1">
      <t>ニチ</t>
    </rPh>
    <rPh sb="5" eb="7">
      <t>ケイザイ</t>
    </rPh>
    <rPh sb="7" eb="9">
      <t>レンケイ</t>
    </rPh>
    <rPh sb="9" eb="11">
      <t>コウショウ</t>
    </rPh>
    <rPh sb="12" eb="13">
      <t>カカ</t>
    </rPh>
    <rPh sb="14" eb="16">
      <t>ジギョウ</t>
    </rPh>
    <phoneticPr fontId="3"/>
  </si>
  <si>
    <t>通訳料（在外）</t>
    <rPh sb="0" eb="2">
      <t>ツウヤク</t>
    </rPh>
    <rPh sb="2" eb="3">
      <t>リョウ</t>
    </rPh>
    <rPh sb="4" eb="6">
      <t>ザイガイ</t>
    </rPh>
    <phoneticPr fontId="5"/>
  </si>
  <si>
    <t>翻訳料</t>
    <rPh sb="0" eb="2">
      <t>ホンヤク</t>
    </rPh>
    <rPh sb="2" eb="3">
      <t>リョウ</t>
    </rPh>
    <phoneticPr fontId="5"/>
  </si>
  <si>
    <t>－</t>
    <phoneticPr fontId="3"/>
  </si>
  <si>
    <t xml:space="preserve">日中社会保障協定締結のための政府間交渉を行う。
</t>
    <rPh sb="0" eb="2">
      <t>ニッチュウ</t>
    </rPh>
    <rPh sb="2" eb="4">
      <t>シャカイ</t>
    </rPh>
    <rPh sb="4" eb="6">
      <t>ホショウ</t>
    </rPh>
    <rPh sb="6" eb="8">
      <t>キョウテイ</t>
    </rPh>
    <rPh sb="8" eb="10">
      <t>テイケツ</t>
    </rPh>
    <rPh sb="14" eb="17">
      <t>セイフカン</t>
    </rPh>
    <rPh sb="17" eb="19">
      <t>コウショウ</t>
    </rPh>
    <rPh sb="20" eb="21">
      <t>オコナ</t>
    </rPh>
    <phoneticPr fontId="5"/>
  </si>
  <si>
    <t>日中社会保障協定を締結する。</t>
    <rPh sb="0" eb="2">
      <t>ニッチュウ</t>
    </rPh>
    <rPh sb="2" eb="4">
      <t>シャカイ</t>
    </rPh>
    <rPh sb="4" eb="6">
      <t>ホショウ</t>
    </rPh>
    <rPh sb="6" eb="8">
      <t>キョウテイ</t>
    </rPh>
    <rPh sb="9" eb="11">
      <t>テイケツ</t>
    </rPh>
    <phoneticPr fontId="5"/>
  </si>
  <si>
    <t>一般経費</t>
    <phoneticPr fontId="3"/>
  </si>
  <si>
    <t>課長　島田丈裕</t>
    <rPh sb="3" eb="5">
      <t>シマダ</t>
    </rPh>
    <rPh sb="5" eb="7">
      <t>タケヒロ</t>
    </rPh>
    <phoneticPr fontId="3"/>
  </si>
  <si>
    <t>中国・モンゴル第二課</t>
    <phoneticPr fontId="3"/>
  </si>
  <si>
    <t>平成２４年度</t>
    <rPh sb="0" eb="2">
      <t>ヘイセイ</t>
    </rPh>
    <rPh sb="4" eb="6">
      <t>ネンド</t>
    </rPh>
    <phoneticPr fontId="3"/>
  </si>
  <si>
    <t>アジア大洋州局</t>
    <phoneticPr fontId="3"/>
  </si>
  <si>
    <t>日中社会保障協定締結のための協議開催</t>
    <phoneticPr fontId="3"/>
  </si>
  <si>
    <t>管理費</t>
    <rPh sb="0" eb="3">
      <t>カンリヒ</t>
    </rPh>
    <phoneticPr fontId="5"/>
  </si>
  <si>
    <t>準備経費等</t>
    <rPh sb="0" eb="2">
      <t>ジュンビ</t>
    </rPh>
    <rPh sb="2" eb="4">
      <t>ケイヒ</t>
    </rPh>
    <rPh sb="4" eb="5">
      <t>トウ</t>
    </rPh>
    <phoneticPr fontId="5"/>
  </si>
  <si>
    <t>業務人件費</t>
    <rPh sb="0" eb="2">
      <t>ギョウム</t>
    </rPh>
    <rPh sb="2" eb="4">
      <t>ジンケン</t>
    </rPh>
    <rPh sb="4" eb="5">
      <t>ヒ</t>
    </rPh>
    <phoneticPr fontId="5"/>
  </si>
  <si>
    <t>コーディネーター費</t>
    <rPh sb="8" eb="9">
      <t>ヒ</t>
    </rPh>
    <phoneticPr fontId="5"/>
  </si>
  <si>
    <t>バス借上費等</t>
    <rPh sb="2" eb="3">
      <t>カ</t>
    </rPh>
    <rPh sb="3" eb="4">
      <t>ア</t>
    </rPh>
    <rPh sb="4" eb="5">
      <t>ヒ</t>
    </rPh>
    <rPh sb="5" eb="6">
      <t>トウ</t>
    </rPh>
    <phoneticPr fontId="5"/>
  </si>
  <si>
    <t>滞在費</t>
    <rPh sb="0" eb="3">
      <t>タイザイヒ</t>
    </rPh>
    <phoneticPr fontId="5"/>
  </si>
  <si>
    <t>渡航費</t>
    <rPh sb="0" eb="3">
      <t>トコウヒ</t>
    </rPh>
    <phoneticPr fontId="5"/>
  </si>
  <si>
    <t>日中に共通する課題を取り上げ、中国の将来有望な共産党及び中央政府の若手幹部が訪日し、日本政府関係者、有識者、民間企業等の日本側関係者との意見交換及び視察を実施し、認識の共有と相互理解促進を図る。また、こうした交流を図ることにより、将来有望な共産党及び政府の若手幹部層における親日派・知日派の形成及び強化につなげる。</t>
    <rPh sb="0" eb="2">
      <t>ニッチュウ</t>
    </rPh>
    <rPh sb="3" eb="5">
      <t>キョウツウ</t>
    </rPh>
    <rPh sb="7" eb="9">
      <t>カダイ</t>
    </rPh>
    <rPh sb="10" eb="11">
      <t>ト</t>
    </rPh>
    <rPh sb="12" eb="13">
      <t>ア</t>
    </rPh>
    <rPh sb="15" eb="17">
      <t>チュウゴク</t>
    </rPh>
    <rPh sb="18" eb="20">
      <t>ショウライ</t>
    </rPh>
    <rPh sb="20" eb="22">
      <t>ユウボウ</t>
    </rPh>
    <rPh sb="23" eb="26">
      <t>キョウサントウ</t>
    </rPh>
    <rPh sb="26" eb="27">
      <t>オヨ</t>
    </rPh>
    <rPh sb="28" eb="30">
      <t>チュウオウ</t>
    </rPh>
    <rPh sb="30" eb="32">
      <t>セイフ</t>
    </rPh>
    <rPh sb="33" eb="35">
      <t>ワカテ</t>
    </rPh>
    <rPh sb="35" eb="37">
      <t>カンブ</t>
    </rPh>
    <rPh sb="38" eb="40">
      <t>ホウニチ</t>
    </rPh>
    <rPh sb="42" eb="44">
      <t>ニホン</t>
    </rPh>
    <rPh sb="44" eb="46">
      <t>セイフ</t>
    </rPh>
    <rPh sb="46" eb="49">
      <t>カンケイシャ</t>
    </rPh>
    <rPh sb="50" eb="53">
      <t>ユウシキシャ</t>
    </rPh>
    <rPh sb="54" eb="56">
      <t>ミンカン</t>
    </rPh>
    <rPh sb="56" eb="58">
      <t>キギョウ</t>
    </rPh>
    <rPh sb="58" eb="59">
      <t>トウ</t>
    </rPh>
    <rPh sb="60" eb="63">
      <t>ニホンガワ</t>
    </rPh>
    <rPh sb="63" eb="66">
      <t>カンケイシャ</t>
    </rPh>
    <rPh sb="68" eb="70">
      <t>イケン</t>
    </rPh>
    <rPh sb="70" eb="72">
      <t>コウカン</t>
    </rPh>
    <rPh sb="72" eb="73">
      <t>オヨ</t>
    </rPh>
    <rPh sb="74" eb="76">
      <t>シサツ</t>
    </rPh>
    <rPh sb="77" eb="79">
      <t>ジッシ</t>
    </rPh>
    <rPh sb="81" eb="83">
      <t>ニンシキ</t>
    </rPh>
    <rPh sb="84" eb="86">
      <t>キョウユウ</t>
    </rPh>
    <rPh sb="87" eb="89">
      <t>ソウゴ</t>
    </rPh>
    <rPh sb="89" eb="91">
      <t>リカイ</t>
    </rPh>
    <rPh sb="91" eb="93">
      <t>ソクシン</t>
    </rPh>
    <rPh sb="94" eb="95">
      <t>ハカ</t>
    </rPh>
    <rPh sb="104" eb="106">
      <t>コウリュウ</t>
    </rPh>
    <rPh sb="107" eb="108">
      <t>ハカ</t>
    </rPh>
    <rPh sb="115" eb="117">
      <t>ショウライ</t>
    </rPh>
    <rPh sb="117" eb="119">
      <t>ユウボウ</t>
    </rPh>
    <rPh sb="120" eb="123">
      <t>キョウサントウ</t>
    </rPh>
    <rPh sb="123" eb="124">
      <t>オヨ</t>
    </rPh>
    <rPh sb="125" eb="127">
      <t>セイフ</t>
    </rPh>
    <rPh sb="128" eb="130">
      <t>ワカテ</t>
    </rPh>
    <rPh sb="130" eb="133">
      <t>カンブソウ</t>
    </rPh>
    <rPh sb="137" eb="140">
      <t>シンニチハ</t>
    </rPh>
    <rPh sb="141" eb="144">
      <t>チニチハ</t>
    </rPh>
    <rPh sb="145" eb="147">
      <t>ケイセイ</t>
    </rPh>
    <rPh sb="147" eb="148">
      <t>オヨ</t>
    </rPh>
    <rPh sb="149" eb="151">
      <t>キョウカ</t>
    </rPh>
    <phoneticPr fontId="5"/>
  </si>
  <si>
    <t>中国共産党及び中央政府の若手幹部を訪日せしめ、日本側関係者との意見交換等を実施する。</t>
    <rPh sb="0" eb="2">
      <t>チュウゴク</t>
    </rPh>
    <rPh sb="2" eb="5">
      <t>キョウサントウ</t>
    </rPh>
    <rPh sb="5" eb="6">
      <t>オヨ</t>
    </rPh>
    <rPh sb="7" eb="9">
      <t>チュウオウ</t>
    </rPh>
    <rPh sb="9" eb="11">
      <t>セイフ</t>
    </rPh>
    <rPh sb="12" eb="14">
      <t>ワカテ</t>
    </rPh>
    <rPh sb="14" eb="16">
      <t>カンブ</t>
    </rPh>
    <rPh sb="17" eb="19">
      <t>ホウニチ</t>
    </rPh>
    <rPh sb="23" eb="26">
      <t>ニホンガワ</t>
    </rPh>
    <rPh sb="26" eb="29">
      <t>カンケイシャ</t>
    </rPh>
    <rPh sb="31" eb="33">
      <t>イケン</t>
    </rPh>
    <rPh sb="33" eb="35">
      <t>コウカン</t>
    </rPh>
    <rPh sb="35" eb="36">
      <t>トウ</t>
    </rPh>
    <rPh sb="37" eb="39">
      <t>ジッシ</t>
    </rPh>
    <phoneticPr fontId="5"/>
  </si>
  <si>
    <t>平成２５年度</t>
    <phoneticPr fontId="3"/>
  </si>
  <si>
    <t>日中共通課題理解促進事業</t>
    <phoneticPr fontId="3"/>
  </si>
  <si>
    <r>
      <t>2</t>
    </r>
    <r>
      <rPr>
        <sz val="11"/>
        <color theme="1"/>
        <rFont val="ＭＳ Ｐゴシック"/>
        <family val="2"/>
        <charset val="128"/>
        <scheme val="minor"/>
      </rPr>
      <t>7年度要求</t>
    </r>
    <rPh sb="2" eb="4">
      <t>ネンド</t>
    </rPh>
    <rPh sb="4" eb="6">
      <t>ヨウキュウ</t>
    </rPh>
    <phoneticPr fontId="5"/>
  </si>
  <si>
    <r>
      <t>2</t>
    </r>
    <r>
      <rPr>
        <sz val="11"/>
        <color theme="1"/>
        <rFont val="ＭＳ Ｐゴシック"/>
        <family val="2"/>
        <charset val="128"/>
        <scheme val="minor"/>
      </rPr>
      <t>6年度</t>
    </r>
    <rPh sb="2" eb="4">
      <t>ネンド</t>
    </rPh>
    <phoneticPr fontId="5"/>
  </si>
  <si>
    <r>
      <t>2</t>
    </r>
    <r>
      <rPr>
        <sz val="11"/>
        <color theme="1"/>
        <rFont val="ＭＳ Ｐゴシック"/>
        <family val="2"/>
        <charset val="128"/>
        <scheme val="minor"/>
      </rPr>
      <t>5年度</t>
    </r>
    <rPh sb="2" eb="4">
      <t>ネンド</t>
    </rPh>
    <phoneticPr fontId="5"/>
  </si>
  <si>
    <r>
      <t>2</t>
    </r>
    <r>
      <rPr>
        <sz val="11"/>
        <color theme="1"/>
        <rFont val="ＭＳ Ｐゴシック"/>
        <family val="2"/>
        <charset val="128"/>
        <scheme val="minor"/>
      </rPr>
      <t>4年度</t>
    </r>
    <rPh sb="2" eb="4">
      <t>ネンド</t>
    </rPh>
    <phoneticPr fontId="5"/>
  </si>
  <si>
    <r>
      <t>2</t>
    </r>
    <r>
      <rPr>
        <sz val="11"/>
        <color theme="1"/>
        <rFont val="ＭＳ Ｐゴシック"/>
        <family val="2"/>
        <charset val="128"/>
        <scheme val="minor"/>
      </rPr>
      <t>3年度</t>
    </r>
    <rPh sb="2" eb="4">
      <t>ネンド</t>
    </rPh>
    <phoneticPr fontId="5"/>
  </si>
  <si>
    <t>日中環境保護合同委員会は，日中環境保護協力協定に基づく政府間協議で、日中各々の環境政策および二国間・多国間における環境協力について意見交換を行う局次長クラスの会合。</t>
    <rPh sb="0" eb="2">
      <t>ニッチュウ</t>
    </rPh>
    <rPh sb="2" eb="4">
      <t>カンキョウ</t>
    </rPh>
    <rPh sb="4" eb="6">
      <t>ホゴ</t>
    </rPh>
    <rPh sb="6" eb="8">
      <t>ゴウドウ</t>
    </rPh>
    <rPh sb="8" eb="11">
      <t>イインカイ</t>
    </rPh>
    <rPh sb="72" eb="75">
      <t>キョクジチョウ</t>
    </rPh>
    <rPh sb="79" eb="81">
      <t>カイゴウ</t>
    </rPh>
    <phoneticPr fontId="3"/>
  </si>
  <si>
    <t>大気汚染問題をはじめとする環境問題は，日中共通の課題であり，わが国が蓄積してきた経験が生かせる分野。日中環境保護合同委員会というプラットホームを通じた環境協力の具体的な可能性を検討することで，日中戦略的互恵関係の深化を目指す。</t>
    <rPh sb="0" eb="2">
      <t>タイキ</t>
    </rPh>
    <rPh sb="2" eb="4">
      <t>オセン</t>
    </rPh>
    <rPh sb="4" eb="6">
      <t>モンダイ</t>
    </rPh>
    <rPh sb="13" eb="15">
      <t>カンキョウ</t>
    </rPh>
    <rPh sb="15" eb="17">
      <t>モンダイ</t>
    </rPh>
    <rPh sb="19" eb="21">
      <t>ニッチュウ</t>
    </rPh>
    <rPh sb="21" eb="23">
      <t>キョウツウ</t>
    </rPh>
    <rPh sb="24" eb="26">
      <t>カダイ</t>
    </rPh>
    <rPh sb="32" eb="33">
      <t>クニ</t>
    </rPh>
    <rPh sb="34" eb="36">
      <t>チクセキ</t>
    </rPh>
    <rPh sb="40" eb="42">
      <t>ケイケン</t>
    </rPh>
    <rPh sb="43" eb="44">
      <t>イ</t>
    </rPh>
    <rPh sb="47" eb="49">
      <t>ブンヤ</t>
    </rPh>
    <rPh sb="50" eb="52">
      <t>ニッチュウ</t>
    </rPh>
    <rPh sb="52" eb="54">
      <t>カンキョウ</t>
    </rPh>
    <rPh sb="54" eb="56">
      <t>ホゴ</t>
    </rPh>
    <rPh sb="56" eb="58">
      <t>ゴウドウ</t>
    </rPh>
    <rPh sb="58" eb="61">
      <t>イインカイ</t>
    </rPh>
    <rPh sb="72" eb="73">
      <t>ツウ</t>
    </rPh>
    <rPh sb="75" eb="77">
      <t>カンキョウ</t>
    </rPh>
    <rPh sb="77" eb="79">
      <t>キョウリョク</t>
    </rPh>
    <rPh sb="80" eb="83">
      <t>グタイテキ</t>
    </rPh>
    <rPh sb="84" eb="87">
      <t>カノウセイ</t>
    </rPh>
    <rPh sb="88" eb="90">
      <t>ケントウ</t>
    </rPh>
    <rPh sb="96" eb="98">
      <t>ニッチュウ</t>
    </rPh>
    <rPh sb="98" eb="101">
      <t>センリャクテキ</t>
    </rPh>
    <rPh sb="101" eb="103">
      <t>ゴケイ</t>
    </rPh>
    <rPh sb="103" eb="105">
      <t>カンケイ</t>
    </rPh>
    <rPh sb="106" eb="108">
      <t>シンカ</t>
    </rPh>
    <rPh sb="109" eb="111">
      <t>メザ</t>
    </rPh>
    <phoneticPr fontId="3"/>
  </si>
  <si>
    <t>外務省設置法第４条第１項
外務省組織令第４１条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</si>
  <si>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課長　島田丈裕</t>
    <rPh sb="0" eb="2">
      <t>カチョウ</t>
    </rPh>
    <rPh sb="3" eb="5">
      <t>シマダ</t>
    </rPh>
    <rPh sb="5" eb="6">
      <t>タケ</t>
    </rPh>
    <phoneticPr fontId="3"/>
  </si>
  <si>
    <t>中国・モンゴル第二課</t>
    <rPh sb="0" eb="2">
      <t>チュウゴク</t>
    </rPh>
    <rPh sb="7" eb="8">
      <t>ダイ</t>
    </rPh>
    <rPh sb="8" eb="10">
      <t>ニカ</t>
    </rPh>
    <phoneticPr fontId="3"/>
  </si>
  <si>
    <t>アジア大洋州局</t>
    <rPh sb="3" eb="5">
      <t>タイヨウ</t>
    </rPh>
    <rPh sb="5" eb="6">
      <t>シュウ</t>
    </rPh>
    <rPh sb="6" eb="7">
      <t>キョク</t>
    </rPh>
    <phoneticPr fontId="3"/>
  </si>
  <si>
    <t>日中環境保護協力推進のための経費</t>
    <rPh sb="0" eb="2">
      <t>ニッチュウ</t>
    </rPh>
    <rPh sb="2" eb="4">
      <t>カンキョウ</t>
    </rPh>
    <rPh sb="4" eb="6">
      <t>ホゴ</t>
    </rPh>
    <rPh sb="6" eb="8">
      <t>キョウリョク</t>
    </rPh>
    <rPh sb="8" eb="10">
      <t>スイシン</t>
    </rPh>
    <rPh sb="14" eb="16">
      <t>ケイヒ</t>
    </rPh>
    <phoneticPr fontId="3"/>
  </si>
  <si>
    <t>翻訳・通訳謝金</t>
    <rPh sb="0" eb="2">
      <t>ホンヤク</t>
    </rPh>
    <rPh sb="3" eb="5">
      <t>ツウヤク</t>
    </rPh>
    <rPh sb="5" eb="7">
      <t>シャキン</t>
    </rPh>
    <phoneticPr fontId="5"/>
  </si>
  <si>
    <t>ハイレベル会合は、外務審議官を議長、事務レベル会合は、アジア大洋州局審議官を議長とし、関係省庁からも幅広い参加を得ながら、概ね毎年１回開催している。日中双方の関係各省の代表が参加し、日中経済関係の諸分野における懸案や協力事項について協議を行っている。</t>
    <rPh sb="5" eb="7">
      <t>カイゴウ</t>
    </rPh>
    <rPh sb="9" eb="11">
      <t>ガイム</t>
    </rPh>
    <rPh sb="11" eb="14">
      <t>シンギカン</t>
    </rPh>
    <rPh sb="15" eb="17">
      <t>ギチョウ</t>
    </rPh>
    <rPh sb="18" eb="20">
      <t>ジム</t>
    </rPh>
    <rPh sb="23" eb="25">
      <t>カイゴウ</t>
    </rPh>
    <rPh sb="30" eb="34">
      <t>タイヨウシュウキョク</t>
    </rPh>
    <rPh sb="34" eb="37">
      <t>シンギカン</t>
    </rPh>
    <rPh sb="38" eb="40">
      <t>ギチョウ</t>
    </rPh>
    <rPh sb="43" eb="45">
      <t>カンケイ</t>
    </rPh>
    <rPh sb="45" eb="47">
      <t>ショウチョウ</t>
    </rPh>
    <rPh sb="50" eb="52">
      <t>ハバヒロ</t>
    </rPh>
    <rPh sb="53" eb="55">
      <t>サンカ</t>
    </rPh>
    <rPh sb="56" eb="57">
      <t>エ</t>
    </rPh>
    <rPh sb="95" eb="97">
      <t>カンケイ</t>
    </rPh>
    <rPh sb="98" eb="101">
      <t>ショブンヤ</t>
    </rPh>
    <rPh sb="108" eb="110">
      <t>キョウリョク</t>
    </rPh>
    <rPh sb="116" eb="118">
      <t>キョウギ</t>
    </rPh>
    <rPh sb="119" eb="120">
      <t>オコナ</t>
    </rPh>
    <phoneticPr fontId="5"/>
  </si>
  <si>
    <t>本協議は、２００２年４月のボアオ・アジア・フォーラムにおいて、両国の首脳によって合意したもので、日中間の経済問題に関して、事務レベルで包括的な議論を行うため設置されたもの。</t>
    <rPh sb="0" eb="1">
      <t>ホン</t>
    </rPh>
    <rPh sb="1" eb="3">
      <t>キョウギ</t>
    </rPh>
    <rPh sb="9" eb="10">
      <t>ネン</t>
    </rPh>
    <rPh sb="11" eb="12">
      <t>ガツ</t>
    </rPh>
    <rPh sb="31" eb="33">
      <t>リョウコク</t>
    </rPh>
    <rPh sb="34" eb="36">
      <t>シュノウ</t>
    </rPh>
    <rPh sb="40" eb="42">
      <t>ゴウイ</t>
    </rPh>
    <rPh sb="48" eb="50">
      <t>ニッチュウ</t>
    </rPh>
    <rPh sb="50" eb="51">
      <t>カン</t>
    </rPh>
    <rPh sb="52" eb="54">
      <t>ケイザイ</t>
    </rPh>
    <rPh sb="54" eb="56">
      <t>モンダイ</t>
    </rPh>
    <rPh sb="57" eb="58">
      <t>カン</t>
    </rPh>
    <rPh sb="61" eb="63">
      <t>ジム</t>
    </rPh>
    <rPh sb="67" eb="70">
      <t>ホウカツテキ</t>
    </rPh>
    <rPh sb="71" eb="73">
      <t>ギロン</t>
    </rPh>
    <rPh sb="74" eb="75">
      <t>オコナ</t>
    </rPh>
    <rPh sb="78" eb="80">
      <t>セッチ</t>
    </rPh>
    <phoneticPr fontId="5"/>
  </si>
  <si>
    <t>外務省設置法第4条第1項　　　　　　　　　　　　　　　　　　　　　　外務省組織令第41条</t>
    <rPh sb="0" eb="3">
      <t>ガイムショウ</t>
    </rPh>
    <rPh sb="3" eb="6">
      <t>セッチホウ</t>
    </rPh>
    <rPh sb="6" eb="7">
      <t>ダイ</t>
    </rPh>
    <rPh sb="8" eb="9">
      <t>ジョウ</t>
    </rPh>
    <rPh sb="9" eb="10">
      <t>ダイ</t>
    </rPh>
    <rPh sb="11" eb="12">
      <t>コウ</t>
    </rPh>
    <rPh sb="34" eb="37">
      <t>ガイムショウ</t>
    </rPh>
    <rPh sb="37" eb="39">
      <t>ソシキ</t>
    </rPh>
    <rPh sb="39" eb="40">
      <t>レイ</t>
    </rPh>
    <rPh sb="40" eb="41">
      <t>ダイ</t>
    </rPh>
    <rPh sb="43" eb="44">
      <t>ジョウ</t>
    </rPh>
    <phoneticPr fontId="5"/>
  </si>
  <si>
    <t>課長　島田丈裕</t>
    <rPh sb="0" eb="2">
      <t>カチョウ</t>
    </rPh>
    <rPh sb="3" eb="5">
      <t>シマダ</t>
    </rPh>
    <rPh sb="5" eb="7">
      <t>タケヒロ</t>
    </rPh>
    <phoneticPr fontId="5"/>
  </si>
  <si>
    <t>中国・モンゴル第二課</t>
    <rPh sb="0" eb="2">
      <t>チュウゴク</t>
    </rPh>
    <rPh sb="7" eb="8">
      <t>ダイ</t>
    </rPh>
    <rPh sb="8" eb="9">
      <t>ニ</t>
    </rPh>
    <rPh sb="9" eb="10">
      <t>カ</t>
    </rPh>
    <phoneticPr fontId="5"/>
  </si>
  <si>
    <t>平成14年度開始</t>
    <rPh sb="0" eb="2">
      <t>ヘイセイ</t>
    </rPh>
    <rPh sb="4" eb="6">
      <t>ネンド</t>
    </rPh>
    <rPh sb="6" eb="8">
      <t>カイシ</t>
    </rPh>
    <phoneticPr fontId="5"/>
  </si>
  <si>
    <t>アジア大洋州局</t>
    <rPh sb="3" eb="7">
      <t>タイヨウシュウキョク</t>
    </rPh>
    <phoneticPr fontId="5"/>
  </si>
  <si>
    <t>日中経済パートナーシップ協議の発展関係経費</t>
    <phoneticPr fontId="5"/>
  </si>
  <si>
    <t>情報処理業務庁費</t>
    <phoneticPr fontId="3"/>
  </si>
  <si>
    <t>謝金</t>
    <phoneticPr fontId="3"/>
  </si>
  <si>
    <t>中国政府の公式発表や政府系通信社の報道その他の公開情報をきちんと継続的にフォローしつつ、基礎的経済データを整理蓄積する。更に、これら公開情報に加えて、中国経済の実態に詳しい本邦研究者による中国経済勉強会やビジネスマン等経済関係者との懇談会等により、中国の経済社会の実態面の動きを注視し、中国経済の現状と今後の見通しについて、正確な情報認識に努める。</t>
    <rPh sb="0" eb="2">
      <t>チュウゴク</t>
    </rPh>
    <rPh sb="2" eb="4">
      <t>セイフ</t>
    </rPh>
    <rPh sb="5" eb="7">
      <t>コウシキ</t>
    </rPh>
    <rPh sb="7" eb="9">
      <t>ハッピョウ</t>
    </rPh>
    <rPh sb="10" eb="13">
      <t>セイフケイ</t>
    </rPh>
    <rPh sb="13" eb="16">
      <t>ツウシンシャ</t>
    </rPh>
    <rPh sb="17" eb="19">
      <t>ホウドウ</t>
    </rPh>
    <rPh sb="21" eb="22">
      <t>タ</t>
    </rPh>
    <rPh sb="23" eb="25">
      <t>コウカイ</t>
    </rPh>
    <rPh sb="25" eb="27">
      <t>ジョウホウ</t>
    </rPh>
    <rPh sb="32" eb="35">
      <t>ケイゾクテキ</t>
    </rPh>
    <rPh sb="44" eb="47">
      <t>キソテキ</t>
    </rPh>
    <rPh sb="47" eb="49">
      <t>ケイザイ</t>
    </rPh>
    <rPh sb="53" eb="55">
      <t>セイリ</t>
    </rPh>
    <rPh sb="55" eb="57">
      <t>チクセキ</t>
    </rPh>
    <rPh sb="60" eb="61">
      <t>サラ</t>
    </rPh>
    <rPh sb="66" eb="68">
      <t>コウカイ</t>
    </rPh>
    <rPh sb="68" eb="70">
      <t>ジョウホウ</t>
    </rPh>
    <rPh sb="71" eb="72">
      <t>クワ</t>
    </rPh>
    <rPh sb="75" eb="77">
      <t>チュウゴク</t>
    </rPh>
    <rPh sb="77" eb="79">
      <t>ケイザイ</t>
    </rPh>
    <rPh sb="80" eb="82">
      <t>ジッタイ</t>
    </rPh>
    <rPh sb="83" eb="84">
      <t>クワ</t>
    </rPh>
    <rPh sb="86" eb="88">
      <t>ホンポウ</t>
    </rPh>
    <phoneticPr fontId="5"/>
  </si>
  <si>
    <t>近年、中国経済は急速に進展しており、国際社会におけるプレゼンスも飛躍的に高まっている。一方で、環境・食品汚染、水資源不足、社会保障の未整備、腐敗・汚職の問題、陳情・暴動の増加等、急速な経済発展に伴う社会のひずみも顕在化している。このような中国経済の状況は、中国の今後の政治社会体制そのものを揺るがしかねず、当然日中関係と日本の経済社会にも重大な影響を及ぼすものである。</t>
    <rPh sb="0" eb="2">
      <t>キンネン</t>
    </rPh>
    <rPh sb="3" eb="5">
      <t>チュウゴク</t>
    </rPh>
    <rPh sb="5" eb="7">
      <t>ケイザイ</t>
    </rPh>
    <rPh sb="8" eb="10">
      <t>キュウソク</t>
    </rPh>
    <rPh sb="11" eb="13">
      <t>シンテン</t>
    </rPh>
    <rPh sb="18" eb="20">
      <t>コクサイ</t>
    </rPh>
    <rPh sb="20" eb="22">
      <t>シャカイ</t>
    </rPh>
    <rPh sb="32" eb="35">
      <t>ヒヤクテキ</t>
    </rPh>
    <rPh sb="36" eb="37">
      <t>タカ</t>
    </rPh>
    <rPh sb="43" eb="45">
      <t>イッポウ</t>
    </rPh>
    <rPh sb="47" eb="49">
      <t>カンキョウ</t>
    </rPh>
    <rPh sb="50" eb="52">
      <t>ショクヒン</t>
    </rPh>
    <rPh sb="52" eb="54">
      <t>オセン</t>
    </rPh>
    <rPh sb="55" eb="58">
      <t>ミズシゲン</t>
    </rPh>
    <rPh sb="58" eb="60">
      <t>ブソク</t>
    </rPh>
    <rPh sb="61" eb="63">
      <t>シャカイ</t>
    </rPh>
    <rPh sb="63" eb="65">
      <t>ホショウ</t>
    </rPh>
    <rPh sb="66" eb="69">
      <t>ミセイビ</t>
    </rPh>
    <rPh sb="70" eb="72">
      <t>フハイ</t>
    </rPh>
    <rPh sb="73" eb="75">
      <t>オショク</t>
    </rPh>
    <rPh sb="76" eb="78">
      <t>モンダイ</t>
    </rPh>
    <rPh sb="79" eb="81">
      <t>チンジョウ</t>
    </rPh>
    <rPh sb="82" eb="84">
      <t>ボウドウ</t>
    </rPh>
    <rPh sb="85" eb="87">
      <t>ゾウカ</t>
    </rPh>
    <rPh sb="87" eb="88">
      <t>トウ</t>
    </rPh>
    <rPh sb="89" eb="91">
      <t>キュウソク</t>
    </rPh>
    <rPh sb="92" eb="94">
      <t>ケイザイ</t>
    </rPh>
    <rPh sb="94" eb="96">
      <t>ハッテン</t>
    </rPh>
    <rPh sb="97" eb="98">
      <t>トモナ</t>
    </rPh>
    <rPh sb="99" eb="101">
      <t>シャカイ</t>
    </rPh>
    <rPh sb="106" eb="109">
      <t>ケンザイカ</t>
    </rPh>
    <rPh sb="119" eb="121">
      <t>チュウゴク</t>
    </rPh>
    <rPh sb="121" eb="123">
      <t>ケイザイ</t>
    </rPh>
    <rPh sb="124" eb="126">
      <t>ジョウキョウ</t>
    </rPh>
    <rPh sb="128" eb="130">
      <t>チュウゴク</t>
    </rPh>
    <rPh sb="131" eb="133">
      <t>コンゴ</t>
    </rPh>
    <rPh sb="134" eb="136">
      <t>セイジ</t>
    </rPh>
    <rPh sb="136" eb="138">
      <t>シャカイ</t>
    </rPh>
    <rPh sb="138" eb="140">
      <t>タイセイ</t>
    </rPh>
    <rPh sb="145" eb="146">
      <t>ユ</t>
    </rPh>
    <rPh sb="153" eb="155">
      <t>トウゼン</t>
    </rPh>
    <rPh sb="155" eb="157">
      <t>ニッチュウ</t>
    </rPh>
    <rPh sb="157" eb="159">
      <t>カンケイ</t>
    </rPh>
    <rPh sb="160" eb="162">
      <t>ニホン</t>
    </rPh>
    <rPh sb="163" eb="165">
      <t>ケイザイ</t>
    </rPh>
    <rPh sb="165" eb="167">
      <t>シャカイ</t>
    </rPh>
    <rPh sb="169" eb="171">
      <t>ジュウダイ</t>
    </rPh>
    <rPh sb="172" eb="174">
      <t>エイキョウ</t>
    </rPh>
    <rPh sb="175" eb="176">
      <t>オヨ</t>
    </rPh>
    <phoneticPr fontId="5"/>
  </si>
  <si>
    <t>中国・モンゴル第二課</t>
    <rPh sb="0" eb="2">
      <t>チュウゴク</t>
    </rPh>
    <rPh sb="7" eb="9">
      <t>ダイニ</t>
    </rPh>
    <rPh sb="9" eb="10">
      <t>カ</t>
    </rPh>
    <phoneticPr fontId="5"/>
  </si>
  <si>
    <t>平成１９年度</t>
    <rPh sb="0" eb="2">
      <t>ヘイセイ</t>
    </rPh>
    <rPh sb="4" eb="6">
      <t>ネンド</t>
    </rPh>
    <phoneticPr fontId="5"/>
  </si>
  <si>
    <t>公開・非公開情報の整理・蓄積関係軽費</t>
    <phoneticPr fontId="5"/>
  </si>
  <si>
    <t>会議費，自動車借料</t>
    <rPh sb="0" eb="3">
      <t>カイギヒ</t>
    </rPh>
    <rPh sb="4" eb="7">
      <t>ジドウシャ</t>
    </rPh>
    <rPh sb="7" eb="9">
      <t>シャクリョウ</t>
    </rPh>
    <phoneticPr fontId="5"/>
  </si>
  <si>
    <t>中国公館関係者出張</t>
    <rPh sb="0" eb="2">
      <t>チュウゴク</t>
    </rPh>
    <rPh sb="2" eb="4">
      <t>コウカン</t>
    </rPh>
    <rPh sb="4" eb="7">
      <t>カンケイシャ</t>
    </rPh>
    <rPh sb="7" eb="9">
      <t>シュッチョウ</t>
    </rPh>
    <phoneticPr fontId="3"/>
  </si>
  <si>
    <t>会場賃料，会議費</t>
    <rPh sb="0" eb="2">
      <t>カイジョウ</t>
    </rPh>
    <rPh sb="2" eb="4">
      <t>チンリョウ</t>
    </rPh>
    <rPh sb="5" eb="8">
      <t>カイギヒ</t>
    </rPh>
    <phoneticPr fontId="3"/>
  </si>
  <si>
    <t>通訳，翻訳謝金</t>
    <rPh sb="0" eb="2">
      <t>ツウヤク</t>
    </rPh>
    <rPh sb="3" eb="5">
      <t>ホンヤク</t>
    </rPh>
    <rPh sb="5" eb="7">
      <t>シャキン</t>
    </rPh>
    <phoneticPr fontId="3"/>
  </si>
  <si>
    <t>本ハイレベル対話は、日中間のあらゆる経済問題を分野横断的、長期的かつ戦略的に、副首相レベルで協議するメカニズムであり、日本側は、外務大臣が議長となり、財務大臣、経済産業大臣、内閣府経済財政政策担当大臣他の関係閣僚が、中国側は、国務院副総理が議長となり、外交部、財政部、商務部等関係部局の大臣がメンバーとなる。</t>
    <phoneticPr fontId="5"/>
  </si>
  <si>
    <t>本ハイレベル対話は、日中間のあらゆる経済問題を分野横断的、長期的且つ戦略的に、閣僚レベルで協議する会合である。</t>
    <phoneticPr fontId="5"/>
  </si>
  <si>
    <t>外務省設置法第4条第1項　　　　　　　　　　　　　　　　　　　　　　　　　外務省組織令第41条</t>
    <rPh sb="0" eb="3">
      <t>ガイムショウ</t>
    </rPh>
    <rPh sb="3" eb="6">
      <t>セッチホウ</t>
    </rPh>
    <rPh sb="6" eb="7">
      <t>ダイ</t>
    </rPh>
    <rPh sb="8" eb="9">
      <t>ジョウ</t>
    </rPh>
    <rPh sb="9" eb="10">
      <t>ダイ</t>
    </rPh>
    <rPh sb="11" eb="12">
      <t>コウ</t>
    </rPh>
    <rPh sb="37" eb="40">
      <t>ガイムショウ</t>
    </rPh>
    <rPh sb="40" eb="43">
      <t>ソシキレイ</t>
    </rPh>
    <rPh sb="43" eb="44">
      <t>ダイ</t>
    </rPh>
    <rPh sb="46" eb="47">
      <t>ジョウ</t>
    </rPh>
    <phoneticPr fontId="5"/>
  </si>
  <si>
    <t>中国・モンゴル第二課</t>
    <rPh sb="0" eb="2">
      <t>チュウゴク</t>
    </rPh>
    <rPh sb="7" eb="10">
      <t>ダイ2カ</t>
    </rPh>
    <phoneticPr fontId="5"/>
  </si>
  <si>
    <t>平成20年度開始</t>
    <rPh sb="0" eb="2">
      <t>ヘイセイ</t>
    </rPh>
    <rPh sb="4" eb="6">
      <t>ネンド</t>
    </rPh>
    <rPh sb="6" eb="8">
      <t>カイシ</t>
    </rPh>
    <phoneticPr fontId="5"/>
  </si>
  <si>
    <t>日中ハイレベル経済対話推進関係経費</t>
    <rPh sb="0" eb="2">
      <t>ニッチュウ</t>
    </rPh>
    <rPh sb="7" eb="9">
      <t>ケイザイ</t>
    </rPh>
    <rPh sb="9" eb="11">
      <t>タイワ</t>
    </rPh>
    <rPh sb="11" eb="13">
      <t>スイシン</t>
    </rPh>
    <rPh sb="13" eb="15">
      <t>カンケイ</t>
    </rPh>
    <rPh sb="15" eb="17">
      <t>ケイヒ</t>
    </rPh>
    <phoneticPr fontId="5"/>
  </si>
  <si>
    <t>職員旅費（共通）</t>
    <rPh sb="0" eb="2">
      <t>ショクイン</t>
    </rPh>
    <rPh sb="2" eb="4">
      <t>リョヒ</t>
    </rPh>
    <rPh sb="5" eb="7">
      <t>キョウツウ</t>
    </rPh>
    <phoneticPr fontId="3"/>
  </si>
  <si>
    <t>委員等旅費</t>
    <rPh sb="0" eb="2">
      <t>イイン</t>
    </rPh>
    <rPh sb="2" eb="3">
      <t>トウ</t>
    </rPh>
    <rPh sb="3" eb="5">
      <t>リョヒ</t>
    </rPh>
    <phoneticPr fontId="3"/>
  </si>
  <si>
    <t>本事業は平成１２年８月、河野洋平外務大臣（当時）と曾慶紅中国共産党中央組織部長（当時）との間で、中国共産党中央党校（党幹部の最高養成機関）研修生と我が国官民の人材の相互交流を実施することで合意したもの。平成２４年度より開始（１３年度から２３年度まではＯＤＡ事業として実施。）これまで、日中相互に合計２３回の訪問団を派遣し、訪中者は約５１０人、来日者は約９９０人と、相互訪問した参加者は延べ約１，５００人を数える。</t>
    <phoneticPr fontId="3"/>
  </si>
  <si>
    <t>将来の指導者となることが期待さる当該層との人的つながりを醸成し、親日派・知日家を育成。近い将来に日中指導者となる者の間で信頼関係の醸成を図る。</t>
    <phoneticPr fontId="3"/>
  </si>
  <si>
    <t>基本目標Ⅰ：地域別外交　具体的施策Ⅰ－１－４：未来志向の日中関係の推進及び日モンゴル関係の強化等</t>
    <rPh sb="0" eb="2">
      <t>キホン</t>
    </rPh>
    <rPh sb="2" eb="4">
      <t>モクヒョウ</t>
    </rPh>
    <rPh sb="6" eb="9">
      <t>チイキベツ</t>
    </rPh>
    <rPh sb="9" eb="11">
      <t>ガイコウ</t>
    </rPh>
    <rPh sb="12" eb="15">
      <t>グタイテキ</t>
    </rPh>
    <rPh sb="15" eb="17">
      <t>シサク</t>
    </rPh>
    <rPh sb="23" eb="25">
      <t>ミライ</t>
    </rPh>
    <rPh sb="25" eb="27">
      <t>シコウ</t>
    </rPh>
    <rPh sb="28" eb="30">
      <t>ニッチュウ</t>
    </rPh>
    <rPh sb="30" eb="32">
      <t>カンケイ</t>
    </rPh>
    <rPh sb="33" eb="35">
      <t>スイシン</t>
    </rPh>
    <rPh sb="35" eb="36">
      <t>オヨ</t>
    </rPh>
    <rPh sb="37" eb="38">
      <t>ニチ</t>
    </rPh>
    <rPh sb="42" eb="44">
      <t>カンケイ</t>
    </rPh>
    <rPh sb="45" eb="47">
      <t>キョウカ</t>
    </rPh>
    <rPh sb="47" eb="48">
      <t>トウ</t>
    </rPh>
    <phoneticPr fontId="3"/>
  </si>
  <si>
    <t>中国・モンゴル第一課</t>
    <rPh sb="0" eb="2">
      <t>チュウゴク</t>
    </rPh>
    <rPh sb="7" eb="8">
      <t>ダイ</t>
    </rPh>
    <rPh sb="8" eb="9">
      <t>イチ</t>
    </rPh>
    <rPh sb="9" eb="10">
      <t>カ</t>
    </rPh>
    <phoneticPr fontId="3"/>
  </si>
  <si>
    <t>平成２４年度開始</t>
    <rPh sb="0" eb="2">
      <t>ヘイセイ</t>
    </rPh>
    <rPh sb="4" eb="6">
      <t>ネンド</t>
    </rPh>
    <rPh sb="6" eb="8">
      <t>カイシ</t>
    </rPh>
    <phoneticPr fontId="3"/>
  </si>
  <si>
    <t>中央党校交流事業</t>
    <rPh sb="0" eb="2">
      <t>チュウオウ</t>
    </rPh>
    <rPh sb="2" eb="4">
      <t>トウコウ</t>
    </rPh>
    <rPh sb="4" eb="6">
      <t>コウリュウ</t>
    </rPh>
    <rPh sb="6" eb="8">
      <t>ジギョウ</t>
    </rPh>
    <phoneticPr fontId="3"/>
  </si>
  <si>
    <t>業務実施経費（平成26年度開始分）</t>
    <rPh sb="0" eb="2">
      <t>ギョウム</t>
    </rPh>
    <rPh sb="2" eb="4">
      <t>ジッシ</t>
    </rPh>
    <rPh sb="4" eb="6">
      <t>ケイヒ</t>
    </rPh>
    <rPh sb="7" eb="9">
      <t>ヘイセイ</t>
    </rPh>
    <rPh sb="11" eb="13">
      <t>ネンド</t>
    </rPh>
    <rPh sb="13" eb="15">
      <t>カイシ</t>
    </rPh>
    <rPh sb="15" eb="16">
      <t>ブン</t>
    </rPh>
    <phoneticPr fontId="3"/>
  </si>
  <si>
    <t>業務実施経費（平成25年度開始分）</t>
    <rPh sb="0" eb="2">
      <t>ギョウム</t>
    </rPh>
    <rPh sb="2" eb="4">
      <t>ジッシ</t>
    </rPh>
    <rPh sb="4" eb="6">
      <t>ケイヒ</t>
    </rPh>
    <rPh sb="7" eb="9">
      <t>ヘイセイ</t>
    </rPh>
    <rPh sb="11" eb="13">
      <t>ネンド</t>
    </rPh>
    <rPh sb="13" eb="15">
      <t>カイシ</t>
    </rPh>
    <rPh sb="15" eb="16">
      <t>ブン</t>
    </rPh>
    <phoneticPr fontId="3"/>
  </si>
  <si>
    <t>業務実施経費（平成24年度開始分）</t>
    <rPh sb="0" eb="2">
      <t>ギョウム</t>
    </rPh>
    <rPh sb="2" eb="4">
      <t>ジッシ</t>
    </rPh>
    <rPh sb="4" eb="6">
      <t>ケイヒ</t>
    </rPh>
    <rPh sb="7" eb="9">
      <t>ヘイセイ</t>
    </rPh>
    <rPh sb="11" eb="13">
      <t>ネンド</t>
    </rPh>
    <rPh sb="13" eb="15">
      <t>カイシ</t>
    </rPh>
    <rPh sb="15" eb="16">
      <t>ブン</t>
    </rPh>
    <phoneticPr fontId="3"/>
  </si>
  <si>
    <t>□直接実施　　　　　■委託・請負　　　　　□補助　　　　　□負担　　　　　□交付　　　　　□貸付　　　　　□その他</t>
    <rPh sb="1" eb="3">
      <t>チョクセツ</t>
    </rPh>
    <rPh sb="3" eb="5">
      <t>ジッシ</t>
    </rPh>
    <rPh sb="22" eb="24">
      <t>ホジョ</t>
    </rPh>
    <rPh sb="30" eb="32">
      <t>フタン</t>
    </rPh>
    <rPh sb="38" eb="40">
      <t>コウフ</t>
    </rPh>
    <rPh sb="46" eb="48">
      <t>カシツケ</t>
    </rPh>
    <rPh sb="56" eb="57">
      <t>タ</t>
    </rPh>
    <phoneticPr fontId="5"/>
  </si>
  <si>
    <t>中国の優秀な若手行政官等を我が国大学（修士課程）に２年間留学生として受け入れることを通じて，親日派・知日派を育成し，政府レベルにおける相互理解の増進をはかる。1事業は4年間のサイクルで構成。1年目は留学生の選考，2年目及び3年目は留学生の受け入れ，4年目は帰国後の同窓会活動の支援等を実施。</t>
    <rPh sb="0" eb="2">
      <t>チュウゴク</t>
    </rPh>
    <rPh sb="3" eb="5">
      <t>ユウシュウ</t>
    </rPh>
    <rPh sb="6" eb="8">
      <t>ワカテ</t>
    </rPh>
    <rPh sb="8" eb="10">
      <t>ギョウセイ</t>
    </rPh>
    <rPh sb="10" eb="11">
      <t>カン</t>
    </rPh>
    <rPh sb="11" eb="12">
      <t>トウ</t>
    </rPh>
    <rPh sb="13" eb="14">
      <t>ワ</t>
    </rPh>
    <rPh sb="15" eb="16">
      <t>クニ</t>
    </rPh>
    <rPh sb="16" eb="18">
      <t>ダイガク</t>
    </rPh>
    <rPh sb="19" eb="21">
      <t>シュウシ</t>
    </rPh>
    <rPh sb="21" eb="23">
      <t>カテイ</t>
    </rPh>
    <rPh sb="26" eb="28">
      <t>ネンカン</t>
    </rPh>
    <rPh sb="28" eb="31">
      <t>リュウガクセイ</t>
    </rPh>
    <rPh sb="34" eb="35">
      <t>ウ</t>
    </rPh>
    <rPh sb="36" eb="37">
      <t>イ</t>
    </rPh>
    <rPh sb="42" eb="43">
      <t>ツウ</t>
    </rPh>
    <rPh sb="46" eb="49">
      <t>シンニチハ</t>
    </rPh>
    <rPh sb="50" eb="53">
      <t>チニチハ</t>
    </rPh>
    <rPh sb="54" eb="56">
      <t>イクセイ</t>
    </rPh>
    <rPh sb="58" eb="60">
      <t>セイフ</t>
    </rPh>
    <rPh sb="67" eb="69">
      <t>ソウゴ</t>
    </rPh>
    <rPh sb="69" eb="71">
      <t>リカイ</t>
    </rPh>
    <rPh sb="72" eb="74">
      <t>ゾウシン</t>
    </rPh>
    <rPh sb="80" eb="82">
      <t>ジギョウ</t>
    </rPh>
    <rPh sb="84" eb="86">
      <t>ネンカン</t>
    </rPh>
    <rPh sb="92" eb="94">
      <t>コウセイ</t>
    </rPh>
    <rPh sb="96" eb="98">
      <t>ネンメ</t>
    </rPh>
    <rPh sb="99" eb="102">
      <t>リュウガクセイ</t>
    </rPh>
    <rPh sb="103" eb="105">
      <t>センコウ</t>
    </rPh>
    <rPh sb="107" eb="109">
      <t>ネンメ</t>
    </rPh>
    <rPh sb="109" eb="110">
      <t>オヨ</t>
    </rPh>
    <rPh sb="112" eb="114">
      <t>ネンメ</t>
    </rPh>
    <rPh sb="115" eb="118">
      <t>リュウガクセイ</t>
    </rPh>
    <rPh sb="119" eb="120">
      <t>ウ</t>
    </rPh>
    <rPh sb="121" eb="122">
      <t>イ</t>
    </rPh>
    <rPh sb="125" eb="127">
      <t>ネンメ</t>
    </rPh>
    <rPh sb="128" eb="131">
      <t>キコクゴ</t>
    </rPh>
    <rPh sb="132" eb="135">
      <t>ドウソウカイ</t>
    </rPh>
    <rPh sb="135" eb="137">
      <t>カツドウ</t>
    </rPh>
    <rPh sb="138" eb="140">
      <t>シエン</t>
    </rPh>
    <rPh sb="140" eb="141">
      <t>トウ</t>
    </rPh>
    <rPh sb="142" eb="144">
      <t>ジッシ</t>
    </rPh>
    <phoneticPr fontId="3"/>
  </si>
  <si>
    <t>中国の優秀な若手行政官等を我が国大学（修士課程）に２年間留学生として受け入れることを通じて，親日派・知日派を育成し，政府レベルにおける相互理解の増進をはかる。</t>
    <rPh sb="0" eb="2">
      <t>チュウゴク</t>
    </rPh>
    <rPh sb="3" eb="5">
      <t>ユウシュウ</t>
    </rPh>
    <rPh sb="6" eb="8">
      <t>ワカテ</t>
    </rPh>
    <rPh sb="8" eb="10">
      <t>ギョウセイ</t>
    </rPh>
    <rPh sb="10" eb="11">
      <t>カン</t>
    </rPh>
    <rPh sb="11" eb="12">
      <t>トウ</t>
    </rPh>
    <rPh sb="13" eb="14">
      <t>ワ</t>
    </rPh>
    <rPh sb="15" eb="16">
      <t>クニ</t>
    </rPh>
    <rPh sb="16" eb="18">
      <t>ダイガク</t>
    </rPh>
    <rPh sb="19" eb="21">
      <t>シュウシ</t>
    </rPh>
    <rPh sb="21" eb="23">
      <t>カテイ</t>
    </rPh>
    <rPh sb="26" eb="28">
      <t>ネンカン</t>
    </rPh>
    <rPh sb="28" eb="31">
      <t>リュウガクセイ</t>
    </rPh>
    <rPh sb="34" eb="35">
      <t>ウ</t>
    </rPh>
    <rPh sb="36" eb="37">
      <t>イ</t>
    </rPh>
    <rPh sb="42" eb="43">
      <t>ツウ</t>
    </rPh>
    <rPh sb="46" eb="49">
      <t>シンニチハ</t>
    </rPh>
    <rPh sb="50" eb="53">
      <t>チニチハ</t>
    </rPh>
    <rPh sb="54" eb="56">
      <t>イクセイ</t>
    </rPh>
    <rPh sb="58" eb="60">
      <t>セイフ</t>
    </rPh>
    <rPh sb="67" eb="69">
      <t>ソウゴ</t>
    </rPh>
    <rPh sb="69" eb="71">
      <t>リカイ</t>
    </rPh>
    <rPh sb="72" eb="74">
      <t>ゾウシン</t>
    </rPh>
    <phoneticPr fontId="3"/>
  </si>
  <si>
    <t>中国若手行政官等長期育成支援事業</t>
    <rPh sb="0" eb="2">
      <t>チュウゴク</t>
    </rPh>
    <rPh sb="2" eb="4">
      <t>ワカテ</t>
    </rPh>
    <rPh sb="4" eb="6">
      <t>ギョウセイ</t>
    </rPh>
    <rPh sb="6" eb="7">
      <t>カン</t>
    </rPh>
    <rPh sb="7" eb="8">
      <t>トウ</t>
    </rPh>
    <rPh sb="8" eb="10">
      <t>チョウキ</t>
    </rPh>
    <rPh sb="10" eb="12">
      <t>イクセイ</t>
    </rPh>
    <rPh sb="12" eb="14">
      <t>シエン</t>
    </rPh>
    <rPh sb="14" eb="16">
      <t>ジギョウ</t>
    </rPh>
    <phoneticPr fontId="3"/>
  </si>
  <si>
    <t xml:space="preserve">中国国内の主なニュースサイト（３２サイト）、ミニブログ（３サイト）、掲示板（５０サイト）等を対象に、日本関連の中国国内世論の動向をモニタリング（委託業者からは，モニタリングした情報が１週間毎に報告書としてとりまとめられ，在中国日本国大使館に提出されている。）。中国の一般国民の日本に関する関心度を把握するほか，２０１２年９月に中国で発生した反日デモのように、インターネット空間で、日本に関し過激な世論が形成され、大規模な反日デモが発生する可能性が依然として存在しているところ、インターネット上の対日世論の動向を注意深く観察し、適切な危機管理を図る。
</t>
    <rPh sb="72" eb="74">
      <t>イタク</t>
    </rPh>
    <rPh sb="74" eb="76">
      <t>ギョウシャ</t>
    </rPh>
    <rPh sb="88" eb="90">
      <t>ジョウホウ</t>
    </rPh>
    <rPh sb="92" eb="94">
      <t>シュウカン</t>
    </rPh>
    <rPh sb="94" eb="95">
      <t>ゴト</t>
    </rPh>
    <rPh sb="96" eb="99">
      <t>ホウコクショ</t>
    </rPh>
    <rPh sb="110" eb="111">
      <t>ザイ</t>
    </rPh>
    <rPh sb="111" eb="113">
      <t>チュウゴク</t>
    </rPh>
    <rPh sb="113" eb="116">
      <t>ニホンコク</t>
    </rPh>
    <rPh sb="116" eb="119">
      <t>タイシカン</t>
    </rPh>
    <rPh sb="120" eb="122">
      <t>テイシュツ</t>
    </rPh>
    <phoneticPr fontId="3"/>
  </si>
  <si>
    <t xml:space="preserve">中国のインターネットの主要ニュースサイト、ミニブログ、掲示板等における日本関連の中国国内世論の動向をモニタリングする。２０１２年９月以降の尖閣諸島をめぐる日中関係の緊張を受け、中国世論の日本および日中関係に関する関心はこれまで以上に高まっており、ネット上の日本関連の話題の動向は、中国の対日世論の動向を把握する上で重要となっている。中国では情報の管理統制が厳しく、伝統的なメディア（新聞、ＴＶ、ラジオ、雑誌等）には、一般国民の声が反映され難い状況。
</t>
    <phoneticPr fontId="3"/>
  </si>
  <si>
    <t>平成１８年度開始</t>
    <rPh sb="0" eb="2">
      <t>ヘイセイ</t>
    </rPh>
    <rPh sb="4" eb="6">
      <t>ネンド</t>
    </rPh>
    <rPh sb="6" eb="8">
      <t>カイシ</t>
    </rPh>
    <phoneticPr fontId="3"/>
  </si>
  <si>
    <t>中国インターネット調査事業関係経費</t>
    <rPh sb="0" eb="2">
      <t>チュウゴク</t>
    </rPh>
    <rPh sb="9" eb="11">
      <t>チョウサ</t>
    </rPh>
    <rPh sb="11" eb="13">
      <t>ジギョウ</t>
    </rPh>
    <rPh sb="13" eb="15">
      <t>カンケイ</t>
    </rPh>
    <rPh sb="15" eb="17">
      <t>ケイヒ</t>
    </rPh>
    <phoneticPr fontId="3"/>
  </si>
  <si>
    <t>日中犯罪人引渡条約及び日中受刑者移送条約の締結を目指し，日中双方の関係者が出席し，条約交渉を行う。</t>
    <rPh sb="46" eb="47">
      <t>オコナ</t>
    </rPh>
    <phoneticPr fontId="3"/>
  </si>
  <si>
    <t>日中間の刑事司法分野における協力関係を強化すべく，日中犯罪人引渡条約及び日中受刑者移送条約の締結を目指し，日中双方の関係者が出席し，条約交渉を行うことを目的としている。</t>
    <phoneticPr fontId="3"/>
  </si>
  <si>
    <t>刑事司法分野に関する日中協議事業</t>
    <phoneticPr fontId="3"/>
  </si>
  <si>
    <t>－</t>
    <phoneticPr fontId="5"/>
  </si>
  <si>
    <t>日中双方は，日中間で境界がいまだ確定されていない東シナ海を平和・協力・友好の海とすることで一致しており，２００８年６月には東シナ海資源開発に関する日中間の協力を定めた合意を発表。同合意の実施に向けた国際約束締結交渉は，２０１０年７月の第一回交渉後，中国側が延期を一方的に発表し，現在に至るもなお交渉は再開されていないが，引き続き同合意の実施に向けて日中間で協議を実施する。</t>
    <rPh sb="0" eb="2">
      <t>ニッチュウ</t>
    </rPh>
    <rPh sb="2" eb="4">
      <t>ソウホウ</t>
    </rPh>
    <rPh sb="6" eb="9">
      <t>ニッチュウカン</t>
    </rPh>
    <rPh sb="10" eb="12">
      <t>キョウカイ</t>
    </rPh>
    <rPh sb="16" eb="18">
      <t>カクテイ</t>
    </rPh>
    <rPh sb="24" eb="28">
      <t>ヒガシシナカイ</t>
    </rPh>
    <rPh sb="29" eb="31">
      <t>ヘイワ</t>
    </rPh>
    <rPh sb="32" eb="34">
      <t>キョウリョク</t>
    </rPh>
    <rPh sb="35" eb="37">
      <t>ユウコウ</t>
    </rPh>
    <rPh sb="38" eb="39">
      <t>ウミ</t>
    </rPh>
    <rPh sb="45" eb="47">
      <t>イッチ</t>
    </rPh>
    <rPh sb="56" eb="57">
      <t>ネン</t>
    </rPh>
    <rPh sb="58" eb="59">
      <t>ガツ</t>
    </rPh>
    <rPh sb="61" eb="65">
      <t>ヒガシシナカイ</t>
    </rPh>
    <rPh sb="65" eb="67">
      <t>シゲン</t>
    </rPh>
    <rPh sb="67" eb="69">
      <t>カイハツ</t>
    </rPh>
    <rPh sb="70" eb="71">
      <t>カン</t>
    </rPh>
    <rPh sb="73" eb="76">
      <t>ニッチュウカン</t>
    </rPh>
    <rPh sb="77" eb="79">
      <t>キョウリョク</t>
    </rPh>
    <rPh sb="80" eb="81">
      <t>サダ</t>
    </rPh>
    <rPh sb="83" eb="85">
      <t>ゴウイ</t>
    </rPh>
    <rPh sb="86" eb="88">
      <t>ハッピョウ</t>
    </rPh>
    <rPh sb="89" eb="90">
      <t>ドウ</t>
    </rPh>
    <rPh sb="90" eb="92">
      <t>ゴウイ</t>
    </rPh>
    <rPh sb="93" eb="95">
      <t>ジッシ</t>
    </rPh>
    <rPh sb="96" eb="97">
      <t>ム</t>
    </rPh>
    <rPh sb="99" eb="101">
      <t>コクサイ</t>
    </rPh>
    <rPh sb="101" eb="103">
      <t>ヤクソク</t>
    </rPh>
    <rPh sb="103" eb="105">
      <t>テイケツ</t>
    </rPh>
    <rPh sb="105" eb="107">
      <t>コウショウ</t>
    </rPh>
    <rPh sb="113" eb="114">
      <t>ネン</t>
    </rPh>
    <rPh sb="115" eb="116">
      <t>ガツ</t>
    </rPh>
    <rPh sb="117" eb="120">
      <t>ダイイッカイ</t>
    </rPh>
    <rPh sb="120" eb="122">
      <t>コウショウ</t>
    </rPh>
    <rPh sb="122" eb="123">
      <t>ゴ</t>
    </rPh>
    <rPh sb="124" eb="126">
      <t>チュウゴク</t>
    </rPh>
    <rPh sb="126" eb="127">
      <t>ガワ</t>
    </rPh>
    <rPh sb="128" eb="130">
      <t>エンキ</t>
    </rPh>
    <rPh sb="131" eb="134">
      <t>イッポウテキ</t>
    </rPh>
    <rPh sb="135" eb="137">
      <t>ハッピョウ</t>
    </rPh>
    <rPh sb="139" eb="141">
      <t>ゲンザイ</t>
    </rPh>
    <rPh sb="142" eb="143">
      <t>イタ</t>
    </rPh>
    <rPh sb="147" eb="149">
      <t>コウショウ</t>
    </rPh>
    <rPh sb="150" eb="152">
      <t>サイカイ</t>
    </rPh>
    <rPh sb="160" eb="161">
      <t>ヒ</t>
    </rPh>
    <rPh sb="162" eb="163">
      <t>ツヅ</t>
    </rPh>
    <rPh sb="164" eb="165">
      <t>ドウ</t>
    </rPh>
    <rPh sb="165" eb="167">
      <t>ゴウイ</t>
    </rPh>
    <rPh sb="168" eb="170">
      <t>ジッシ</t>
    </rPh>
    <rPh sb="171" eb="172">
      <t>ム</t>
    </rPh>
    <rPh sb="174" eb="177">
      <t>ニッチュウカン</t>
    </rPh>
    <rPh sb="178" eb="180">
      <t>キョウギ</t>
    </rPh>
    <rPh sb="181" eb="183">
      <t>ジッシ</t>
    </rPh>
    <phoneticPr fontId="5"/>
  </si>
  <si>
    <t>　東シナ海資源開発に関する日中間の協力を定めた２００８年６月の合意を実施すべく，日中間で協議を行うもの。</t>
    <rPh sb="1" eb="5">
      <t>ヒガシシナカイ</t>
    </rPh>
    <rPh sb="5" eb="7">
      <t>シゲン</t>
    </rPh>
    <rPh sb="7" eb="9">
      <t>カイハツ</t>
    </rPh>
    <rPh sb="10" eb="11">
      <t>カン</t>
    </rPh>
    <rPh sb="13" eb="16">
      <t>ニッチュウカン</t>
    </rPh>
    <rPh sb="17" eb="19">
      <t>キョウリョク</t>
    </rPh>
    <rPh sb="20" eb="21">
      <t>サダ</t>
    </rPh>
    <rPh sb="27" eb="28">
      <t>ネン</t>
    </rPh>
    <rPh sb="29" eb="30">
      <t>ガツ</t>
    </rPh>
    <rPh sb="31" eb="33">
      <t>ゴウイ</t>
    </rPh>
    <rPh sb="34" eb="36">
      <t>ジッシ</t>
    </rPh>
    <rPh sb="40" eb="43">
      <t>ニッチュウカン</t>
    </rPh>
    <rPh sb="44" eb="46">
      <t>キョウギ</t>
    </rPh>
    <rPh sb="47" eb="48">
      <t>オコナ</t>
    </rPh>
    <phoneticPr fontId="5"/>
  </si>
  <si>
    <t>外務省設置法第4条第1項
外務省組織令第41条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5"/>
  </si>
  <si>
    <t>課長　植野篤志</t>
    <rPh sb="0" eb="2">
      <t>カチョウ</t>
    </rPh>
    <rPh sb="3" eb="5">
      <t>ウエノ</t>
    </rPh>
    <rPh sb="5" eb="7">
      <t>アツシ</t>
    </rPh>
    <phoneticPr fontId="5"/>
  </si>
  <si>
    <t>中国・モンゴル第一課</t>
    <rPh sb="0" eb="2">
      <t>チュウゴク</t>
    </rPh>
    <rPh sb="7" eb="8">
      <t>ダイ</t>
    </rPh>
    <rPh sb="8" eb="10">
      <t>イッカ</t>
    </rPh>
    <phoneticPr fontId="5"/>
  </si>
  <si>
    <t>平成19年度開始
終了時期未定</t>
    <rPh sb="0" eb="2">
      <t>ヘイセイ</t>
    </rPh>
    <rPh sb="4" eb="6">
      <t>ネンド</t>
    </rPh>
    <rPh sb="6" eb="8">
      <t>カイシ</t>
    </rPh>
    <rPh sb="9" eb="11">
      <t>シュウリョウ</t>
    </rPh>
    <rPh sb="11" eb="13">
      <t>ジキ</t>
    </rPh>
    <rPh sb="13" eb="15">
      <t>ミテイ</t>
    </rPh>
    <phoneticPr fontId="5"/>
  </si>
  <si>
    <t>東シナ海等に関する日中協議関係経費</t>
    <rPh sb="0" eb="1">
      <t>ヒガシ</t>
    </rPh>
    <rPh sb="3" eb="4">
      <t>カイ</t>
    </rPh>
    <rPh sb="4" eb="5">
      <t>トウ</t>
    </rPh>
    <rPh sb="6" eb="7">
      <t>カン</t>
    </rPh>
    <rPh sb="9" eb="11">
      <t>ニッチュウ</t>
    </rPh>
    <rPh sb="11" eb="13">
      <t>キョウギ</t>
    </rPh>
    <rPh sb="13" eb="15">
      <t>カンケイ</t>
    </rPh>
    <rPh sb="15" eb="17">
      <t>ケイヒ</t>
    </rPh>
    <phoneticPr fontId="5"/>
  </si>
  <si>
    <t>▲0.2</t>
    <phoneticPr fontId="3"/>
  </si>
  <si>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</si>
  <si>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日本と中国双方の政治、経済、文化、メディア等を代表する有識者が委員となり、２１世紀における日中関係を更に発展・強化させていくため、幅広い分野に関して議論を行い、日中両国首脳に提言・報告を行う。</t>
  </si>
  <si>
    <t>日中友好２１世紀委員会の実績と枠組みを継承し、平成１５年度より新たな目的、委員構成、規模等を有する新日中友好21世紀委員会が設立。本委員会は、日中双方の各方面で豊富な経験を有する有識者である委員が、両国関係に関わる事項について議論を行い、その成果を双方の政府に対し提言、報告を行うことを目的としている。今期委員会は、平成２１年１１月に成立。</t>
  </si>
  <si>
    <t>外務省設置法第４条第１項
外務省組織令第４１条</t>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5"/>
  </si>
  <si>
    <t>植野　篤志</t>
    <rPh sb="0" eb="2">
      <t>ウエノ</t>
    </rPh>
    <rPh sb="3" eb="5">
      <t>アツシ</t>
    </rPh>
    <phoneticPr fontId="3"/>
  </si>
  <si>
    <t>中国・モンゴル第一課</t>
    <rPh sb="0" eb="2">
      <t>チュウゴク</t>
    </rPh>
    <rPh sb="7" eb="9">
      <t>ダイイチ</t>
    </rPh>
    <rPh sb="9" eb="10">
      <t>カ</t>
    </rPh>
    <phoneticPr fontId="5"/>
  </si>
  <si>
    <t>平成２１年度開始</t>
    <rPh sb="0" eb="2">
      <t>ヘイセイ</t>
    </rPh>
    <rPh sb="4" eb="6">
      <t>ネンド</t>
    </rPh>
    <rPh sb="6" eb="8">
      <t>カイシ</t>
    </rPh>
    <phoneticPr fontId="5"/>
  </si>
  <si>
    <t>新日中友好２１世紀委員会関係経費</t>
    <rPh sb="0" eb="1">
      <t>シン</t>
    </rPh>
    <rPh sb="1" eb="3">
      <t>ニッチュウ</t>
    </rPh>
    <rPh sb="3" eb="5">
      <t>ユウコウ</t>
    </rPh>
    <rPh sb="7" eb="9">
      <t>セイキ</t>
    </rPh>
    <rPh sb="9" eb="12">
      <t>イインカイ</t>
    </rPh>
    <rPh sb="12" eb="14">
      <t>カンケイ</t>
    </rPh>
    <rPh sb="14" eb="16">
      <t>ケイヒ</t>
    </rPh>
    <phoneticPr fontId="5"/>
  </si>
  <si>
    <t>派遣旅費</t>
    <rPh sb="0" eb="2">
      <t>ハケン</t>
    </rPh>
    <rPh sb="2" eb="4">
      <t>リョヒ</t>
    </rPh>
    <phoneticPr fontId="3"/>
  </si>
  <si>
    <t>平成１０年１１月、中国の江沢民国家主席（当時）来日に際し、日中両国政府が民間における知的分野での交流を支援していくことで合意し、これを具体化していくために、平成１２年度より知的分野での民間研究者等の交流・共同研究及びシンポジウムの開催等に対する支援を実施することとなり、予算措置がとられたもの。</t>
    <phoneticPr fontId="3"/>
  </si>
  <si>
    <t xml:space="preserve">日中が直面している日中関係全般・外交の諸問題等を取り上げ、日中の研究者等の知識層の交流・意見交換を進め、質の高い研究成果を得る。また､シンポジウム開催・日本に関する情報伝達等を通じてその成果を広く普及啓発・活用していく。
</t>
    <phoneticPr fontId="3"/>
  </si>
  <si>
    <t>平成１８年度</t>
    <rPh sb="0" eb="2">
      <t>ヘイセイ</t>
    </rPh>
    <rPh sb="4" eb="5">
      <t>ネン</t>
    </rPh>
    <rPh sb="5" eb="6">
      <t>ド</t>
    </rPh>
    <phoneticPr fontId="58"/>
  </si>
  <si>
    <t>日中研究交流関係経費</t>
    <rPh sb="0" eb="2">
      <t>ニッチュウ</t>
    </rPh>
    <rPh sb="2" eb="4">
      <t>ケンキュウ</t>
    </rPh>
    <rPh sb="4" eb="6">
      <t>コウリュウ</t>
    </rPh>
    <rPh sb="6" eb="8">
      <t>カンケイ</t>
    </rPh>
    <rPh sb="8" eb="10">
      <t>ケイヒ</t>
    </rPh>
    <phoneticPr fontId="3"/>
  </si>
  <si>
    <t>諸経費・消費税</t>
    <rPh sb="0" eb="3">
      <t>ショケイヒ</t>
    </rPh>
    <rPh sb="4" eb="7">
      <t>ショウヒゼイ</t>
    </rPh>
    <phoneticPr fontId="3"/>
  </si>
  <si>
    <t>報告書・備品・雑費</t>
    <rPh sb="0" eb="3">
      <t>ホウコクショ</t>
    </rPh>
    <rPh sb="4" eb="6">
      <t>ビヒン</t>
    </rPh>
    <rPh sb="7" eb="9">
      <t>ザッピ</t>
    </rPh>
    <phoneticPr fontId="3"/>
  </si>
  <si>
    <t>派遣費</t>
    <rPh sb="0" eb="3">
      <t>ハケンヒ</t>
    </rPh>
    <phoneticPr fontId="3"/>
  </si>
  <si>
    <t>会合経費</t>
    <rPh sb="0" eb="2">
      <t>カイゴウ</t>
    </rPh>
    <rPh sb="2" eb="4">
      <t>ケイヒ</t>
    </rPh>
    <phoneticPr fontId="3"/>
  </si>
  <si>
    <t>事務局人件費</t>
    <rPh sb="0" eb="3">
      <t>ジムキョク</t>
    </rPh>
    <rPh sb="3" eb="6">
      <t>ジンケンヒ</t>
    </rPh>
    <phoneticPr fontId="3"/>
  </si>
  <si>
    <t>日中間の歴史問題については，日中の各界からの関心が高く，各自の歴史観・立場に基づいて様々な意見が見られるところ，公平性・中立性を保つとともに，会合に参加する研究者の自由な議論を確保するため，公益財団法人日本国際問題研究所内に日中歴史共同研究事務局を設置し，これを運営している。具体的事業としては，中国人の歴史研究者を３回に分けて日本に招へいし，日本人の歴史研究者との間で，日中の近現代史をテーマに意見交換会を開催しているほか，昨年9月に重慶で開催された日中戦争に関する国際会議に日本人歴史研究者を派遣した。</t>
    <rPh sb="0" eb="3">
      <t>ニッチュウカン</t>
    </rPh>
    <rPh sb="4" eb="6">
      <t>レキシ</t>
    </rPh>
    <rPh sb="6" eb="8">
      <t>モンダイ</t>
    </rPh>
    <rPh sb="14" eb="16">
      <t>ニッチュウ</t>
    </rPh>
    <rPh sb="17" eb="19">
      <t>カクカイ</t>
    </rPh>
    <rPh sb="22" eb="24">
      <t>カンシン</t>
    </rPh>
    <rPh sb="25" eb="26">
      <t>タカ</t>
    </rPh>
    <rPh sb="28" eb="30">
      <t>カクジ</t>
    </rPh>
    <rPh sb="31" eb="33">
      <t>レキシ</t>
    </rPh>
    <rPh sb="33" eb="34">
      <t>カン</t>
    </rPh>
    <rPh sb="35" eb="37">
      <t>タチバ</t>
    </rPh>
    <rPh sb="38" eb="39">
      <t>モト</t>
    </rPh>
    <rPh sb="42" eb="44">
      <t>サマザマ</t>
    </rPh>
    <rPh sb="45" eb="47">
      <t>イケン</t>
    </rPh>
    <rPh sb="48" eb="49">
      <t>ミ</t>
    </rPh>
    <rPh sb="56" eb="59">
      <t>コウヘイセイ</t>
    </rPh>
    <rPh sb="60" eb="62">
      <t>チュウリツ</t>
    </rPh>
    <rPh sb="62" eb="63">
      <t>セイ</t>
    </rPh>
    <rPh sb="64" eb="65">
      <t>タモ</t>
    </rPh>
    <rPh sb="71" eb="73">
      <t>カイゴウ</t>
    </rPh>
    <rPh sb="74" eb="76">
      <t>サンカ</t>
    </rPh>
    <rPh sb="78" eb="81">
      <t>ケンキュウシャ</t>
    </rPh>
    <rPh sb="82" eb="84">
      <t>ジユウ</t>
    </rPh>
    <rPh sb="85" eb="87">
      <t>ギロン</t>
    </rPh>
    <rPh sb="88" eb="90">
      <t>カクホ</t>
    </rPh>
    <rPh sb="95" eb="97">
      <t>コウエキ</t>
    </rPh>
    <rPh sb="97" eb="99">
      <t>ザイダン</t>
    </rPh>
    <rPh sb="99" eb="101">
      <t>ホウジン</t>
    </rPh>
    <rPh sb="101" eb="103">
      <t>ニホン</t>
    </rPh>
    <rPh sb="103" eb="105">
      <t>コクサイ</t>
    </rPh>
    <rPh sb="105" eb="107">
      <t>モンダイ</t>
    </rPh>
    <rPh sb="107" eb="110">
      <t>ケンキュウジョ</t>
    </rPh>
    <rPh sb="110" eb="111">
      <t>ナイ</t>
    </rPh>
    <rPh sb="112" eb="114">
      <t>ニッチュウ</t>
    </rPh>
    <rPh sb="114" eb="116">
      <t>レキシ</t>
    </rPh>
    <rPh sb="116" eb="118">
      <t>キョウドウ</t>
    </rPh>
    <rPh sb="118" eb="120">
      <t>ケンキュウ</t>
    </rPh>
    <rPh sb="120" eb="123">
      <t>ジムキョク</t>
    </rPh>
    <rPh sb="124" eb="126">
      <t>セッチ</t>
    </rPh>
    <rPh sb="131" eb="133">
      <t>ウンエイ</t>
    </rPh>
    <rPh sb="138" eb="141">
      <t>グタイテキ</t>
    </rPh>
    <rPh sb="141" eb="143">
      <t>ジギョウ</t>
    </rPh>
    <rPh sb="148" eb="151">
      <t>チュウゴクジン</t>
    </rPh>
    <rPh sb="152" eb="154">
      <t>レキシ</t>
    </rPh>
    <rPh sb="154" eb="157">
      <t>ケンキュウシャ</t>
    </rPh>
    <rPh sb="159" eb="160">
      <t>カイ</t>
    </rPh>
    <rPh sb="161" eb="162">
      <t>ワ</t>
    </rPh>
    <rPh sb="164" eb="166">
      <t>ニホン</t>
    </rPh>
    <rPh sb="167" eb="168">
      <t>ショウ</t>
    </rPh>
    <rPh sb="172" eb="175">
      <t>ニホンジン</t>
    </rPh>
    <rPh sb="176" eb="178">
      <t>レキシ</t>
    </rPh>
    <rPh sb="178" eb="181">
      <t>ケンキュウシャ</t>
    </rPh>
    <rPh sb="183" eb="184">
      <t>アイダ</t>
    </rPh>
    <rPh sb="186" eb="188">
      <t>ニッチュウ</t>
    </rPh>
    <rPh sb="189" eb="193">
      <t>キンゲンダイシ</t>
    </rPh>
    <rPh sb="198" eb="200">
      <t>イケン</t>
    </rPh>
    <rPh sb="213" eb="215">
      <t>サクネン</t>
    </rPh>
    <rPh sb="216" eb="217">
      <t>ガツ</t>
    </rPh>
    <rPh sb="218" eb="220">
      <t>ジュウケイ</t>
    </rPh>
    <rPh sb="221" eb="223">
      <t>カイサイ</t>
    </rPh>
    <rPh sb="226" eb="228">
      <t>ニッチュウ</t>
    </rPh>
    <rPh sb="228" eb="230">
      <t>センソウ</t>
    </rPh>
    <rPh sb="231" eb="232">
      <t>カン</t>
    </rPh>
    <rPh sb="234" eb="236">
      <t>コクサイ</t>
    </rPh>
    <rPh sb="236" eb="238">
      <t>カイギ</t>
    </rPh>
    <rPh sb="239" eb="242">
      <t>ニホンジン</t>
    </rPh>
    <rPh sb="242" eb="244">
      <t>レキシ</t>
    </rPh>
    <rPh sb="244" eb="247">
      <t>ケンキュウシャ</t>
    </rPh>
    <rPh sb="248" eb="250">
      <t>ハケン</t>
    </rPh>
    <phoneticPr fontId="3"/>
  </si>
  <si>
    <t>日中両国の有識者が，日中の歴史に関する共同研究を通じて，歴史に対する客観的認識を深めることによって相互理解の増進を図るため，２００６年１０月の日中首脳会談において，立ち上げについて中国側と合意。２００９年１２月に第１期共同研究が終了，２０１０年に両国委員の論文を収めた報告書が発表。２００８年５月の胡錦濤国家主席訪日時に，共同研究を今後も継続していくことで日中間で一致していることから，第１期終了後は，来る第２期の開始に向け，日中の研究者の相互訪問，意見交換を実施。</t>
    <rPh sb="0" eb="2">
      <t>ニッチュウ</t>
    </rPh>
    <rPh sb="2" eb="4">
      <t>リョウコク</t>
    </rPh>
    <rPh sb="5" eb="8">
      <t>ユウシキシャ</t>
    </rPh>
    <rPh sb="10" eb="12">
      <t>ニッチュウ</t>
    </rPh>
    <rPh sb="13" eb="15">
      <t>レキシ</t>
    </rPh>
    <rPh sb="16" eb="17">
      <t>カン</t>
    </rPh>
    <rPh sb="19" eb="21">
      <t>キョウドウ</t>
    </rPh>
    <rPh sb="21" eb="23">
      <t>ケンキュウ</t>
    </rPh>
    <rPh sb="24" eb="25">
      <t>ツウ</t>
    </rPh>
    <rPh sb="28" eb="30">
      <t>レキシ</t>
    </rPh>
    <rPh sb="31" eb="32">
      <t>タイ</t>
    </rPh>
    <rPh sb="34" eb="37">
      <t>キャッカンテキ</t>
    </rPh>
    <rPh sb="37" eb="39">
      <t>ニンシキ</t>
    </rPh>
    <rPh sb="40" eb="41">
      <t>フカ</t>
    </rPh>
    <rPh sb="49" eb="51">
      <t>ソウゴ</t>
    </rPh>
    <rPh sb="51" eb="53">
      <t>リカイ</t>
    </rPh>
    <rPh sb="54" eb="56">
      <t>ゾウシン</t>
    </rPh>
    <rPh sb="57" eb="58">
      <t>ハカ</t>
    </rPh>
    <rPh sb="66" eb="67">
      <t>ネン</t>
    </rPh>
    <rPh sb="69" eb="70">
      <t>ガツ</t>
    </rPh>
    <rPh sb="71" eb="73">
      <t>ニッチュウ</t>
    </rPh>
    <rPh sb="73" eb="75">
      <t>シュノウ</t>
    </rPh>
    <rPh sb="75" eb="77">
      <t>カイダン</t>
    </rPh>
    <rPh sb="82" eb="83">
      <t>タ</t>
    </rPh>
    <rPh sb="84" eb="85">
      <t>ア</t>
    </rPh>
    <rPh sb="90" eb="92">
      <t>チュウゴク</t>
    </rPh>
    <rPh sb="92" eb="93">
      <t>ガワ</t>
    </rPh>
    <rPh sb="94" eb="96">
      <t>ゴウイ</t>
    </rPh>
    <rPh sb="101" eb="102">
      <t>ネン</t>
    </rPh>
    <rPh sb="104" eb="105">
      <t>ガツ</t>
    </rPh>
    <rPh sb="106" eb="107">
      <t>ダイ</t>
    </rPh>
    <rPh sb="108" eb="109">
      <t>キ</t>
    </rPh>
    <rPh sb="109" eb="111">
      <t>キョウドウ</t>
    </rPh>
    <rPh sb="111" eb="113">
      <t>ケンキュウ</t>
    </rPh>
    <rPh sb="114" eb="116">
      <t>シュウリョウ</t>
    </rPh>
    <rPh sb="121" eb="122">
      <t>ネン</t>
    </rPh>
    <rPh sb="123" eb="125">
      <t>リョウコク</t>
    </rPh>
    <rPh sb="125" eb="127">
      <t>イイン</t>
    </rPh>
    <rPh sb="128" eb="130">
      <t>ロンブン</t>
    </rPh>
    <rPh sb="131" eb="132">
      <t>オサ</t>
    </rPh>
    <rPh sb="134" eb="137">
      <t>ホウコクショ</t>
    </rPh>
    <rPh sb="138" eb="140">
      <t>ハッピョウ</t>
    </rPh>
    <rPh sb="145" eb="146">
      <t>ネン</t>
    </rPh>
    <rPh sb="147" eb="148">
      <t>ガツ</t>
    </rPh>
    <rPh sb="149" eb="152">
      <t>コキントウ</t>
    </rPh>
    <rPh sb="152" eb="154">
      <t>コッカ</t>
    </rPh>
    <rPh sb="154" eb="156">
      <t>シュセキ</t>
    </rPh>
    <rPh sb="156" eb="159">
      <t>ホウニチジ</t>
    </rPh>
    <rPh sb="161" eb="163">
      <t>キョウドウ</t>
    </rPh>
    <rPh sb="163" eb="165">
      <t>ケンキュウ</t>
    </rPh>
    <rPh sb="166" eb="168">
      <t>コンゴ</t>
    </rPh>
    <rPh sb="169" eb="171">
      <t>ケイゾク</t>
    </rPh>
    <rPh sb="178" eb="181">
      <t>ニッチュウカン</t>
    </rPh>
    <rPh sb="182" eb="184">
      <t>イッチ</t>
    </rPh>
    <rPh sb="193" eb="194">
      <t>ダイ</t>
    </rPh>
    <rPh sb="195" eb="196">
      <t>キ</t>
    </rPh>
    <rPh sb="196" eb="199">
      <t>シュウリョウゴ</t>
    </rPh>
    <rPh sb="201" eb="202">
      <t>キタ</t>
    </rPh>
    <rPh sb="203" eb="204">
      <t>ダイ</t>
    </rPh>
    <rPh sb="205" eb="206">
      <t>キ</t>
    </rPh>
    <rPh sb="207" eb="209">
      <t>カイシ</t>
    </rPh>
    <rPh sb="210" eb="211">
      <t>ム</t>
    </rPh>
    <rPh sb="213" eb="215">
      <t>ニッチュウ</t>
    </rPh>
    <rPh sb="216" eb="219">
      <t>ケンキュウシャ</t>
    </rPh>
    <rPh sb="220" eb="222">
      <t>ソウゴ</t>
    </rPh>
    <rPh sb="222" eb="224">
      <t>ホウモン</t>
    </rPh>
    <rPh sb="225" eb="227">
      <t>イケン</t>
    </rPh>
    <rPh sb="227" eb="229">
      <t>コウカン</t>
    </rPh>
    <rPh sb="230" eb="232">
      <t>ジッシ</t>
    </rPh>
    <phoneticPr fontId="3"/>
  </si>
  <si>
    <t>外務省設置法第４条第１項</t>
    <rPh sb="0" eb="3">
      <t>ガイムショウ</t>
    </rPh>
    <rPh sb="3" eb="6">
      <t>セッチホウ</t>
    </rPh>
    <rPh sb="6" eb="7">
      <t>ダイ</t>
    </rPh>
    <rPh sb="8" eb="9">
      <t>ジョウ</t>
    </rPh>
    <rPh sb="9" eb="10">
      <t>ダイ</t>
    </rPh>
    <rPh sb="11" eb="12">
      <t>コウ</t>
    </rPh>
    <phoneticPr fontId="3"/>
  </si>
  <si>
    <t>日中歴史共同研究関係経費</t>
    <rPh sb="0" eb="2">
      <t>ニッチュウ</t>
    </rPh>
    <rPh sb="2" eb="4">
      <t>レキシ</t>
    </rPh>
    <rPh sb="4" eb="6">
      <t>キョウドウ</t>
    </rPh>
    <rPh sb="6" eb="8">
      <t>ケンキュウ</t>
    </rPh>
    <rPh sb="8" eb="10">
      <t>カンケイ</t>
    </rPh>
    <rPh sb="10" eb="12">
      <t>ケイヒ</t>
    </rPh>
    <phoneticPr fontId="3"/>
  </si>
  <si>
    <t>中国経済社会統計データベース閲覧経費</t>
    <rPh sb="0" eb="2">
      <t>チュウゴク</t>
    </rPh>
    <rPh sb="2" eb="4">
      <t>ケイザイ</t>
    </rPh>
    <rPh sb="4" eb="6">
      <t>シャカイ</t>
    </rPh>
    <rPh sb="6" eb="8">
      <t>トウケイ</t>
    </rPh>
    <rPh sb="14" eb="16">
      <t>エツラン</t>
    </rPh>
    <rPh sb="16" eb="18">
      <t>ケイヒ</t>
    </rPh>
    <phoneticPr fontId="5"/>
  </si>
  <si>
    <t>（株）ＣＥＩＣ</t>
    <rPh sb="1" eb="2">
      <t>カブ</t>
    </rPh>
    <phoneticPr fontId="5"/>
  </si>
  <si>
    <t>支　出　額
（百万円）</t>
    <phoneticPr fontId="5"/>
  </si>
  <si>
    <t>業　務　概　要</t>
    <phoneticPr fontId="5"/>
  </si>
  <si>
    <t>支　出　先</t>
    <phoneticPr fontId="5"/>
  </si>
  <si>
    <t>AK.</t>
    <phoneticPr fontId="5"/>
  </si>
  <si>
    <t>－</t>
    <phoneticPr fontId="5"/>
  </si>
  <si>
    <t>調査・分析業務委嘱</t>
    <phoneticPr fontId="5"/>
  </si>
  <si>
    <t>個人A</t>
    <phoneticPr fontId="5"/>
  </si>
  <si>
    <t>AJ.</t>
    <phoneticPr fontId="5"/>
  </si>
  <si>
    <t>執務参考資料</t>
    <rPh sb="0" eb="2">
      <t>シツム</t>
    </rPh>
    <rPh sb="2" eb="4">
      <t>サンコウ</t>
    </rPh>
    <rPh sb="4" eb="6">
      <t>シリョウ</t>
    </rPh>
    <phoneticPr fontId="3"/>
  </si>
  <si>
    <t>中国（北京図書大厦）</t>
    <rPh sb="0" eb="2">
      <t>チュウゴク</t>
    </rPh>
    <rPh sb="3" eb="5">
      <t>ペキン</t>
    </rPh>
    <rPh sb="5" eb="7">
      <t>トショ</t>
    </rPh>
    <rPh sb="7" eb="8">
      <t>タイ</t>
    </rPh>
    <phoneticPr fontId="3"/>
  </si>
  <si>
    <t>執務参考図書</t>
    <rPh sb="0" eb="2">
      <t>シツム</t>
    </rPh>
    <rPh sb="2" eb="4">
      <t>サンコウ</t>
    </rPh>
    <rPh sb="4" eb="6">
      <t>トショ</t>
    </rPh>
    <phoneticPr fontId="3"/>
  </si>
  <si>
    <t>三省堂書店</t>
    <rPh sb="0" eb="3">
      <t>サンセイドウ</t>
    </rPh>
    <rPh sb="3" eb="5">
      <t>ショテン</t>
    </rPh>
    <phoneticPr fontId="3"/>
  </si>
  <si>
    <t>AI.</t>
    <phoneticPr fontId="5"/>
  </si>
  <si>
    <t>テリオ</t>
    <phoneticPr fontId="3"/>
  </si>
  <si>
    <t>AH.</t>
    <phoneticPr fontId="5"/>
  </si>
  <si>
    <t>個人（C)</t>
    <rPh sb="0" eb="2">
      <t>コジン</t>
    </rPh>
    <phoneticPr fontId="3"/>
  </si>
  <si>
    <t>個人（B)</t>
    <rPh sb="0" eb="2">
      <t>コジン</t>
    </rPh>
    <phoneticPr fontId="3"/>
  </si>
  <si>
    <t>AG.</t>
    <phoneticPr fontId="5"/>
  </si>
  <si>
    <t>会議等借料</t>
    <rPh sb="0" eb="2">
      <t>カイギ</t>
    </rPh>
    <rPh sb="2" eb="3">
      <t>トウ</t>
    </rPh>
    <rPh sb="3" eb="5">
      <t>シャクリョウ</t>
    </rPh>
    <phoneticPr fontId="3"/>
  </si>
  <si>
    <t>業者（Ｅ）</t>
    <rPh sb="0" eb="2">
      <t>ギョウシャ</t>
    </rPh>
    <phoneticPr fontId="3"/>
  </si>
  <si>
    <t>業者（Ｄ）</t>
    <rPh sb="0" eb="2">
      <t>ギョウシャ</t>
    </rPh>
    <phoneticPr fontId="3"/>
  </si>
  <si>
    <t>業者（Ｃ）</t>
    <rPh sb="0" eb="2">
      <t>ギョウシャ</t>
    </rPh>
    <phoneticPr fontId="3"/>
  </si>
  <si>
    <t>業者（Ｂ）</t>
    <rPh sb="0" eb="2">
      <t>ギョウシャ</t>
    </rPh>
    <phoneticPr fontId="3"/>
  </si>
  <si>
    <t>業者（Ａ）</t>
    <rPh sb="0" eb="2">
      <t>ギョウシャ</t>
    </rPh>
    <phoneticPr fontId="3"/>
  </si>
  <si>
    <t>AF.</t>
    <phoneticPr fontId="5"/>
  </si>
  <si>
    <t>企業（Ｊ）</t>
    <rPh sb="0" eb="2">
      <t>キギョウ</t>
    </rPh>
    <phoneticPr fontId="3"/>
  </si>
  <si>
    <t>企業（Ｉ）</t>
    <rPh sb="0" eb="2">
      <t>キギョウ</t>
    </rPh>
    <phoneticPr fontId="3"/>
  </si>
  <si>
    <t>企業（Ｈ）</t>
    <rPh sb="0" eb="2">
      <t>キギョウ</t>
    </rPh>
    <phoneticPr fontId="3"/>
  </si>
  <si>
    <t>企業（Ｇ）</t>
    <rPh sb="0" eb="2">
      <t>キギョウ</t>
    </rPh>
    <phoneticPr fontId="3"/>
  </si>
  <si>
    <t>企業（Ｆ）</t>
    <rPh sb="0" eb="2">
      <t>キギョウ</t>
    </rPh>
    <phoneticPr fontId="3"/>
  </si>
  <si>
    <t>企業（Ｅ）</t>
    <rPh sb="0" eb="2">
      <t>キギョウ</t>
    </rPh>
    <phoneticPr fontId="3"/>
  </si>
  <si>
    <t>企業（Ｄ）</t>
    <rPh sb="0" eb="2">
      <t>キギョウ</t>
    </rPh>
    <phoneticPr fontId="3"/>
  </si>
  <si>
    <t>企業（Ｃ）</t>
    <rPh sb="0" eb="2">
      <t>キギョウ</t>
    </rPh>
    <phoneticPr fontId="3"/>
  </si>
  <si>
    <t>企業（Ｂ）</t>
    <rPh sb="0" eb="2">
      <t>キギョウ</t>
    </rPh>
    <phoneticPr fontId="3"/>
  </si>
  <si>
    <t>企業（Ａ）</t>
    <rPh sb="0" eb="2">
      <t>キギョウ</t>
    </rPh>
    <phoneticPr fontId="3"/>
  </si>
  <si>
    <t>AE.</t>
    <phoneticPr fontId="5"/>
  </si>
  <si>
    <t>個人（N）</t>
    <rPh sb="0" eb="2">
      <t>コジン</t>
    </rPh>
    <phoneticPr fontId="3"/>
  </si>
  <si>
    <t>個人（M）</t>
    <rPh sb="0" eb="2">
      <t>コジン</t>
    </rPh>
    <phoneticPr fontId="3"/>
  </si>
  <si>
    <t>個人（L）</t>
    <rPh sb="0" eb="2">
      <t>コジン</t>
    </rPh>
    <phoneticPr fontId="3"/>
  </si>
  <si>
    <t>個人（K）</t>
    <rPh sb="0" eb="2">
      <t>コジン</t>
    </rPh>
    <phoneticPr fontId="3"/>
  </si>
  <si>
    <t>個人（Ｊ）</t>
    <rPh sb="0" eb="2">
      <t>コジン</t>
    </rPh>
    <phoneticPr fontId="3"/>
  </si>
  <si>
    <t>個人（Ｉ）</t>
    <rPh sb="0" eb="2">
      <t>コジン</t>
    </rPh>
    <phoneticPr fontId="3"/>
  </si>
  <si>
    <t>個人（Ｈ）</t>
    <rPh sb="0" eb="2">
      <t>コジン</t>
    </rPh>
    <phoneticPr fontId="3"/>
  </si>
  <si>
    <t>個人（Ｇ）</t>
    <rPh sb="0" eb="2">
      <t>コジン</t>
    </rPh>
    <phoneticPr fontId="3"/>
  </si>
  <si>
    <t>個人（Ｆ）</t>
    <rPh sb="0" eb="2">
      <t>コジン</t>
    </rPh>
    <phoneticPr fontId="3"/>
  </si>
  <si>
    <t>個人（Ｅ）</t>
    <rPh sb="0" eb="2">
      <t>コジン</t>
    </rPh>
    <phoneticPr fontId="3"/>
  </si>
  <si>
    <t>個人（Ｄ）</t>
    <rPh sb="0" eb="2">
      <t>コジン</t>
    </rPh>
    <phoneticPr fontId="3"/>
  </si>
  <si>
    <t>個人（Ｃ）</t>
    <rPh sb="0" eb="2">
      <t>コジン</t>
    </rPh>
    <phoneticPr fontId="3"/>
  </si>
  <si>
    <t>個人（Ｂ）</t>
    <rPh sb="0" eb="2">
      <t>コジン</t>
    </rPh>
    <phoneticPr fontId="3"/>
  </si>
  <si>
    <t>個人（Ａ）</t>
    <rPh sb="0" eb="2">
      <t>コジン</t>
    </rPh>
    <phoneticPr fontId="3"/>
  </si>
  <si>
    <t>AD.</t>
    <phoneticPr fontId="5"/>
  </si>
  <si>
    <t>テリオ</t>
    <phoneticPr fontId="5"/>
  </si>
  <si>
    <t>日比谷蟹工船</t>
    <rPh sb="0" eb="3">
      <t>ヒビヤ</t>
    </rPh>
    <rPh sb="3" eb="6">
      <t>カニコウセン</t>
    </rPh>
    <phoneticPr fontId="5"/>
  </si>
  <si>
    <t>AC.</t>
    <phoneticPr fontId="5"/>
  </si>
  <si>
    <t>出張旅費</t>
    <rPh sb="0" eb="2">
      <t>シュッチョウ</t>
    </rPh>
    <rPh sb="2" eb="4">
      <t>リョヒ</t>
    </rPh>
    <phoneticPr fontId="5"/>
  </si>
  <si>
    <t>個人（Ｂ）</t>
    <rPh sb="0" eb="2">
      <t>コジン</t>
    </rPh>
    <phoneticPr fontId="5"/>
  </si>
  <si>
    <t>AB.</t>
    <phoneticPr fontId="5"/>
  </si>
  <si>
    <t>ニッコクトラスト</t>
    <phoneticPr fontId="3"/>
  </si>
  <si>
    <t>AA.</t>
    <phoneticPr fontId="5"/>
  </si>
  <si>
    <t>職員（C)</t>
    <rPh sb="0" eb="2">
      <t>ショクイン</t>
    </rPh>
    <phoneticPr fontId="3"/>
  </si>
  <si>
    <t>職員（B)</t>
    <rPh sb="0" eb="2">
      <t>ショクイン</t>
    </rPh>
    <phoneticPr fontId="3"/>
  </si>
  <si>
    <t>職員（A)</t>
    <rPh sb="0" eb="2">
      <t>ショクイン</t>
    </rPh>
    <phoneticPr fontId="3"/>
  </si>
  <si>
    <t>Z.</t>
    <phoneticPr fontId="5"/>
  </si>
  <si>
    <t>Y.</t>
    <phoneticPr fontId="5"/>
  </si>
  <si>
    <t>中国経済に関する講演会、勉強会講師謝金</t>
    <rPh sb="0" eb="2">
      <t>チュウゴク</t>
    </rPh>
    <rPh sb="2" eb="4">
      <t>ケイザイ</t>
    </rPh>
    <rPh sb="5" eb="6">
      <t>カン</t>
    </rPh>
    <rPh sb="8" eb="11">
      <t>コウエンカイ</t>
    </rPh>
    <rPh sb="12" eb="14">
      <t>ベンキョウ</t>
    </rPh>
    <rPh sb="14" eb="15">
      <t>カイ</t>
    </rPh>
    <rPh sb="15" eb="17">
      <t>コウシ</t>
    </rPh>
    <rPh sb="17" eb="19">
      <t>シャキン</t>
    </rPh>
    <phoneticPr fontId="5"/>
  </si>
  <si>
    <t>X.</t>
    <phoneticPr fontId="5"/>
  </si>
  <si>
    <t>車両借り上げ</t>
    <rPh sb="0" eb="2">
      <t>シャリョウ</t>
    </rPh>
    <rPh sb="2" eb="3">
      <t>カ</t>
    </rPh>
    <rPh sb="4" eb="5">
      <t>ア</t>
    </rPh>
    <phoneticPr fontId="3"/>
  </si>
  <si>
    <t>中国（国信租車）</t>
    <rPh sb="0" eb="2">
      <t>チュウゴク</t>
    </rPh>
    <rPh sb="3" eb="4">
      <t>コク</t>
    </rPh>
    <rPh sb="4" eb="5">
      <t>シン</t>
    </rPh>
    <rPh sb="5" eb="6">
      <t>ソ</t>
    </rPh>
    <rPh sb="6" eb="7">
      <t>クルマ</t>
    </rPh>
    <phoneticPr fontId="3"/>
  </si>
  <si>
    <t>W.</t>
    <phoneticPr fontId="5"/>
  </si>
  <si>
    <t>明治記念館</t>
    <rPh sb="0" eb="2">
      <t>メイジ</t>
    </rPh>
    <rPh sb="2" eb="5">
      <t>キネンカン</t>
    </rPh>
    <phoneticPr fontId="3"/>
  </si>
  <si>
    <t>V.</t>
    <phoneticPr fontId="5"/>
  </si>
  <si>
    <t>インターグループ</t>
    <phoneticPr fontId="3"/>
  </si>
  <si>
    <t>U.</t>
    <phoneticPr fontId="5"/>
  </si>
  <si>
    <t>T.</t>
    <phoneticPr fontId="5"/>
  </si>
  <si>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4">
      <t>ギョウム</t>
    </rPh>
    <rPh sb="34" eb="35">
      <t>トウ</t>
    </rPh>
    <phoneticPr fontId="3"/>
  </si>
  <si>
    <t>（一財）日本国際協力センター</t>
    <rPh sb="1" eb="2">
      <t>イチ</t>
    </rPh>
    <rPh sb="2" eb="3">
      <t>ザイ</t>
    </rPh>
    <rPh sb="4" eb="6">
      <t>ニホン</t>
    </rPh>
    <rPh sb="6" eb="8">
      <t>コクサイ</t>
    </rPh>
    <rPh sb="8" eb="10">
      <t>キョウリョク</t>
    </rPh>
    <phoneticPr fontId="3"/>
  </si>
  <si>
    <r>
      <t>S</t>
    </r>
    <r>
      <rPr>
        <sz val="11"/>
        <color theme="1"/>
        <rFont val="ＭＳ Ｐゴシック"/>
        <family val="2"/>
        <charset val="128"/>
        <scheme val="minor"/>
      </rPr>
      <t>.</t>
    </r>
    <phoneticPr fontId="5"/>
  </si>
  <si>
    <t>ネットモニタリング等の委託業務</t>
    <rPh sb="9" eb="10">
      <t>トウ</t>
    </rPh>
    <rPh sb="11" eb="13">
      <t>イタク</t>
    </rPh>
    <rPh sb="13" eb="15">
      <t>ギョウム</t>
    </rPh>
    <phoneticPr fontId="3"/>
  </si>
  <si>
    <t>環球四維市場調査（北京）有限公司</t>
    <rPh sb="0" eb="1">
      <t>ワ</t>
    </rPh>
    <rPh sb="1" eb="2">
      <t>タマ</t>
    </rPh>
    <rPh sb="2" eb="4">
      <t>ヨツイ</t>
    </rPh>
    <rPh sb="4" eb="6">
      <t>シジョウ</t>
    </rPh>
    <rPh sb="6" eb="8">
      <t>チョウサ</t>
    </rPh>
    <rPh sb="9" eb="11">
      <t>ペキン</t>
    </rPh>
    <rPh sb="12" eb="14">
      <t>ユウゲン</t>
    </rPh>
    <rPh sb="14" eb="16">
      <t>コウシ</t>
    </rPh>
    <phoneticPr fontId="3"/>
  </si>
  <si>
    <t>R.</t>
    <phoneticPr fontId="5"/>
  </si>
  <si>
    <t>翻訳謝金</t>
    <rPh sb="0" eb="2">
      <t>ホンヤク</t>
    </rPh>
    <rPh sb="2" eb="4">
      <t>シャキン</t>
    </rPh>
    <phoneticPr fontId="3"/>
  </si>
  <si>
    <t>アーバンコネクションズ</t>
    <phoneticPr fontId="3"/>
  </si>
  <si>
    <r>
      <t>Q</t>
    </r>
    <r>
      <rPr>
        <sz val="11"/>
        <color theme="1"/>
        <rFont val="ＭＳ Ｐゴシック"/>
        <family val="2"/>
        <charset val="128"/>
        <scheme val="minor"/>
      </rPr>
      <t>.</t>
    </r>
    <phoneticPr fontId="5"/>
  </si>
  <si>
    <t>職員（I)</t>
    <rPh sb="0" eb="2">
      <t>ショクイン</t>
    </rPh>
    <phoneticPr fontId="3"/>
  </si>
  <si>
    <t>職員（H)</t>
    <rPh sb="0" eb="2">
      <t>ショクイン</t>
    </rPh>
    <phoneticPr fontId="3"/>
  </si>
  <si>
    <t>職員（G)</t>
    <rPh sb="0" eb="2">
      <t>ショクイン</t>
    </rPh>
    <phoneticPr fontId="3"/>
  </si>
  <si>
    <t>職員（F)</t>
    <rPh sb="0" eb="2">
      <t>ショクイン</t>
    </rPh>
    <phoneticPr fontId="3"/>
  </si>
  <si>
    <t>職員（E)</t>
    <rPh sb="0" eb="2">
      <t>ショクイン</t>
    </rPh>
    <phoneticPr fontId="3"/>
  </si>
  <si>
    <t>職員（D)</t>
    <rPh sb="0" eb="2">
      <t>ショクイン</t>
    </rPh>
    <phoneticPr fontId="3"/>
  </si>
  <si>
    <r>
      <t>P</t>
    </r>
    <r>
      <rPr>
        <sz val="11"/>
        <color theme="1"/>
        <rFont val="ＭＳ Ｐゴシック"/>
        <family val="2"/>
        <charset val="128"/>
        <scheme val="minor"/>
      </rPr>
      <t>.</t>
    </r>
    <phoneticPr fontId="5"/>
  </si>
  <si>
    <t>個人（J)</t>
    <rPh sb="0" eb="2">
      <t>コジン</t>
    </rPh>
    <phoneticPr fontId="3"/>
  </si>
  <si>
    <t>個人（I)</t>
    <rPh sb="0" eb="2">
      <t>コジン</t>
    </rPh>
    <phoneticPr fontId="3"/>
  </si>
  <si>
    <t>個人（H)</t>
    <rPh sb="0" eb="2">
      <t>コジン</t>
    </rPh>
    <phoneticPr fontId="3"/>
  </si>
  <si>
    <t>個人（G)</t>
    <rPh sb="0" eb="2">
      <t>コジン</t>
    </rPh>
    <phoneticPr fontId="3"/>
  </si>
  <si>
    <t>個人（Ｆ）</t>
    <rPh sb="0" eb="2">
      <t>コジン</t>
    </rPh>
    <phoneticPr fontId="5"/>
  </si>
  <si>
    <t>個人（Ｅ）</t>
    <rPh sb="0" eb="2">
      <t>コジン</t>
    </rPh>
    <phoneticPr fontId="5"/>
  </si>
  <si>
    <t>個人（Ｄ）</t>
    <rPh sb="0" eb="2">
      <t>コジン</t>
    </rPh>
    <phoneticPr fontId="5"/>
  </si>
  <si>
    <t>個人（Ｃ）</t>
    <rPh sb="0" eb="2">
      <t>コジン</t>
    </rPh>
    <phoneticPr fontId="5"/>
  </si>
  <si>
    <t>O.</t>
    <phoneticPr fontId="5"/>
  </si>
  <si>
    <t>自動車借料</t>
    <rPh sb="0" eb="3">
      <t>ジドウシャ</t>
    </rPh>
    <rPh sb="3" eb="5">
      <t>シャクリョウ</t>
    </rPh>
    <phoneticPr fontId="5"/>
  </si>
  <si>
    <t>企業（A)</t>
    <rPh sb="0" eb="2">
      <t>キギョウ</t>
    </rPh>
    <phoneticPr fontId="5"/>
  </si>
  <si>
    <t>ニュー長崎ビルディング</t>
    <rPh sb="3" eb="5">
      <t>ナガサキ</t>
    </rPh>
    <phoneticPr fontId="5"/>
  </si>
  <si>
    <t>帝国ホテル</t>
    <rPh sb="0" eb="2">
      <t>テイコク</t>
    </rPh>
    <phoneticPr fontId="5"/>
  </si>
  <si>
    <t>ホテルニューオータニ</t>
    <phoneticPr fontId="3"/>
  </si>
  <si>
    <t>同時通訳</t>
    <rPh sb="0" eb="2">
      <t>ドウジ</t>
    </rPh>
    <rPh sb="2" eb="4">
      <t>ツウヤク</t>
    </rPh>
    <phoneticPr fontId="3"/>
  </si>
  <si>
    <t>日本コンベンションサービス（株）</t>
    <rPh sb="0" eb="2">
      <t>ニホン</t>
    </rPh>
    <rPh sb="14" eb="15">
      <t>カブ</t>
    </rPh>
    <phoneticPr fontId="3"/>
  </si>
  <si>
    <t>N.</t>
    <phoneticPr fontId="5"/>
  </si>
  <si>
    <t>M.</t>
    <phoneticPr fontId="5"/>
  </si>
  <si>
    <t>文化人等派遣、文化人等招へい、シンポジウム開催</t>
    <rPh sb="0" eb="3">
      <t>ブンカジン</t>
    </rPh>
    <rPh sb="3" eb="4">
      <t>トウ</t>
    </rPh>
    <rPh sb="4" eb="6">
      <t>ハケン</t>
    </rPh>
    <rPh sb="7" eb="10">
      <t>ブンカジン</t>
    </rPh>
    <rPh sb="10" eb="11">
      <t>トウ</t>
    </rPh>
    <rPh sb="11" eb="12">
      <t>ショウ</t>
    </rPh>
    <rPh sb="21" eb="23">
      <t>カイサイ</t>
    </rPh>
    <phoneticPr fontId="3"/>
  </si>
  <si>
    <t>東アジア共同体評議会</t>
    <rPh sb="0" eb="1">
      <t>ヒガシ</t>
    </rPh>
    <rPh sb="4" eb="7">
      <t>キョウドウタイ</t>
    </rPh>
    <rPh sb="7" eb="10">
      <t>ヒョウギカイ</t>
    </rPh>
    <phoneticPr fontId="3"/>
  </si>
  <si>
    <t>L.</t>
    <phoneticPr fontId="5"/>
  </si>
  <si>
    <t>公益財団法人日本国際フォーラム</t>
    <rPh sb="0" eb="2">
      <t>コウエキ</t>
    </rPh>
    <rPh sb="2" eb="6">
      <t>ザイダンホウジン</t>
    </rPh>
    <rPh sb="6" eb="8">
      <t>ニホン</t>
    </rPh>
    <rPh sb="8" eb="10">
      <t>コクサイ</t>
    </rPh>
    <phoneticPr fontId="3"/>
  </si>
  <si>
    <t>K.</t>
    <phoneticPr fontId="5"/>
  </si>
  <si>
    <t>夕食会</t>
    <rPh sb="0" eb="3">
      <t>ユウショクカイ</t>
    </rPh>
    <phoneticPr fontId="3"/>
  </si>
  <si>
    <t>霞ヶ関東海倶楽部</t>
    <rPh sb="0" eb="3">
      <t>カスミガセキ</t>
    </rPh>
    <rPh sb="3" eb="5">
      <t>トウカイ</t>
    </rPh>
    <rPh sb="5" eb="8">
      <t>クラブ</t>
    </rPh>
    <phoneticPr fontId="3"/>
  </si>
  <si>
    <t>J.</t>
    <phoneticPr fontId="5"/>
  </si>
  <si>
    <t>江川</t>
    <rPh sb="0" eb="2">
      <t>エガワ</t>
    </rPh>
    <phoneticPr fontId="3"/>
  </si>
  <si>
    <t>支　出　額
（百万円）</t>
    <phoneticPr fontId="5"/>
  </si>
  <si>
    <t>業　務　概　要</t>
    <phoneticPr fontId="5"/>
  </si>
  <si>
    <t>支　出　先</t>
    <phoneticPr fontId="5"/>
  </si>
  <si>
    <t>I.</t>
    <phoneticPr fontId="5"/>
  </si>
  <si>
    <t>ほっこり霞ヶ関店</t>
    <rPh sb="4" eb="7">
      <t>カスミガセキ</t>
    </rPh>
    <rPh sb="7" eb="8">
      <t>ミセ</t>
    </rPh>
    <phoneticPr fontId="3"/>
  </si>
  <si>
    <t>H.</t>
    <phoneticPr fontId="5"/>
  </si>
  <si>
    <t>会議補助アルバイト及び議事録作成</t>
    <rPh sb="0" eb="2">
      <t>カイギ</t>
    </rPh>
    <rPh sb="2" eb="4">
      <t>ホジョ</t>
    </rPh>
    <rPh sb="9" eb="10">
      <t>オヨ</t>
    </rPh>
    <rPh sb="11" eb="14">
      <t>ギジロク</t>
    </rPh>
    <rPh sb="14" eb="16">
      <t>サクセイ</t>
    </rPh>
    <phoneticPr fontId="3"/>
  </si>
  <si>
    <t>個人（1名）</t>
    <rPh sb="0" eb="2">
      <t>コジン</t>
    </rPh>
    <rPh sb="4" eb="5">
      <t>メイ</t>
    </rPh>
    <phoneticPr fontId="3"/>
  </si>
  <si>
    <t>G.</t>
    <phoneticPr fontId="5"/>
  </si>
  <si>
    <t>中国での会議への日本人研究者派遣アレンジ</t>
    <rPh sb="0" eb="2">
      <t>チュウゴク</t>
    </rPh>
    <rPh sb="4" eb="6">
      <t>カイギ</t>
    </rPh>
    <rPh sb="8" eb="11">
      <t>ニホンジン</t>
    </rPh>
    <rPh sb="11" eb="14">
      <t>ケンキュウシャ</t>
    </rPh>
    <rPh sb="14" eb="16">
      <t>ハケン</t>
    </rPh>
    <phoneticPr fontId="3"/>
  </si>
  <si>
    <t>日本旅行</t>
    <rPh sb="0" eb="2">
      <t>ニホン</t>
    </rPh>
    <rPh sb="2" eb="4">
      <t>リョコウ</t>
    </rPh>
    <phoneticPr fontId="3"/>
  </si>
  <si>
    <t>F.</t>
    <phoneticPr fontId="5"/>
  </si>
  <si>
    <t>コピー機のメンテナンス等のサービス（12ヶ月）</t>
    <rPh sb="3" eb="4">
      <t>キ</t>
    </rPh>
    <rPh sb="11" eb="12">
      <t>トウ</t>
    </rPh>
    <rPh sb="21" eb="22">
      <t>ゲツ</t>
    </rPh>
    <phoneticPr fontId="3"/>
  </si>
  <si>
    <t>富士ゼロックス</t>
    <rPh sb="0" eb="2">
      <t>フジ</t>
    </rPh>
    <phoneticPr fontId="3"/>
  </si>
  <si>
    <t>E.</t>
    <phoneticPr fontId="5"/>
  </si>
  <si>
    <t>コピー機のリース（12ヶ月）</t>
    <rPh sb="3" eb="4">
      <t>キ</t>
    </rPh>
    <rPh sb="12" eb="13">
      <t>ゲツ</t>
    </rPh>
    <phoneticPr fontId="3"/>
  </si>
  <si>
    <t>日立キャピタル</t>
    <rPh sb="0" eb="2">
      <t>ヒタチ</t>
    </rPh>
    <phoneticPr fontId="3"/>
  </si>
  <si>
    <t>D.</t>
    <phoneticPr fontId="5"/>
  </si>
  <si>
    <t>第３回専門家会合参加</t>
    <rPh sb="0" eb="1">
      <t>ダイ</t>
    </rPh>
    <rPh sb="2" eb="3">
      <t>カイ</t>
    </rPh>
    <rPh sb="3" eb="6">
      <t>センモンカ</t>
    </rPh>
    <rPh sb="6" eb="8">
      <t>カイゴウ</t>
    </rPh>
    <rPh sb="8" eb="10">
      <t>サンカ</t>
    </rPh>
    <phoneticPr fontId="3"/>
  </si>
  <si>
    <t>個人（８名）</t>
    <rPh sb="0" eb="2">
      <t>コジン</t>
    </rPh>
    <rPh sb="4" eb="5">
      <t>メイ</t>
    </rPh>
    <phoneticPr fontId="3"/>
  </si>
  <si>
    <t>第２回専門家会合参加</t>
    <rPh sb="0" eb="1">
      <t>ダイ</t>
    </rPh>
    <rPh sb="2" eb="3">
      <t>カイ</t>
    </rPh>
    <rPh sb="3" eb="6">
      <t>センモンカ</t>
    </rPh>
    <rPh sb="6" eb="8">
      <t>カイゴウ</t>
    </rPh>
    <rPh sb="8" eb="10">
      <t>サンカ</t>
    </rPh>
    <phoneticPr fontId="3"/>
  </si>
  <si>
    <t>個人（６名）</t>
    <rPh sb="0" eb="2">
      <t>コジン</t>
    </rPh>
    <rPh sb="4" eb="5">
      <t>メイ</t>
    </rPh>
    <phoneticPr fontId="3"/>
  </si>
  <si>
    <t>第１回専門家会合参加</t>
    <rPh sb="0" eb="1">
      <t>ダイ</t>
    </rPh>
    <rPh sb="2" eb="3">
      <t>カイ</t>
    </rPh>
    <rPh sb="3" eb="6">
      <t>センモンカ</t>
    </rPh>
    <rPh sb="6" eb="8">
      <t>カイゴウ</t>
    </rPh>
    <rPh sb="8" eb="10">
      <t>サンカ</t>
    </rPh>
    <phoneticPr fontId="3"/>
  </si>
  <si>
    <t>個人（５名）</t>
    <rPh sb="0" eb="2">
      <t>コジン</t>
    </rPh>
    <rPh sb="4" eb="5">
      <t>メイ</t>
    </rPh>
    <phoneticPr fontId="3"/>
  </si>
  <si>
    <t>重慶での会議傘下</t>
    <rPh sb="0" eb="2">
      <t>ジュウケイ</t>
    </rPh>
    <rPh sb="4" eb="6">
      <t>カイギ</t>
    </rPh>
    <rPh sb="6" eb="8">
      <t>サンカ</t>
    </rPh>
    <phoneticPr fontId="3"/>
  </si>
  <si>
    <t>個人（３名）</t>
    <rPh sb="0" eb="2">
      <t>コジン</t>
    </rPh>
    <rPh sb="4" eb="5">
      <t>メイ</t>
    </rPh>
    <phoneticPr fontId="3"/>
  </si>
  <si>
    <t>C.</t>
    <phoneticPr fontId="5"/>
  </si>
  <si>
    <t>同時通訳エンジニア</t>
    <rPh sb="0" eb="2">
      <t>ドウジ</t>
    </rPh>
    <rPh sb="2" eb="4">
      <t>ツウヤク</t>
    </rPh>
    <phoneticPr fontId="3"/>
  </si>
  <si>
    <t>リンガバンク</t>
    <phoneticPr fontId="3"/>
  </si>
  <si>
    <t>会議通訳（１日×３回）</t>
    <rPh sb="0" eb="2">
      <t>カイギ</t>
    </rPh>
    <rPh sb="2" eb="4">
      <t>ツウヤク</t>
    </rPh>
    <rPh sb="6" eb="7">
      <t>ニチ</t>
    </rPh>
    <rPh sb="9" eb="10">
      <t>カイ</t>
    </rPh>
    <phoneticPr fontId="3"/>
  </si>
  <si>
    <t>B.</t>
    <phoneticPr fontId="5"/>
  </si>
  <si>
    <t>招へいアレンジ（第３グループ　４名）</t>
    <rPh sb="0" eb="1">
      <t>ショウ</t>
    </rPh>
    <rPh sb="8" eb="9">
      <t>ダイ</t>
    </rPh>
    <rPh sb="16" eb="17">
      <t>メイ</t>
    </rPh>
    <phoneticPr fontId="3"/>
  </si>
  <si>
    <t>日通旅行</t>
    <rPh sb="0" eb="2">
      <t>ニッツウ</t>
    </rPh>
    <rPh sb="2" eb="4">
      <t>リョコウ</t>
    </rPh>
    <phoneticPr fontId="3"/>
  </si>
  <si>
    <t>招へいアレンジ（第２グループ　３名）</t>
    <rPh sb="0" eb="1">
      <t>ショウ</t>
    </rPh>
    <rPh sb="8" eb="9">
      <t>ダイ</t>
    </rPh>
    <rPh sb="16" eb="17">
      <t>メイ</t>
    </rPh>
    <phoneticPr fontId="3"/>
  </si>
  <si>
    <t>招へいアレンジ（第１グループ　７名）</t>
    <rPh sb="0" eb="1">
      <t>ショウ</t>
    </rPh>
    <rPh sb="8" eb="9">
      <t>ダイ</t>
    </rPh>
    <rPh sb="16" eb="17">
      <t>メイ</t>
    </rPh>
    <phoneticPr fontId="3"/>
  </si>
  <si>
    <t>A.</t>
    <phoneticPr fontId="5"/>
  </si>
  <si>
    <t>支出先上位１０者リスト</t>
    <phoneticPr fontId="5"/>
  </si>
  <si>
    <t>調査・分析業務委嘱</t>
    <phoneticPr fontId="5"/>
  </si>
  <si>
    <t>業務委嘱</t>
    <rPh sb="0" eb="2">
      <t>ギョウム</t>
    </rPh>
    <rPh sb="2" eb="4">
      <t>イショク</t>
    </rPh>
    <phoneticPr fontId="5"/>
  </si>
  <si>
    <t>AN.</t>
    <phoneticPr fontId="5"/>
  </si>
  <si>
    <t>AJ.</t>
    <phoneticPr fontId="5"/>
  </si>
  <si>
    <t>執務参考図書類</t>
    <rPh sb="0" eb="2">
      <t>シツム</t>
    </rPh>
    <rPh sb="2" eb="4">
      <t>サンコウ</t>
    </rPh>
    <rPh sb="4" eb="7">
      <t>トショルイ</t>
    </rPh>
    <phoneticPr fontId="3"/>
  </si>
  <si>
    <t>AM.</t>
    <phoneticPr fontId="5"/>
  </si>
  <si>
    <t>AI.</t>
    <phoneticPr fontId="5"/>
  </si>
  <si>
    <t>AL.</t>
    <phoneticPr fontId="5"/>
  </si>
  <si>
    <t>AH.</t>
    <phoneticPr fontId="5"/>
  </si>
  <si>
    <t>中国経済データベース</t>
    <rPh sb="0" eb="2">
      <t>チュウゴク</t>
    </rPh>
    <rPh sb="2" eb="4">
      <t>ケイザイ</t>
    </rPh>
    <phoneticPr fontId="5"/>
  </si>
  <si>
    <t>個人出張（3名）</t>
    <rPh sb="0" eb="2">
      <t>コジン</t>
    </rPh>
    <rPh sb="2" eb="4">
      <t>シュッチョウ</t>
    </rPh>
    <rPh sb="6" eb="7">
      <t>メイ</t>
    </rPh>
    <phoneticPr fontId="3"/>
  </si>
  <si>
    <t>AK.</t>
    <phoneticPr fontId="5"/>
  </si>
  <si>
    <t>AG.</t>
    <phoneticPr fontId="5"/>
  </si>
  <si>
    <t>０．３</t>
    <phoneticPr fontId="5"/>
  </si>
  <si>
    <t>０．３</t>
    <phoneticPr fontId="5"/>
  </si>
  <si>
    <t>会場等借料</t>
    <rPh sb="0" eb="2">
      <t>カイジョウ</t>
    </rPh>
    <rPh sb="2" eb="3">
      <t>トウ</t>
    </rPh>
    <rPh sb="3" eb="5">
      <t>シャクリョウ</t>
    </rPh>
    <phoneticPr fontId="5"/>
  </si>
  <si>
    <t>庁費</t>
    <rPh sb="0" eb="2">
      <t>チョウヒ</t>
    </rPh>
    <phoneticPr fontId="5"/>
  </si>
  <si>
    <t>個人出張（2名）</t>
    <rPh sb="0" eb="2">
      <t>コジン</t>
    </rPh>
    <rPh sb="2" eb="4">
      <t>シュッチョウ</t>
    </rPh>
    <rPh sb="6" eb="7">
      <t>メイ</t>
    </rPh>
    <phoneticPr fontId="5"/>
  </si>
  <si>
    <t>AF.</t>
    <phoneticPr fontId="5"/>
  </si>
  <si>
    <r>
      <t>A</t>
    </r>
    <r>
      <rPr>
        <sz val="11"/>
        <color theme="1"/>
        <rFont val="ＭＳ Ｐゴシック"/>
        <family val="2"/>
        <charset val="128"/>
        <scheme val="minor"/>
      </rPr>
      <t>B.</t>
    </r>
    <phoneticPr fontId="5"/>
  </si>
  <si>
    <t>１．０</t>
    <phoneticPr fontId="5"/>
  </si>
  <si>
    <t>１．０</t>
    <phoneticPr fontId="5"/>
  </si>
  <si>
    <t>AE.</t>
    <phoneticPr fontId="5"/>
  </si>
  <si>
    <t>AA.</t>
    <phoneticPr fontId="5"/>
  </si>
  <si>
    <t>４．０</t>
    <phoneticPr fontId="5"/>
  </si>
  <si>
    <t>個人出張（14名）</t>
    <rPh sb="0" eb="2">
      <t>コジン</t>
    </rPh>
    <rPh sb="2" eb="4">
      <t>シュッチョウ</t>
    </rPh>
    <rPh sb="7" eb="8">
      <t>メイ</t>
    </rPh>
    <phoneticPr fontId="5"/>
  </si>
  <si>
    <t>AD.</t>
    <phoneticPr fontId="5"/>
  </si>
  <si>
    <t>Z.</t>
    <phoneticPr fontId="5"/>
  </si>
  <si>
    <t>０．０７３</t>
    <phoneticPr fontId="5"/>
  </si>
  <si>
    <t>０．０７３</t>
    <phoneticPr fontId="5"/>
  </si>
  <si>
    <t>庁費</t>
    <rPh sb="0" eb="1">
      <t>チョウ</t>
    </rPh>
    <rPh sb="1" eb="2">
      <t>ヒ</t>
    </rPh>
    <phoneticPr fontId="5"/>
  </si>
  <si>
    <t>AC.</t>
    <phoneticPr fontId="5"/>
  </si>
  <si>
    <t>Y.</t>
    <phoneticPr fontId="5"/>
  </si>
  <si>
    <t>X.</t>
    <phoneticPr fontId="5"/>
  </si>
  <si>
    <t>T.</t>
    <phoneticPr fontId="5"/>
  </si>
  <si>
    <t>事業担当者</t>
    <rPh sb="0" eb="2">
      <t>ジギョウ</t>
    </rPh>
    <rPh sb="2" eb="5">
      <t>タントウシャ</t>
    </rPh>
    <phoneticPr fontId="3"/>
  </si>
  <si>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4">
      <t>ギョウム</t>
    </rPh>
    <rPh sb="34" eb="35">
      <t>トウ</t>
    </rPh>
    <phoneticPr fontId="3"/>
  </si>
  <si>
    <t>業務実施経費</t>
    <rPh sb="0" eb="2">
      <t>ギョウム</t>
    </rPh>
    <rPh sb="2" eb="4">
      <t>ジッシ</t>
    </rPh>
    <rPh sb="4" eb="6">
      <t>ケイヒ</t>
    </rPh>
    <phoneticPr fontId="5"/>
  </si>
  <si>
    <t>W.</t>
    <phoneticPr fontId="5"/>
  </si>
  <si>
    <t>S.</t>
    <phoneticPr fontId="5"/>
  </si>
  <si>
    <t>インターネット・モニタリング12ヶ月分</t>
    <rPh sb="17" eb="18">
      <t>ゲツ</t>
    </rPh>
    <rPh sb="18" eb="19">
      <t>ブン</t>
    </rPh>
    <phoneticPr fontId="3"/>
  </si>
  <si>
    <t>V.</t>
    <phoneticPr fontId="5"/>
  </si>
  <si>
    <t>R.</t>
    <phoneticPr fontId="5"/>
  </si>
  <si>
    <t>通訳謝金（2社）</t>
    <rPh sb="0" eb="2">
      <t>ツウヤク</t>
    </rPh>
    <rPh sb="2" eb="4">
      <t>シャキン</t>
    </rPh>
    <rPh sb="3" eb="4">
      <t>キン</t>
    </rPh>
    <rPh sb="6" eb="7">
      <t>シャ</t>
    </rPh>
    <phoneticPr fontId="3"/>
  </si>
  <si>
    <t>U.</t>
    <phoneticPr fontId="5"/>
  </si>
  <si>
    <t>Q.</t>
    <phoneticPr fontId="5"/>
  </si>
  <si>
    <t>文化人等派遣外国旅費</t>
    <rPh sb="0" eb="3">
      <t>ブンカジン</t>
    </rPh>
    <rPh sb="3" eb="4">
      <t>トウ</t>
    </rPh>
    <rPh sb="4" eb="6">
      <t>ハケン</t>
    </rPh>
    <rPh sb="6" eb="8">
      <t>ガイコク</t>
    </rPh>
    <rPh sb="8" eb="10">
      <t>リョヒ</t>
    </rPh>
    <phoneticPr fontId="3"/>
  </si>
  <si>
    <t>文化人等招へい費</t>
    <rPh sb="0" eb="3">
      <t>ブンカジン</t>
    </rPh>
    <rPh sb="3" eb="4">
      <t>トウ</t>
    </rPh>
    <rPh sb="4" eb="5">
      <t>ショウ</t>
    </rPh>
    <rPh sb="7" eb="8">
      <t>ヒ</t>
    </rPh>
    <phoneticPr fontId="3"/>
  </si>
  <si>
    <t>個人旅費（9名分）</t>
    <rPh sb="0" eb="2">
      <t>コジン</t>
    </rPh>
    <rPh sb="2" eb="4">
      <t>リョヒ</t>
    </rPh>
    <rPh sb="6" eb="8">
      <t>メイブン</t>
    </rPh>
    <phoneticPr fontId="3"/>
  </si>
  <si>
    <t>シンポジウム開催費</t>
    <rPh sb="6" eb="8">
      <t>カイサイ</t>
    </rPh>
    <rPh sb="8" eb="9">
      <t>ヒ</t>
    </rPh>
    <phoneticPr fontId="3"/>
  </si>
  <si>
    <t>P.</t>
    <phoneticPr fontId="5"/>
  </si>
  <si>
    <t>L.</t>
    <phoneticPr fontId="5"/>
  </si>
  <si>
    <t>文化人等旅費（１０名）</t>
    <rPh sb="0" eb="3">
      <t>ブンカジン</t>
    </rPh>
    <rPh sb="3" eb="4">
      <t>トウ</t>
    </rPh>
    <rPh sb="4" eb="6">
      <t>リョヒ</t>
    </rPh>
    <rPh sb="9" eb="10">
      <t>メイ</t>
    </rPh>
    <phoneticPr fontId="3"/>
  </si>
  <si>
    <t>諸謝金</t>
    <rPh sb="0" eb="1">
      <t>ショ</t>
    </rPh>
    <rPh sb="1" eb="3">
      <t>シャキン</t>
    </rPh>
    <phoneticPr fontId="5"/>
  </si>
  <si>
    <t>O.</t>
    <phoneticPr fontId="5"/>
  </si>
  <si>
    <t>K.</t>
    <phoneticPr fontId="5"/>
  </si>
  <si>
    <t>0.08</t>
    <phoneticPr fontId="3"/>
  </si>
  <si>
    <t>飲食費</t>
    <rPh sb="0" eb="3">
      <t>インショクヒ</t>
    </rPh>
    <phoneticPr fontId="3"/>
  </si>
  <si>
    <t>N.</t>
    <phoneticPr fontId="5"/>
  </si>
  <si>
    <t>J.</t>
    <phoneticPr fontId="5"/>
  </si>
  <si>
    <t>0.09</t>
    <phoneticPr fontId="3"/>
  </si>
  <si>
    <t>個人旅費（３名分）</t>
    <rPh sb="0" eb="2">
      <t>コジン</t>
    </rPh>
    <rPh sb="2" eb="4">
      <t>リョヒ</t>
    </rPh>
    <rPh sb="6" eb="8">
      <t>メイブン</t>
    </rPh>
    <phoneticPr fontId="3"/>
  </si>
  <si>
    <t>0.09</t>
    <phoneticPr fontId="3"/>
  </si>
  <si>
    <t>M.</t>
    <phoneticPr fontId="5"/>
  </si>
  <si>
    <t>I.</t>
    <phoneticPr fontId="5"/>
  </si>
  <si>
    <t>0.8</t>
    <phoneticPr fontId="3"/>
  </si>
  <si>
    <t>コピー機リース代（12ヶ月）</t>
    <rPh sb="3" eb="4">
      <t>キ</t>
    </rPh>
    <rPh sb="7" eb="8">
      <t>ダイ</t>
    </rPh>
    <rPh sb="12" eb="13">
      <t>ゲツ</t>
    </rPh>
    <phoneticPr fontId="3"/>
  </si>
  <si>
    <t>コピー関係費</t>
    <rPh sb="3" eb="6">
      <t>カンケイヒ</t>
    </rPh>
    <phoneticPr fontId="3"/>
  </si>
  <si>
    <t>H.</t>
    <phoneticPr fontId="5"/>
  </si>
  <si>
    <t>D.</t>
    <phoneticPr fontId="5"/>
  </si>
  <si>
    <t>0.15</t>
    <phoneticPr fontId="3"/>
  </si>
  <si>
    <t>0.9</t>
    <phoneticPr fontId="3"/>
  </si>
  <si>
    <t>0.3</t>
    <phoneticPr fontId="3"/>
  </si>
  <si>
    <t>第３回専門家会合参加費（８名）</t>
    <rPh sb="0" eb="1">
      <t>ダイ</t>
    </rPh>
    <rPh sb="2" eb="3">
      <t>カイ</t>
    </rPh>
    <rPh sb="3" eb="6">
      <t>センモンカ</t>
    </rPh>
    <rPh sb="6" eb="8">
      <t>カイゴウ</t>
    </rPh>
    <rPh sb="8" eb="10">
      <t>サンカ</t>
    </rPh>
    <rPh sb="10" eb="11">
      <t>ヒ</t>
    </rPh>
    <rPh sb="13" eb="14">
      <t>メイ</t>
    </rPh>
    <phoneticPr fontId="3"/>
  </si>
  <si>
    <t>0.2</t>
    <phoneticPr fontId="3"/>
  </si>
  <si>
    <t>第２回専門家会合参加費（６名）</t>
    <rPh sb="0" eb="1">
      <t>ダイ</t>
    </rPh>
    <rPh sb="2" eb="3">
      <t>カイ</t>
    </rPh>
    <rPh sb="3" eb="6">
      <t>センモンカ</t>
    </rPh>
    <rPh sb="6" eb="8">
      <t>カイゴウ</t>
    </rPh>
    <rPh sb="8" eb="10">
      <t>サンカ</t>
    </rPh>
    <rPh sb="10" eb="11">
      <t>ヒ</t>
    </rPh>
    <rPh sb="13" eb="14">
      <t>メイ</t>
    </rPh>
    <phoneticPr fontId="3"/>
  </si>
  <si>
    <t>0.12</t>
    <phoneticPr fontId="3"/>
  </si>
  <si>
    <t>議事録作成費（３回）</t>
    <rPh sb="0" eb="3">
      <t>ギジロク</t>
    </rPh>
    <rPh sb="3" eb="6">
      <t>サクセイヒ</t>
    </rPh>
    <rPh sb="8" eb="9">
      <t>カイ</t>
    </rPh>
    <phoneticPr fontId="3"/>
  </si>
  <si>
    <t>第１回専門家会合参加費（５名）</t>
    <rPh sb="0" eb="1">
      <t>ダイ</t>
    </rPh>
    <rPh sb="2" eb="3">
      <t>カイ</t>
    </rPh>
    <rPh sb="3" eb="6">
      <t>センモンカ</t>
    </rPh>
    <rPh sb="6" eb="8">
      <t>カイゴウ</t>
    </rPh>
    <rPh sb="8" eb="10">
      <t>サンカ</t>
    </rPh>
    <rPh sb="10" eb="11">
      <t>ヒ</t>
    </rPh>
    <rPh sb="13" eb="14">
      <t>メイ</t>
    </rPh>
    <phoneticPr fontId="3"/>
  </si>
  <si>
    <t>0.03</t>
    <phoneticPr fontId="3"/>
  </si>
  <si>
    <t>会議補助アルバイト（１名×３回）</t>
    <rPh sb="0" eb="2">
      <t>カイギ</t>
    </rPh>
    <rPh sb="2" eb="4">
      <t>ホジョ</t>
    </rPh>
    <rPh sb="11" eb="12">
      <t>メイ</t>
    </rPh>
    <rPh sb="14" eb="15">
      <t>カイ</t>
    </rPh>
    <phoneticPr fontId="3"/>
  </si>
  <si>
    <t>重慶での会議参加費（３名）</t>
    <rPh sb="0" eb="2">
      <t>ジュウケイ</t>
    </rPh>
    <rPh sb="4" eb="6">
      <t>カイギ</t>
    </rPh>
    <rPh sb="6" eb="9">
      <t>サンカヒ</t>
    </rPh>
    <rPh sb="11" eb="12">
      <t>メイ</t>
    </rPh>
    <phoneticPr fontId="3"/>
  </si>
  <si>
    <t>G.</t>
    <phoneticPr fontId="5"/>
  </si>
  <si>
    <t>C.</t>
    <phoneticPr fontId="5"/>
  </si>
  <si>
    <t>0.07</t>
    <phoneticPr fontId="3"/>
  </si>
  <si>
    <t>技術費</t>
    <rPh sb="0" eb="2">
      <t>ギジュツ</t>
    </rPh>
    <rPh sb="2" eb="3">
      <t>ヒ</t>
    </rPh>
    <phoneticPr fontId="3"/>
  </si>
  <si>
    <t>中国での会議への派遣アレンジ</t>
    <rPh sb="0" eb="2">
      <t>チュウゴク</t>
    </rPh>
    <rPh sb="4" eb="6">
      <t>カイギ</t>
    </rPh>
    <rPh sb="8" eb="10">
      <t>ハケン</t>
    </rPh>
    <phoneticPr fontId="3"/>
  </si>
  <si>
    <t>派遣関係費</t>
    <rPh sb="0" eb="2">
      <t>ハケン</t>
    </rPh>
    <rPh sb="2" eb="5">
      <t>カンケイヒ</t>
    </rPh>
    <phoneticPr fontId="3"/>
  </si>
  <si>
    <t>通訳費</t>
    <rPh sb="0" eb="2">
      <t>ツウヤク</t>
    </rPh>
    <rPh sb="2" eb="3">
      <t>ヒ</t>
    </rPh>
    <phoneticPr fontId="3"/>
  </si>
  <si>
    <t>F.</t>
    <phoneticPr fontId="5"/>
  </si>
  <si>
    <t>B.</t>
    <phoneticPr fontId="5"/>
  </si>
  <si>
    <t>メンテナンス等のサービス（12ヶ月）</t>
    <rPh sb="6" eb="7">
      <t>トウ</t>
    </rPh>
    <rPh sb="16" eb="17">
      <t>ゲツ</t>
    </rPh>
    <phoneticPr fontId="3"/>
  </si>
  <si>
    <t>E.</t>
    <phoneticPr fontId="5"/>
  </si>
  <si>
    <t>A.</t>
    <phoneticPr fontId="5"/>
  </si>
  <si>
    <t>※金額については、ブロック毎に百万円未満を四捨五入しているため、合計額が一致しておりません</t>
    <phoneticPr fontId="5"/>
  </si>
  <si>
    <t>調査・分析業務委嘱</t>
    <rPh sb="0" eb="2">
      <t>チョウサ</t>
    </rPh>
    <rPh sb="3" eb="5">
      <t>ブンセキ</t>
    </rPh>
    <rPh sb="5" eb="7">
      <t>ギョウム</t>
    </rPh>
    <rPh sb="7" eb="9">
      <t>イショク</t>
    </rPh>
    <phoneticPr fontId="5"/>
  </si>
  <si>
    <t>2.8百万円</t>
    <rPh sb="3" eb="5">
      <t>ヒャクマン</t>
    </rPh>
    <rPh sb="5" eb="6">
      <t>エン</t>
    </rPh>
    <phoneticPr fontId="5"/>
  </si>
  <si>
    <t>AJ.個人</t>
    <rPh sb="3" eb="5">
      <t>コジン</t>
    </rPh>
    <phoneticPr fontId="5"/>
  </si>
  <si>
    <t>2.8百万円</t>
    <rPh sb="3" eb="4">
      <t>ヒャク</t>
    </rPh>
    <rPh sb="4" eb="6">
      <t>マンエン</t>
    </rPh>
    <phoneticPr fontId="5"/>
  </si>
  <si>
    <t>（１９）中国経済データベースに係る経費（AK.ブロック）</t>
    <phoneticPr fontId="5"/>
  </si>
  <si>
    <t>（１８）日中経済連携調査員委嘱経費（AJ.ブロック）</t>
    <phoneticPr fontId="5"/>
  </si>
  <si>
    <t>（１７）日中高級事務レベル海洋協議（AG.～AI.ブロック）</t>
    <phoneticPr fontId="5"/>
  </si>
  <si>
    <t>日中間での日程の調整がつかず，本件事業は実施しなかったため。</t>
    <rPh sb="0" eb="3">
      <t>ニッチュウカン</t>
    </rPh>
    <rPh sb="5" eb="7">
      <t>ニッテイ</t>
    </rPh>
    <rPh sb="8" eb="10">
      <t>チョウセイ</t>
    </rPh>
    <rPh sb="15" eb="17">
      <t>ホンケン</t>
    </rPh>
    <rPh sb="17" eb="19">
      <t>ジギョウ</t>
    </rPh>
    <rPh sb="20" eb="22">
      <t>ジッシ</t>
    </rPh>
    <phoneticPr fontId="3"/>
  </si>
  <si>
    <t>（１６）日中国民相互理解増進経費</t>
    <phoneticPr fontId="5"/>
  </si>
  <si>
    <t>（１５）日・モンゴル経済連携協定に係る経費（AD.～AF.ブロック）</t>
    <phoneticPr fontId="5"/>
  </si>
  <si>
    <t>（１４）日中社会保障協定締結のための協議開催経費
中国側との調整がつかず協議は開催されず。</t>
    <phoneticPr fontId="5"/>
  </si>
  <si>
    <t>(13)日中共通課題理解促進事業
中国側との調整がつかず開催されず。</t>
    <rPh sb="4" eb="6">
      <t>ニッチュウ</t>
    </rPh>
    <rPh sb="6" eb="8">
      <t>キョウツウ</t>
    </rPh>
    <rPh sb="8" eb="10">
      <t>カダイ</t>
    </rPh>
    <rPh sb="10" eb="12">
      <t>リカイ</t>
    </rPh>
    <rPh sb="12" eb="14">
      <t>ソクシン</t>
    </rPh>
    <rPh sb="14" eb="16">
      <t>ジギョウ</t>
    </rPh>
    <phoneticPr fontId="5"/>
  </si>
  <si>
    <t>（１２）日中環境保護推進のための経費（AB.～AC.ブロック）</t>
    <phoneticPr fontId="5"/>
  </si>
  <si>
    <t>（１１）日中経済パートナーシップ協議の発展関係経費（Z.～AA.ブロック）</t>
    <phoneticPr fontId="5"/>
  </si>
  <si>
    <t>（１０）公開・非公開情報の整理・蓄積関係経費（X.～Y.ブロック）</t>
    <phoneticPr fontId="5"/>
  </si>
  <si>
    <t>（９）日中ハイレベル経済対話推進関係経費（T.～W.ブロック）</t>
    <phoneticPr fontId="5"/>
  </si>
  <si>
    <t>※平成２５年度は中国側の都合により事業実施の見通しが立たなかったため、実施代理機関の公募を行えなかった。</t>
    <rPh sb="1" eb="3">
      <t>ヘイセイ</t>
    </rPh>
    <rPh sb="5" eb="6">
      <t>ネン</t>
    </rPh>
    <rPh sb="6" eb="7">
      <t>ド</t>
    </rPh>
    <rPh sb="8" eb="10">
      <t>チュウゴク</t>
    </rPh>
    <rPh sb="10" eb="11">
      <t>ガワ</t>
    </rPh>
    <rPh sb="12" eb="14">
      <t>ツゴウ</t>
    </rPh>
    <rPh sb="17" eb="19">
      <t>ジギョウ</t>
    </rPh>
    <rPh sb="19" eb="21">
      <t>ジッシ</t>
    </rPh>
    <rPh sb="22" eb="24">
      <t>ミトオ</t>
    </rPh>
    <rPh sb="26" eb="27">
      <t>タ</t>
    </rPh>
    <rPh sb="35" eb="37">
      <t>ジッシ</t>
    </rPh>
    <rPh sb="37" eb="39">
      <t>ダイリ</t>
    </rPh>
    <rPh sb="39" eb="41">
      <t>キカン</t>
    </rPh>
    <rPh sb="42" eb="44">
      <t>コウボ</t>
    </rPh>
    <rPh sb="45" eb="46">
      <t>オコナ</t>
    </rPh>
    <phoneticPr fontId="3"/>
  </si>
  <si>
    <t>（８）中央党校交流事業</t>
    <phoneticPr fontId="5"/>
  </si>
  <si>
    <t>留学生募集選考業務，来日前オリエンテーション業務，留学生受け入れ業務等</t>
    <rPh sb="0" eb="3">
      <t>リュウガクセイ</t>
    </rPh>
    <rPh sb="3" eb="5">
      <t>ボシュウ</t>
    </rPh>
    <rPh sb="5" eb="7">
      <t>センコウ</t>
    </rPh>
    <rPh sb="7" eb="9">
      <t>ギョウム</t>
    </rPh>
    <rPh sb="10" eb="13">
      <t>ライニチマエ</t>
    </rPh>
    <rPh sb="22" eb="24">
      <t>ギョウム</t>
    </rPh>
    <rPh sb="25" eb="28">
      <t>リュウガクセイ</t>
    </rPh>
    <rPh sb="28" eb="29">
      <t>ウ</t>
    </rPh>
    <rPh sb="30" eb="31">
      <t>イ</t>
    </rPh>
    <rPh sb="32" eb="34">
      <t>ギョウム</t>
    </rPh>
    <rPh sb="34" eb="35">
      <t>トウ</t>
    </rPh>
    <phoneticPr fontId="5"/>
  </si>
  <si>
    <t>S．（一財）日本国際協力センター　　　　　　181百万円</t>
    <rPh sb="3" eb="4">
      <t>イチ</t>
    </rPh>
    <rPh sb="4" eb="5">
      <t>ザイ</t>
    </rPh>
    <rPh sb="6" eb="8">
      <t>ニホン</t>
    </rPh>
    <rPh sb="8" eb="10">
      <t>コクサイ</t>
    </rPh>
    <rPh sb="10" eb="12">
      <t>キョウリョク</t>
    </rPh>
    <rPh sb="25" eb="26">
      <t>ヒャク</t>
    </rPh>
    <rPh sb="26" eb="28">
      <t>マンエン</t>
    </rPh>
    <phoneticPr fontId="5"/>
  </si>
  <si>
    <t>【企画競争】</t>
    <rPh sb="1" eb="3">
      <t>キカク</t>
    </rPh>
    <rPh sb="3" eb="5">
      <t>キョウソウ</t>
    </rPh>
    <phoneticPr fontId="5"/>
  </si>
  <si>
    <t>事業実施にかかる指導・監督。</t>
    <rPh sb="0" eb="2">
      <t>ジギョウ</t>
    </rPh>
    <rPh sb="2" eb="4">
      <t>ジッシ</t>
    </rPh>
    <rPh sb="8" eb="10">
      <t>シドウ</t>
    </rPh>
    <rPh sb="11" eb="13">
      <t>カントク</t>
    </rPh>
    <phoneticPr fontId="5"/>
  </si>
  <si>
    <t>外務省
181百万円</t>
    <rPh sb="0" eb="3">
      <t>ガイムショウ</t>
    </rPh>
    <rPh sb="7" eb="8">
      <t>ヒャク</t>
    </rPh>
    <rPh sb="8" eb="10">
      <t>マンエン</t>
    </rPh>
    <phoneticPr fontId="5"/>
  </si>
  <si>
    <t>（７）中国若手行政官等長期育成支援事業（S.ブロック）</t>
    <phoneticPr fontId="5"/>
  </si>
  <si>
    <t>（６）中国インターネット調査事業関係経費（R.ブロック）【p.20】</t>
    <phoneticPr fontId="5"/>
  </si>
  <si>
    <t>（５）刑事司法分野に関する日中協議関係経費【P.20】</t>
    <phoneticPr fontId="5"/>
  </si>
  <si>
    <t>（４）東シナ海等に関する日中協議関係経費（P.～Q.ブロック）</t>
    <phoneticPr fontId="5"/>
  </si>
  <si>
    <t>（３）新日中友好21世紀委員会関係経費（M.～O.ブロック）</t>
    <phoneticPr fontId="5"/>
  </si>
  <si>
    <t>（第二分野）
L.東アジア共同体評議会
4百万円</t>
    <rPh sb="1" eb="2">
      <t>ダイ</t>
    </rPh>
    <rPh sb="2" eb="3">
      <t>ニ</t>
    </rPh>
    <rPh sb="3" eb="5">
      <t>ブンヤ</t>
    </rPh>
    <rPh sb="10" eb="11">
      <t>ヒガシ</t>
    </rPh>
    <rPh sb="14" eb="17">
      <t>キョウドウタイ</t>
    </rPh>
    <rPh sb="17" eb="20">
      <t>ヒョウギカイ</t>
    </rPh>
    <rPh sb="22" eb="24">
      <t>ヒャクマン</t>
    </rPh>
    <rPh sb="24" eb="25">
      <t>エン</t>
    </rPh>
    <phoneticPr fontId="3"/>
  </si>
  <si>
    <t>（第一分野）
K.公益財団法人日本国際フォーラム
5百万円</t>
    <rPh sb="1" eb="2">
      <t>ダイ</t>
    </rPh>
    <rPh sb="2" eb="5">
      <t>イチブンヤ</t>
    </rPh>
    <rPh sb="10" eb="12">
      <t>コウエキ</t>
    </rPh>
    <rPh sb="12" eb="16">
      <t>ザイダンホウジン</t>
    </rPh>
    <rPh sb="16" eb="18">
      <t>ニホン</t>
    </rPh>
    <rPh sb="18" eb="20">
      <t>コクサイ</t>
    </rPh>
    <rPh sb="27" eb="29">
      <t>ヒャクマン</t>
    </rPh>
    <rPh sb="29" eb="30">
      <t>エン</t>
    </rPh>
    <phoneticPr fontId="3"/>
  </si>
  <si>
    <t>（企画競争）</t>
    <rPh sb="1" eb="3">
      <t>キカク</t>
    </rPh>
    <rPh sb="3" eb="5">
      <t>キョウソウ</t>
    </rPh>
    <phoneticPr fontId="3"/>
  </si>
  <si>
    <t>外務省
9百万円</t>
    <rPh sb="0" eb="3">
      <t>ガイムショウ</t>
    </rPh>
    <rPh sb="5" eb="6">
      <t>ヒャク</t>
    </rPh>
    <rPh sb="6" eb="8">
      <t>マンエン</t>
    </rPh>
    <phoneticPr fontId="3"/>
  </si>
  <si>
    <t>（２）日中研究交流関係経費（K．～L．ブロック）</t>
    <phoneticPr fontId="5"/>
  </si>
  <si>
    <t>（１）日中歴史共同研究関係経費（A.～J.ブロック）</t>
    <phoneticPr fontId="5"/>
  </si>
  <si>
    <t>006,007,008,009,新25-3,新25-4,新25-5</t>
    <rPh sb="16" eb="17">
      <t>シン</t>
    </rPh>
    <rPh sb="22" eb="23">
      <t>シン</t>
    </rPh>
    <rPh sb="28" eb="29">
      <t>シン</t>
    </rPh>
    <phoneticPr fontId="5"/>
  </si>
  <si>
    <r>
      <t>平成2</t>
    </r>
    <r>
      <rPr>
        <sz val="11"/>
        <color theme="1"/>
        <rFont val="ＭＳ Ｐゴシック"/>
        <family val="2"/>
        <charset val="128"/>
        <scheme val="minor"/>
      </rPr>
      <t>5年</t>
    </r>
    <rPh sb="0" eb="2">
      <t>ヘイセイ</t>
    </rPh>
    <rPh sb="4" eb="5">
      <t>ネン</t>
    </rPh>
    <phoneticPr fontId="5"/>
  </si>
  <si>
    <t>222,230,新24-17,新24-18,新24-20,新24-21</t>
    <rPh sb="8" eb="9">
      <t>シン</t>
    </rPh>
    <rPh sb="15" eb="16">
      <t>シン</t>
    </rPh>
    <rPh sb="22" eb="23">
      <t>シン</t>
    </rPh>
    <rPh sb="29" eb="30">
      <t>シン</t>
    </rPh>
    <phoneticPr fontId="5"/>
  </si>
  <si>
    <t>平成24年</t>
    <rPh sb="0" eb="2">
      <t>ヘイセイ</t>
    </rPh>
    <rPh sb="4" eb="5">
      <t>ネン</t>
    </rPh>
    <phoneticPr fontId="5"/>
  </si>
  <si>
    <t>0313,0315,0320,0337,0342,0349,0350,0359,0361,0362,0364,0375,新23-33</t>
    <rPh sb="60" eb="61">
      <t>シン</t>
    </rPh>
    <phoneticPr fontId="5"/>
  </si>
  <si>
    <t>平成23年</t>
    <rPh sb="0" eb="2">
      <t>ヘイセイ</t>
    </rPh>
    <rPh sb="4" eb="5">
      <t>ネン</t>
    </rPh>
    <phoneticPr fontId="5"/>
  </si>
  <si>
    <t>（１）日中歴史共同研究関係経費（A.～J.ブロック）
（２）日中研究交流関係経費（K.～L.ブロック）
（３）新日中友好21世紀委員会関係経費（M.～O.ブロック）
（４）東シナ海等に関する日中協議関係経費（P.～Q.ブロック）
（５）刑事司法分野に関する日中協議関係経費
（６）中国インターネット調査事業関係経費（R.ブロック）
（７）中国若手行政官等長期育成支援事業（S.ブロック）
（８）中央党校交流事業
（９）日中ハイレベル経済対話推進関係経費（T.～W.ブロック）
（１０）公開・非公開情報の整理・蓄積関係経費（X.～Y.ブロック）
（１１）日中経済パートナーシップ協議の発展関係経費（Z.～AA.ブロック）
（１２）日中環境保護推進のための経費（AB.～AC.ブロック)
（１３）日中共通課題理解促進事業
（１４）日中社会保障協定締結のための協議開催経費
（１５）日・モンゴル経済連携協定に係る経費（AD.～AF.ブロック)
（１６）日中国民相互理解増進経費
（１７）日中高級事務レベル海洋協議（AG.～AI.ブロック）
（１８）日中経済連携調査員委嘱経費（AJ.ブロック）
（１９）中国経済データベースに係る経費（AK.ブロック）</t>
    <rPh sb="3" eb="5">
      <t>ニッチュウ</t>
    </rPh>
    <rPh sb="5" eb="7">
      <t>レキシ</t>
    </rPh>
    <rPh sb="7" eb="9">
      <t>キョウドウ</t>
    </rPh>
    <rPh sb="9" eb="11">
      <t>ケンキュウ</t>
    </rPh>
    <rPh sb="11" eb="13">
      <t>カンケイ</t>
    </rPh>
    <rPh sb="13" eb="15">
      <t>ケイヒ</t>
    </rPh>
    <rPh sb="30" eb="32">
      <t>ニッチュウ</t>
    </rPh>
    <rPh sb="32" eb="34">
      <t>ケンキュウ</t>
    </rPh>
    <rPh sb="34" eb="36">
      <t>コウリュウ</t>
    </rPh>
    <rPh sb="36" eb="38">
      <t>カンケイ</t>
    </rPh>
    <rPh sb="38" eb="40">
      <t>ケイヒ</t>
    </rPh>
    <rPh sb="55" eb="56">
      <t>シン</t>
    </rPh>
    <rPh sb="56" eb="58">
      <t>ニッチュウ</t>
    </rPh>
    <rPh sb="58" eb="60">
      <t>ユウコウ</t>
    </rPh>
    <rPh sb="62" eb="64">
      <t>セイキ</t>
    </rPh>
    <rPh sb="64" eb="67">
      <t>イインカイ</t>
    </rPh>
    <rPh sb="67" eb="69">
      <t>カンケイ</t>
    </rPh>
    <rPh sb="69" eb="71">
      <t>ケイヒ</t>
    </rPh>
    <rPh sb="86" eb="90">
      <t>ヒガシシナカイ</t>
    </rPh>
    <rPh sb="90" eb="91">
      <t>トウ</t>
    </rPh>
    <rPh sb="92" eb="93">
      <t>カン</t>
    </rPh>
    <rPh sb="95" eb="97">
      <t>ニッチュウ</t>
    </rPh>
    <rPh sb="97" eb="99">
      <t>キョウギ</t>
    </rPh>
    <rPh sb="99" eb="101">
      <t>カンケイ</t>
    </rPh>
    <rPh sb="101" eb="103">
      <t>ケイヒ</t>
    </rPh>
    <rPh sb="118" eb="120">
      <t>ケイジ</t>
    </rPh>
    <rPh sb="120" eb="122">
      <t>シホウ</t>
    </rPh>
    <rPh sb="122" eb="124">
      <t>ブンヤ</t>
    </rPh>
    <rPh sb="125" eb="126">
      <t>カン</t>
    </rPh>
    <rPh sb="128" eb="130">
      <t>ニッチュウ</t>
    </rPh>
    <rPh sb="130" eb="132">
      <t>キョウギ</t>
    </rPh>
    <rPh sb="132" eb="134">
      <t>カンケイ</t>
    </rPh>
    <rPh sb="134" eb="136">
      <t>ケイヒ</t>
    </rPh>
    <rPh sb="140" eb="142">
      <t>チュウゴク</t>
    </rPh>
    <rPh sb="149" eb="151">
      <t>チョウサ</t>
    </rPh>
    <rPh sb="151" eb="153">
      <t>ジギョウ</t>
    </rPh>
    <rPh sb="153" eb="155">
      <t>カンケイ</t>
    </rPh>
    <rPh sb="155" eb="157">
      <t>ケイヒ</t>
    </rPh>
    <rPh sb="169" eb="171">
      <t>チュウゴク</t>
    </rPh>
    <rPh sb="171" eb="173">
      <t>ワカテ</t>
    </rPh>
    <rPh sb="173" eb="176">
      <t>ギョウセイカン</t>
    </rPh>
    <rPh sb="176" eb="177">
      <t>トウ</t>
    </rPh>
    <rPh sb="177" eb="179">
      <t>チョウキ</t>
    </rPh>
    <rPh sb="179" eb="181">
      <t>イクセイ</t>
    </rPh>
    <rPh sb="181" eb="183">
      <t>シエン</t>
    </rPh>
    <rPh sb="183" eb="185">
      <t>ジギョウ</t>
    </rPh>
    <rPh sb="197" eb="199">
      <t>チュウオウ</t>
    </rPh>
    <rPh sb="199" eb="200">
      <t>トウ</t>
    </rPh>
    <rPh sb="200" eb="201">
      <t>コウ</t>
    </rPh>
    <rPh sb="201" eb="203">
      <t>コウリュウ</t>
    </rPh>
    <rPh sb="203" eb="205">
      <t>ジギョウ</t>
    </rPh>
    <rPh sb="209" eb="211">
      <t>ニッチュウ</t>
    </rPh>
    <rPh sb="216" eb="218">
      <t>ケイザイ</t>
    </rPh>
    <rPh sb="218" eb="220">
      <t>タイワ</t>
    </rPh>
    <rPh sb="220" eb="222">
      <t>スイシン</t>
    </rPh>
    <rPh sb="222" eb="224">
      <t>カンケイ</t>
    </rPh>
    <rPh sb="224" eb="226">
      <t>ケイヒ</t>
    </rPh>
    <rPh sb="242" eb="244">
      <t>コウカイ</t>
    </rPh>
    <rPh sb="245" eb="248">
      <t>ヒコウカイ</t>
    </rPh>
    <rPh sb="248" eb="250">
      <t>ジョウホウ</t>
    </rPh>
    <rPh sb="251" eb="253">
      <t>セイリ</t>
    </rPh>
    <rPh sb="254" eb="256">
      <t>チクセキ</t>
    </rPh>
    <rPh sb="256" eb="258">
      <t>カンケイ</t>
    </rPh>
    <rPh sb="258" eb="260">
      <t>ケイヒ</t>
    </rPh>
    <rPh sb="276" eb="278">
      <t>ニッチュウ</t>
    </rPh>
    <rPh sb="278" eb="280">
      <t>ケイザイ</t>
    </rPh>
    <rPh sb="288" eb="290">
      <t>キョウギ</t>
    </rPh>
    <rPh sb="291" eb="293">
      <t>ハッテン</t>
    </rPh>
    <rPh sb="293" eb="295">
      <t>カンケイ</t>
    </rPh>
    <rPh sb="295" eb="297">
      <t>ケイヒ</t>
    </rPh>
    <rPh sb="314" eb="316">
      <t>ニッチュウ</t>
    </rPh>
    <rPh sb="316" eb="318">
      <t>カンキョウ</t>
    </rPh>
    <rPh sb="318" eb="320">
      <t>ホゴ</t>
    </rPh>
    <rPh sb="320" eb="322">
      <t>スイシン</t>
    </rPh>
    <rPh sb="326" eb="328">
      <t>ケイヒ</t>
    </rPh>
    <rPh sb="346" eb="348">
      <t>ニッチュウ</t>
    </rPh>
    <rPh sb="348" eb="350">
      <t>キョウツウ</t>
    </rPh>
    <rPh sb="350" eb="352">
      <t>カダイ</t>
    </rPh>
    <rPh sb="352" eb="354">
      <t>リカイ</t>
    </rPh>
    <rPh sb="354" eb="356">
      <t>ソクシン</t>
    </rPh>
    <rPh sb="356" eb="358">
      <t>ジギョウ</t>
    </rPh>
    <rPh sb="363" eb="365">
      <t>ニッチュウ</t>
    </rPh>
    <rPh sb="365" eb="367">
      <t>シャカイ</t>
    </rPh>
    <rPh sb="367" eb="369">
      <t>ホショウ</t>
    </rPh>
    <rPh sb="369" eb="371">
      <t>キョウテイ</t>
    </rPh>
    <rPh sb="371" eb="373">
      <t>テイケツ</t>
    </rPh>
    <rPh sb="377" eb="379">
      <t>キョウギ</t>
    </rPh>
    <rPh sb="379" eb="381">
      <t>カイサイ</t>
    </rPh>
    <rPh sb="381" eb="383">
      <t>ケイヒ</t>
    </rPh>
    <rPh sb="388" eb="389">
      <t>ニチ</t>
    </rPh>
    <rPh sb="394" eb="396">
      <t>ケイザイ</t>
    </rPh>
    <rPh sb="396" eb="398">
      <t>レンケイ</t>
    </rPh>
    <rPh sb="398" eb="400">
      <t>キョウテイ</t>
    </rPh>
    <rPh sb="401" eb="402">
      <t>カカ</t>
    </rPh>
    <rPh sb="403" eb="405">
      <t>ケイヒ</t>
    </rPh>
    <rPh sb="423" eb="425">
      <t>ニッチュウ</t>
    </rPh>
    <rPh sb="425" eb="427">
      <t>コクミン</t>
    </rPh>
    <rPh sb="427" eb="429">
      <t>ソウゴ</t>
    </rPh>
    <rPh sb="429" eb="431">
      <t>リカイ</t>
    </rPh>
    <rPh sb="431" eb="433">
      <t>ゾウシン</t>
    </rPh>
    <rPh sb="433" eb="435">
      <t>ケイヒ</t>
    </rPh>
    <rPh sb="440" eb="442">
      <t>ニッチュウ</t>
    </rPh>
    <rPh sb="442" eb="444">
      <t>コウキュウ</t>
    </rPh>
    <rPh sb="444" eb="446">
      <t>ジム</t>
    </rPh>
    <rPh sb="449" eb="451">
      <t>カイヨウ</t>
    </rPh>
    <rPh sb="451" eb="453">
      <t>キョウギ</t>
    </rPh>
    <rPh sb="471" eb="473">
      <t>ニッチュウ</t>
    </rPh>
    <rPh sb="473" eb="475">
      <t>ケイザイ</t>
    </rPh>
    <rPh sb="475" eb="477">
      <t>レンケイ</t>
    </rPh>
    <rPh sb="477" eb="480">
      <t>チョウサイン</t>
    </rPh>
    <rPh sb="480" eb="482">
      <t>イショク</t>
    </rPh>
    <rPh sb="482" eb="484">
      <t>ケイヒ</t>
    </rPh>
    <rPh sb="498" eb="500">
      <t>チュウゴク</t>
    </rPh>
    <rPh sb="500" eb="502">
      <t>ケイザイ</t>
    </rPh>
    <rPh sb="509" eb="510">
      <t>カカ</t>
    </rPh>
    <rPh sb="511" eb="513">
      <t>ケイヒ</t>
    </rPh>
    <phoneticPr fontId="5"/>
  </si>
  <si>
    <t>適切かつ効率的な事業実施に努める。</t>
    <rPh sb="0" eb="2">
      <t>テキセツ</t>
    </rPh>
    <rPh sb="4" eb="7">
      <t>コウリツテキ</t>
    </rPh>
    <rPh sb="8" eb="10">
      <t>ジギョウ</t>
    </rPh>
    <rPh sb="10" eb="12">
      <t>ジッシ</t>
    </rPh>
    <rPh sb="13" eb="14">
      <t>ツト</t>
    </rPh>
    <phoneticPr fontId="5"/>
  </si>
  <si>
    <t>各事業においては適正なコストの使用に努めながら、事業を実施していく。</t>
    <phoneticPr fontId="5"/>
  </si>
  <si>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</si>
  <si>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</si>
  <si>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</si>
  <si>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</si>
  <si>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</si>
  <si>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政府による取組の後押しもあり、両国間の貿易総額、対中直接投資額、両国間の人的往来は着実に増加してきている。</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</si>
  <si>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</si>
  <si>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</si>
  <si>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</si>
  <si>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</si>
  <si>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</si>
  <si>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平成２５年度において、当初予算額に比べ執行額が大きく下回ったのは、平成２４年９月の日本政府による尖閣諸島三島の購入を契機として、中国側は独自の主張に基づく言動を強め、ハイレベルの交流や民間交流、政府間協議の開催を拒否又は延期するなどの影響によるものが大きいが、別途、協議の時間、参加者を必要最小限にしたり、費目・使途が事業目的に即し真に必要なものに限定したりするなど、経費の削減に努めてきたことも要因の１つである。</t>
    <rPh sb="37" eb="38">
      <t>ネン</t>
    </rPh>
    <rPh sb="41" eb="43">
      <t>ニホン</t>
    </rPh>
    <rPh sb="43" eb="45">
      <t>セイフ</t>
    </rPh>
    <rPh sb="48" eb="50">
      <t>センカク</t>
    </rPh>
    <rPh sb="50" eb="52">
      <t>ショトウ</t>
    </rPh>
    <rPh sb="52" eb="54">
      <t>サントウ</t>
    </rPh>
    <rPh sb="55" eb="57">
      <t>コウニュウ</t>
    </rPh>
    <rPh sb="58" eb="60">
      <t>ケイキ</t>
    </rPh>
    <rPh sb="64" eb="66">
      <t>チュウゴク</t>
    </rPh>
    <rPh sb="66" eb="67">
      <t>ガワ</t>
    </rPh>
    <rPh sb="68" eb="70">
      <t>ドクジ</t>
    </rPh>
    <rPh sb="71" eb="73">
      <t>シュチョウ</t>
    </rPh>
    <rPh sb="74" eb="75">
      <t>モト</t>
    </rPh>
    <rPh sb="77" eb="79">
      <t>ゲンドウ</t>
    </rPh>
    <rPh sb="80" eb="81">
      <t>ツヨ</t>
    </rPh>
    <rPh sb="89" eb="91">
      <t>コウリュウ</t>
    </rPh>
    <rPh sb="92" eb="94">
      <t>ミンカン</t>
    </rPh>
    <rPh sb="94" eb="96">
      <t>コウリュウ</t>
    </rPh>
    <rPh sb="97" eb="100">
      <t>セイフカン</t>
    </rPh>
    <rPh sb="100" eb="102">
      <t>キョウギ</t>
    </rPh>
    <rPh sb="103" eb="105">
      <t>カイサイ</t>
    </rPh>
    <rPh sb="106" eb="108">
      <t>キョヒ</t>
    </rPh>
    <rPh sb="108" eb="109">
      <t>マタ</t>
    </rPh>
    <rPh sb="110" eb="112">
      <t>エンキ</t>
    </rPh>
    <rPh sb="117" eb="119">
      <t>エイキョウ</t>
    </rPh>
    <rPh sb="125" eb="126">
      <t>オオ</t>
    </rPh>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</si>
  <si>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</si>
  <si>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</si>
  <si>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</si>
  <si>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</si>
  <si>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日中関係は、特に経済面において、我が国にとって中国は最大の貿易相手となっているなど、最も緊密な関係を有する関係の１つであり、その関係の強化は日本国民に大きな利益をもたらしてきている。</t>
    <rPh sb="0" eb="2">
      <t>ニッチュウ</t>
    </rPh>
    <rPh sb="2" eb="4">
      <t>カンケイ</t>
    </rPh>
    <rPh sb="6" eb="7">
      <t>トク</t>
    </rPh>
    <rPh sb="8" eb="11">
      <t>ケイザイメン</t>
    </rPh>
    <rPh sb="16" eb="17">
      <t>ワ</t>
    </rPh>
    <rPh sb="18" eb="19">
      <t>クニ</t>
    </rPh>
    <rPh sb="23" eb="25">
      <t>チュウゴク</t>
    </rPh>
    <rPh sb="26" eb="28">
      <t>サイダイ</t>
    </rPh>
    <rPh sb="29" eb="31">
      <t>ボウエキ</t>
    </rPh>
    <rPh sb="31" eb="33">
      <t>アイテ</t>
    </rPh>
    <rPh sb="42" eb="43">
      <t>モット</t>
    </rPh>
    <rPh sb="44" eb="46">
      <t>キンミツ</t>
    </rPh>
    <rPh sb="47" eb="49">
      <t>カンケイ</t>
    </rPh>
    <rPh sb="50" eb="51">
      <t>ユウ</t>
    </rPh>
    <rPh sb="53" eb="55">
      <t>カンケイ</t>
    </rPh>
    <rPh sb="64" eb="66">
      <t>カンケイ</t>
    </rPh>
    <rPh sb="67" eb="69">
      <t>キョウカ</t>
    </rPh>
    <rPh sb="70" eb="72">
      <t>ニホン</t>
    </rPh>
    <rPh sb="72" eb="74">
      <t>コクミン</t>
    </rPh>
    <rPh sb="75" eb="76">
      <t>オオ</t>
    </rPh>
    <rPh sb="78" eb="80">
      <t>リエキ</t>
    </rPh>
    <phoneticPr fontId="5"/>
  </si>
  <si>
    <t>広く国民のニーズがあるか。国費を投入しなければ事業目的が達成できないのか。</t>
    <phoneticPr fontId="5"/>
  </si>
  <si>
    <t>国費投入の
必要性</t>
    <phoneticPr fontId="5"/>
  </si>
  <si>
    <t>事業所管部局による点検</t>
    <rPh sb="0" eb="2">
      <t>ジギョウ</t>
    </rPh>
    <rPh sb="2" eb="4">
      <t>ショカン</t>
    </rPh>
    <rPh sb="4" eb="6">
      <t>ブキョク</t>
    </rPh>
    <rPh sb="9" eb="11">
      <t>テンケン</t>
    </rPh>
    <phoneticPr fontId="5"/>
  </si>
  <si>
    <t>公開・非公開情報の
整理・蓄積関係経費他</t>
    <rPh sb="0" eb="2">
      <t>コウカイ</t>
    </rPh>
    <rPh sb="3" eb="6">
      <t>ヒコウカイ</t>
    </rPh>
    <rPh sb="6" eb="8">
      <t>ジョウホウ</t>
    </rPh>
    <rPh sb="10" eb="12">
      <t>セイリ</t>
    </rPh>
    <rPh sb="13" eb="15">
      <t>チクセキ</t>
    </rPh>
    <rPh sb="15" eb="17">
      <t>カンケイ</t>
    </rPh>
    <rPh sb="17" eb="19">
      <t>ケイヒ</t>
    </rPh>
    <rPh sb="19" eb="20">
      <t>ホカ</t>
    </rPh>
    <phoneticPr fontId="5"/>
  </si>
  <si>
    <t>刑事司法分野に関する
日中協議関係経費</t>
    <rPh sb="0" eb="2">
      <t>ケイジ</t>
    </rPh>
    <rPh sb="2" eb="4">
      <t>シホウ</t>
    </rPh>
    <rPh sb="4" eb="6">
      <t>ブンヤ</t>
    </rPh>
    <rPh sb="7" eb="8">
      <t>カン</t>
    </rPh>
    <rPh sb="11" eb="13">
      <t>ニッチュウ</t>
    </rPh>
    <rPh sb="13" eb="15">
      <t>キョウギ</t>
    </rPh>
    <rPh sb="15" eb="17">
      <t>カンケイ</t>
    </rPh>
    <rPh sb="17" eb="19">
      <t>ケイヒ</t>
    </rPh>
    <phoneticPr fontId="5"/>
  </si>
  <si>
    <t>東シナ海等に関する
日中協議関係経費</t>
    <rPh sb="0" eb="1">
      <t>ヒガシ</t>
    </rPh>
    <rPh sb="3" eb="4">
      <t>カイ</t>
    </rPh>
    <rPh sb="4" eb="5">
      <t>トウ</t>
    </rPh>
    <rPh sb="6" eb="7">
      <t>カン</t>
    </rPh>
    <rPh sb="10" eb="12">
      <t>ニッチュウ</t>
    </rPh>
    <rPh sb="12" eb="14">
      <t>キョウギ</t>
    </rPh>
    <rPh sb="14" eb="16">
      <t>カンケイ</t>
    </rPh>
    <rPh sb="16" eb="18">
      <t>ケイヒ</t>
    </rPh>
    <phoneticPr fontId="5"/>
  </si>
  <si>
    <t>日中ハイレベル経済対話
の推進関係経費</t>
    <rPh sb="0" eb="2">
      <t>ニッチュウ</t>
    </rPh>
    <rPh sb="7" eb="9">
      <t>ケイザイ</t>
    </rPh>
    <rPh sb="9" eb="11">
      <t>タイワ</t>
    </rPh>
    <rPh sb="13" eb="15">
      <t>スイシン</t>
    </rPh>
    <rPh sb="15" eb="17">
      <t>カンケイ</t>
    </rPh>
    <rPh sb="17" eb="19">
      <t>ケイヒ</t>
    </rPh>
    <phoneticPr fontId="5"/>
  </si>
  <si>
    <t>新日中友好21世紀委員会関係経費</t>
    <rPh sb="0" eb="1">
      <t>シン</t>
    </rPh>
    <rPh sb="1" eb="3">
      <t>ニッチュウ</t>
    </rPh>
    <rPh sb="3" eb="5">
      <t>ユウコウ</t>
    </rPh>
    <rPh sb="7" eb="9">
      <t>セイキ</t>
    </rPh>
    <rPh sb="9" eb="12">
      <t>イインカイ</t>
    </rPh>
    <rPh sb="12" eb="14">
      <t>カンケイ</t>
    </rPh>
    <rPh sb="14" eb="16">
      <t>ケイヒ</t>
    </rPh>
    <phoneticPr fontId="5"/>
  </si>
  <si>
    <t>日中研究交流関係経費</t>
    <rPh sb="0" eb="2">
      <t>ニッチュウ</t>
    </rPh>
    <rPh sb="2" eb="4">
      <t>ケンキュウ</t>
    </rPh>
    <rPh sb="4" eb="6">
      <t>コウリュウ</t>
    </rPh>
    <rPh sb="6" eb="8">
      <t>カンケイ</t>
    </rPh>
    <rPh sb="8" eb="10">
      <t>ケイヒ</t>
    </rPh>
    <phoneticPr fontId="5"/>
  </si>
  <si>
    <t>日中歴史共同研究関係経費</t>
    <rPh sb="0" eb="2">
      <t>ニッチュウ</t>
    </rPh>
    <rPh sb="2" eb="4">
      <t>レキシ</t>
    </rPh>
    <rPh sb="4" eb="6">
      <t>キョウドウ</t>
    </rPh>
    <rPh sb="6" eb="8">
      <t>ケンキュウ</t>
    </rPh>
    <rPh sb="8" eb="10">
      <t>カンケイ</t>
    </rPh>
    <rPh sb="10" eb="12">
      <t>ケイヒ</t>
    </rPh>
    <phoneticPr fontId="5"/>
  </si>
  <si>
    <t>平成26・27年度予算内訳</t>
    <rPh sb="0" eb="2">
      <t>ヘイセイ</t>
    </rPh>
    <rPh sb="7" eb="9">
      <t>ネンド</t>
    </rPh>
    <rPh sb="9" eb="11">
      <t>ヨサン</t>
    </rPh>
    <rPh sb="11" eb="13">
      <t>ウチワケ</t>
    </rPh>
    <phoneticPr fontId="5"/>
  </si>
  <si>
    <t>（24/499百万円）</t>
    <rPh sb="7" eb="9">
      <t>ヒャクマン</t>
    </rPh>
    <rPh sb="9" eb="10">
      <t>エン</t>
    </rPh>
    <phoneticPr fontId="5"/>
  </si>
  <si>
    <t>12/235百万円</t>
    <rPh sb="6" eb="8">
      <t>ヒャクマン</t>
    </rPh>
    <rPh sb="8" eb="9">
      <t>エン</t>
    </rPh>
    <phoneticPr fontId="5"/>
  </si>
  <si>
    <t>11/85百万円</t>
    <rPh sb="5" eb="7">
      <t>ヒャクマン</t>
    </rPh>
    <rPh sb="7" eb="8">
      <t>エン</t>
    </rPh>
    <phoneticPr fontId="5"/>
  </si>
  <si>
    <t>9/63百万円</t>
    <rPh sb="4" eb="6">
      <t>ヒャクマン</t>
    </rPh>
    <rPh sb="6" eb="7">
      <t>エン</t>
    </rPh>
    <phoneticPr fontId="5"/>
  </si>
  <si>
    <t>活動実績
/執行額</t>
    <rPh sb="0" eb="2">
      <t>カツドウ</t>
    </rPh>
    <rPh sb="2" eb="4">
      <t>ジッセキ</t>
    </rPh>
    <rPh sb="3" eb="4">
      <t>カジツ</t>
    </rPh>
    <rPh sb="6" eb="8">
      <t>シッコウ</t>
    </rPh>
    <rPh sb="8" eb="9">
      <t>ガク</t>
    </rPh>
    <phoneticPr fontId="5"/>
  </si>
  <si>
    <t>百万円</t>
    <rPh sb="0" eb="2">
      <t>ヒャクマン</t>
    </rPh>
    <rPh sb="2" eb="3">
      <t>エン</t>
    </rPh>
    <phoneticPr fontId="5"/>
  </si>
  <si>
    <t>成果目標及び成果実績　（注１）
（23年度）日中関係；日中間の貿易総額（参考値），日モンゴル関係；日モンゴル閣僚レベル以上における共同声明等の発出。
（24年度～）：首脳、外相会談の実施回数（電話会談を除く）。
活動目標及び活動実績　（注２）
：日中関係、日モンゴル関係；関連協議の開催回数又は関連事業の実施回数（一部事業については、当初の計画どおりに行われた場合に１回と算出　　　　　　　　　　　　</t>
    <phoneticPr fontId="5"/>
  </si>
  <si>
    <t>(　 24　)</t>
    <phoneticPr fontId="5"/>
  </si>
  <si>
    <t>(　　　21　　　)</t>
    <phoneticPr fontId="5"/>
  </si>
  <si>
    <t xml:space="preserve">(　　  16　　　)
 </t>
    <phoneticPr fontId="5"/>
  </si>
  <si>
    <t xml:space="preserve">(　　　12　　　)
 </t>
    <phoneticPr fontId="5"/>
  </si>
  <si>
    <t>－</t>
    <phoneticPr fontId="5"/>
  </si>
  <si>
    <t>回</t>
    <rPh sb="0" eb="1">
      <t>カイ</t>
    </rPh>
    <phoneticPr fontId="5"/>
  </si>
  <si>
    <t>活動実績
（当初見込み）</t>
    <rPh sb="0" eb="2">
      <t>カツドウ</t>
    </rPh>
    <rPh sb="2" eb="4">
      <t>ジッセキ</t>
    </rPh>
    <rPh sb="7" eb="9">
      <t>トウショ</t>
    </rPh>
    <rPh sb="9" eb="11">
      <t>ミコ</t>
    </rPh>
    <phoneticPr fontId="5"/>
  </si>
  <si>
    <t xml:space="preserve">関連する協議、事業を実施。
</t>
    <rPh sb="0" eb="2">
      <t>カンレン</t>
    </rPh>
    <rPh sb="4" eb="6">
      <t>キョウギ</t>
    </rPh>
    <rPh sb="7" eb="9">
      <t>ジギョウ</t>
    </rPh>
    <rPh sb="10" eb="12">
      <t>ジッシ</t>
    </rPh>
    <phoneticPr fontId="5"/>
  </si>
  <si>
    <t>％</t>
    <phoneticPr fontId="5"/>
  </si>
  <si>
    <t>日中間の「戦略的互恵関係」の推進及び日中両国民間の相互信頼の増進、日モンゴル「戦略的パートナーシップ」の推進</t>
    <rPh sb="0" eb="3">
      <t>ニッチュウカン</t>
    </rPh>
    <rPh sb="5" eb="8">
      <t>センリャクテキ</t>
    </rPh>
    <rPh sb="8" eb="10">
      <t>ゴケイ</t>
    </rPh>
    <rPh sb="10" eb="12">
      <t>カンケイ</t>
    </rPh>
    <rPh sb="14" eb="16">
      <t>スイシン</t>
    </rPh>
    <rPh sb="16" eb="17">
      <t>オヨ</t>
    </rPh>
    <rPh sb="18" eb="20">
      <t>ニッチュウ</t>
    </rPh>
    <rPh sb="20" eb="21">
      <t>リョウ</t>
    </rPh>
    <rPh sb="21" eb="23">
      <t>コクミン</t>
    </rPh>
    <rPh sb="23" eb="24">
      <t>アイダ</t>
    </rPh>
    <rPh sb="25" eb="27">
      <t>ソウゴ</t>
    </rPh>
    <rPh sb="27" eb="29">
      <t>シンライ</t>
    </rPh>
    <rPh sb="30" eb="32">
      <t>ゾウシン</t>
    </rPh>
    <rPh sb="33" eb="34">
      <t>ニチ</t>
    </rPh>
    <rPh sb="39" eb="42">
      <t>センリャクテキ</t>
    </rPh>
    <rPh sb="52" eb="54">
      <t>スイシン</t>
    </rPh>
    <phoneticPr fontId="5"/>
  </si>
  <si>
    <t>中国との間で「戦略的互恵関係」の深化と両国国民間の相互理解の増進に向けて、両国間で政治的相互信頼の増進、人的、文化的交流の促進及び国民の友好感情の増進、互恵関係の強化、アジア太平洋への貢献、グローバルな課題に関する対話・協力の強化を図ることで一致しているところ、それぞれの分野での協力、交流を進めるための具体的な取組として実施しているもの。また、モンゴルとの間で「戦略的パートナーシップ」を一層深化させるため、政治・安全保障、経済、人的交流・文化交流の３つの分野を中心に協力を強化していくことで一致しているところ、それぞれの分野での協力、交流を進めるための具体的な取組として実施しているもの。</t>
    <rPh sb="0" eb="2">
      <t>チュウゴク</t>
    </rPh>
    <rPh sb="4" eb="5">
      <t>アイダ</t>
    </rPh>
    <rPh sb="7" eb="10">
      <t>センリャクテキ</t>
    </rPh>
    <rPh sb="10" eb="12">
      <t>ゴケイ</t>
    </rPh>
    <rPh sb="12" eb="14">
      <t>カンケイ</t>
    </rPh>
    <rPh sb="16" eb="18">
      <t>シンカ</t>
    </rPh>
    <rPh sb="19" eb="21">
      <t>リョウコク</t>
    </rPh>
    <rPh sb="21" eb="24">
      <t>コクミンカン</t>
    </rPh>
    <rPh sb="25" eb="27">
      <t>ソウゴ</t>
    </rPh>
    <rPh sb="27" eb="29">
      <t>リカイ</t>
    </rPh>
    <rPh sb="30" eb="32">
      <t>ゾウシン</t>
    </rPh>
    <rPh sb="33" eb="34">
      <t>ム</t>
    </rPh>
    <rPh sb="37" eb="40">
      <t>リョウコクカン</t>
    </rPh>
    <rPh sb="104" eb="105">
      <t>カン</t>
    </rPh>
    <rPh sb="107" eb="109">
      <t>タイワ</t>
    </rPh>
    <rPh sb="110" eb="112">
      <t>キョウリョク</t>
    </rPh>
    <rPh sb="113" eb="115">
      <t>キョウカ</t>
    </rPh>
    <rPh sb="116" eb="117">
      <t>ハカ</t>
    </rPh>
    <rPh sb="121" eb="123">
      <t>イッチ</t>
    </rPh>
    <rPh sb="136" eb="138">
      <t>ブンヤ</t>
    </rPh>
    <rPh sb="140" eb="142">
      <t>キョウリョク</t>
    </rPh>
    <rPh sb="143" eb="145">
      <t>コウリュウ</t>
    </rPh>
    <rPh sb="146" eb="147">
      <t>スス</t>
    </rPh>
    <rPh sb="152" eb="155">
      <t>グタイテキ</t>
    </rPh>
    <rPh sb="156" eb="158">
      <t>トリクミ</t>
    </rPh>
    <rPh sb="161" eb="163">
      <t>ジッシ</t>
    </rPh>
    <rPh sb="179" eb="180">
      <t>アイダ</t>
    </rPh>
    <rPh sb="195" eb="197">
      <t>イッソウ</t>
    </rPh>
    <rPh sb="247" eb="249">
      <t>イッチ</t>
    </rPh>
    <phoneticPr fontId="5"/>
  </si>
  <si>
    <t xml:space="preserve">アジア太平洋地域及び世界の平和と発展にともに責任を有する中国との間で、幅広い分野及びレベルでの協力、対話を推進し、「戦略的互恵関係」を深化させる。また、両国関係が長期的及び安定的に発展するための重要な基盤である両国国民間の相互理解を一層増進させる。利益と価値観を共有するモンゴルとの間で「戦略的パートナーシップ」を深化させるため、政治・安全保障、経済、人的交流・文化交流の３つの分野を中心に協力を強化していく。
</t>
    <rPh sb="3" eb="6">
      <t>タイヘイヨウ</t>
    </rPh>
    <rPh sb="6" eb="8">
      <t>チイキ</t>
    </rPh>
    <rPh sb="8" eb="9">
      <t>オヨ</t>
    </rPh>
    <rPh sb="10" eb="12">
      <t>セカイ</t>
    </rPh>
    <rPh sb="13" eb="15">
      <t>ヘイワ</t>
    </rPh>
    <rPh sb="16" eb="18">
      <t>ハッテン</t>
    </rPh>
    <rPh sb="22" eb="24">
      <t>セキニン</t>
    </rPh>
    <rPh sb="25" eb="26">
      <t>ユウ</t>
    </rPh>
    <rPh sb="28" eb="30">
      <t>チュウゴク</t>
    </rPh>
    <rPh sb="32" eb="33">
      <t>アイダ</t>
    </rPh>
    <rPh sb="35" eb="37">
      <t>ハバヒロ</t>
    </rPh>
    <rPh sb="38" eb="40">
      <t>ブンヤ</t>
    </rPh>
    <rPh sb="40" eb="41">
      <t>オヨ</t>
    </rPh>
    <rPh sb="47" eb="49">
      <t>キョウリョク</t>
    </rPh>
    <rPh sb="50" eb="52">
      <t>タイワ</t>
    </rPh>
    <rPh sb="53" eb="55">
      <t>スイシン</t>
    </rPh>
    <rPh sb="58" eb="61">
      <t>センリャクテキ</t>
    </rPh>
    <rPh sb="61" eb="63">
      <t>ゴケイ</t>
    </rPh>
    <rPh sb="63" eb="65">
      <t>カンケイ</t>
    </rPh>
    <rPh sb="67" eb="69">
      <t>シンカ</t>
    </rPh>
    <rPh sb="76" eb="78">
      <t>リョウコク</t>
    </rPh>
    <rPh sb="78" eb="80">
      <t>カンケイ</t>
    </rPh>
    <rPh sb="81" eb="84">
      <t>チョウキテキ</t>
    </rPh>
    <rPh sb="84" eb="85">
      <t>オヨ</t>
    </rPh>
    <rPh sb="86" eb="89">
      <t>アンテイテキ</t>
    </rPh>
    <rPh sb="90" eb="92">
      <t>ハッテン</t>
    </rPh>
    <rPh sb="97" eb="99">
      <t>ジュウヨウ</t>
    </rPh>
    <rPh sb="100" eb="102">
      <t>キバン</t>
    </rPh>
    <rPh sb="105" eb="107">
      <t>リョウコク</t>
    </rPh>
    <rPh sb="107" eb="110">
      <t>コクミンカン</t>
    </rPh>
    <rPh sb="111" eb="113">
      <t>ソウゴ</t>
    </rPh>
    <rPh sb="113" eb="115">
      <t>リカイ</t>
    </rPh>
    <rPh sb="116" eb="118">
      <t>イッソウ</t>
    </rPh>
    <rPh sb="118" eb="120">
      <t>ゾウシン</t>
    </rPh>
    <rPh sb="124" eb="126">
      <t>リエキ</t>
    </rPh>
    <rPh sb="127" eb="130">
      <t>カチカン</t>
    </rPh>
    <rPh sb="131" eb="133">
      <t>キョウユウ</t>
    </rPh>
    <rPh sb="141" eb="142">
      <t>アイダ</t>
    </rPh>
    <rPh sb="192" eb="194">
      <t>チュウシン</t>
    </rPh>
    <phoneticPr fontId="5"/>
  </si>
  <si>
    <t>課長　植野　篤志
課長　島田　丈裕</t>
    <rPh sb="0" eb="2">
      <t>カチョウ</t>
    </rPh>
    <rPh sb="3" eb="5">
      <t>ウエノ</t>
    </rPh>
    <rPh sb="6" eb="8">
      <t>アツシ</t>
    </rPh>
    <rPh sb="9" eb="11">
      <t>カチョウ</t>
    </rPh>
    <rPh sb="12" eb="14">
      <t>シマダ</t>
    </rPh>
    <rPh sb="15" eb="17">
      <t>タケヒロ</t>
    </rPh>
    <phoneticPr fontId="5"/>
  </si>
  <si>
    <t>中国・モンゴル第一課
中国・モンゴル第二課</t>
    <rPh sb="0" eb="2">
      <t>チュウゴク</t>
    </rPh>
    <rPh sb="7" eb="8">
      <t>ダイ</t>
    </rPh>
    <rPh sb="8" eb="9">
      <t>イチ</t>
    </rPh>
    <rPh sb="9" eb="10">
      <t>カ</t>
    </rPh>
    <rPh sb="11" eb="13">
      <t>チュウゴク</t>
    </rPh>
    <rPh sb="18" eb="19">
      <t>ダイ</t>
    </rPh>
    <rPh sb="19" eb="21">
      <t>ニカ</t>
    </rPh>
    <phoneticPr fontId="5"/>
  </si>
  <si>
    <t>日中・日モンゴル関係の推進</t>
  </si>
  <si>
    <t>（　外務省　）</t>
    <rPh sb="2" eb="4">
      <t>ガイム</t>
    </rPh>
    <rPh sb="4" eb="5">
      <t>ショウ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</si>
</sst>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quot;¥&quot;\-#,##0"/>
    <numFmt numFmtId="176" formatCode="#,##0_ "/>
    <numFmt numFmtId="177" formatCode="#,##0.0_ "/>
    <numFmt numFmtId="178" formatCode="#,##0.00_ "/>
    <numFmt numFmtId="179" formatCode="0.0_ "/>
    <numFmt numFmtId="180" formatCode="0.00_ "/>
    <numFmt numFmtId="181" formatCode="#,##0;&quot;▲ &quot;#,##0"/>
    <numFmt numFmtId="182" formatCode="#,##0.0_);[Red]\(#,##0.0\)"/>
    <numFmt numFmtId="183" formatCode="000"/>
    <numFmt numFmtId="184" formatCode="#,##0.000_ "/>
    <numFmt numFmtId="185" formatCode="0.0"/>
    <numFmt numFmtId="186" formatCode="#,##0;&quot;△ &quot;#,##0"/>
    <numFmt numFmtId="187" formatCode="0.0%"/>
    <numFmt numFmtId="188" formatCode="0_);[Red]\(0\)"/>
    <numFmt numFmtId="189" formatCode="0;[Red]0"/>
    <numFmt numFmtId="190" formatCode="#,##0.0;&quot;▲ &quot;#,##0.0"/>
    <numFmt numFmtId="191" formatCode="#,##0.0;[Red]\-#,##0.0"/>
    <numFmt numFmtId="192" formatCode="#,##0.00;&quot;▲ &quot;#,##0.00"/>
    <numFmt numFmtId="193" formatCode="0.0_);[Red]\(0.0\)"/>
  </numFmts>
  <fonts count="60"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sz val="11"/>
      <name val="ＭＳ Ｐゴシック"/>
      <family val="2"/>
      <charset val="128"/>
      <scheme val="minor"/>
    </font>
    <font>
      <b/>
      <sz val="11"/>
      <name val="ＭＳ Ｐゴシック"/>
      <family val="3"/>
      <charset val="128"/>
    </font>
    <font>
      <sz val="9"/>
      <name val="ＭＳ 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sz val="13"/>
      <name val="ＭＳ Ｐゴシック"/>
      <family val="3"/>
      <charset val="128"/>
    </font>
    <font>
      <sz val="8"/>
      <name val="ＭＳ Ｐゴシック"/>
      <family val="3"/>
      <charset val="128"/>
    </font>
    <font>
      <sz val="11"/>
      <color rgb="FFFF0000"/>
      <name val="ＭＳ Ｐゴシック"/>
      <family val="3"/>
      <charset val="128"/>
    </font>
    <font>
      <b/>
      <sz val="9"/>
      <name val="ＭＳ Ｐゴシック"/>
      <family val="3"/>
      <charset val="128"/>
    </font>
    <font>
      <b/>
      <sz val="10"/>
      <name val="ＭＳ ゴシック"/>
      <family val="3"/>
      <charset val="128"/>
    </font>
    <font>
      <sz val="8"/>
      <name val="ＭＳ ゴシック"/>
      <family val="3"/>
      <charset val="128"/>
    </font>
    <font>
      <u/>
      <sz val="8"/>
      <name val="ＭＳ Ｐゴシック"/>
      <family val="3"/>
      <charset val="128"/>
    </font>
    <font>
      <sz val="6"/>
      <name val="ＭＳ Ｐゴシック"/>
      <family val="3"/>
      <charset val="128"/>
      <scheme val="minor"/>
    </font>
    <font>
      <b/>
      <sz val="8"/>
      <name val="ＭＳ Ｐゴシック"/>
      <family val="3"/>
      <charset val="128"/>
    </font>
    <font>
      <sz val="8"/>
      <name val="ＭＳ Ｐゴシック"/>
      <family val="2"/>
      <charset val="128"/>
      <scheme val="minor"/>
    </font>
    <font>
      <sz val="8"/>
      <name val="ＭＳ Ｐゴシック"/>
      <family val="3"/>
      <charset val="128"/>
      <scheme val="minor"/>
    </font>
    <font>
      <sz val="9"/>
      <name val="ＭＳ Ｐゴシック"/>
      <family val="2"/>
      <charset val="128"/>
      <scheme val="minor"/>
    </font>
    <font>
      <sz val="9"/>
      <name val="ＭＳ Ｐゴシック"/>
      <family val="3"/>
      <charset val="128"/>
      <scheme val="minor"/>
    </font>
    <font>
      <b/>
      <sz val="11"/>
      <color indexed="81"/>
      <name val="ＭＳ Ｐゴシック"/>
      <family val="3"/>
      <charset val="128"/>
    </font>
    <font>
      <sz val="11"/>
      <color indexed="81"/>
      <name val="ＭＳ Ｐゴシック"/>
      <family val="3"/>
      <charset val="128"/>
    </font>
    <font>
      <sz val="11"/>
      <color theme="1"/>
      <name val="ＭＳ Ｐゴシック"/>
      <family val="3"/>
      <charset val="128"/>
    </font>
    <font>
      <b/>
      <sz val="14"/>
      <name val="ＭＳ Ｐゴシック"/>
      <family val="3"/>
      <charset val="128"/>
    </font>
    <font>
      <b/>
      <sz val="14"/>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0"/>
      <name val="ＭＳ ゴシック"/>
      <family val="3"/>
      <charset val="128"/>
    </font>
    <font>
      <sz val="11"/>
      <name val="ＭＳ Ｐゴシック"/>
      <family val="3"/>
      <charset val="128"/>
      <scheme val="minor"/>
    </font>
    <font>
      <sz val="12"/>
      <name val="ＭＳ Ｐゴシック"/>
      <family val="3"/>
      <charset val="128"/>
      <scheme val="minor"/>
    </font>
    <font>
      <sz val="12"/>
      <name val="ＭＳ ゴシック"/>
      <family val="3"/>
      <charset val="128"/>
    </font>
    <font>
      <sz val="10"/>
      <name val="ＭＳ Ｐゴシック"/>
      <family val="3"/>
      <charset val="128"/>
      <scheme val="minor"/>
    </font>
    <font>
      <sz val="11"/>
      <color rgb="FF00B050"/>
      <name val="ＭＳ Ｐゴシック"/>
      <family val="3"/>
      <charset val="128"/>
    </font>
    <font>
      <sz val="11"/>
      <color theme="1"/>
      <name val="Wingdings"/>
      <charset val="2"/>
    </font>
    <font>
      <b/>
      <sz val="11"/>
      <color rgb="FF00B050"/>
      <name val="ＭＳ ゴシック"/>
      <family val="3"/>
      <charset val="128"/>
    </font>
    <font>
      <b/>
      <sz val="9"/>
      <color rgb="FF00B050"/>
      <name val="ＭＳ 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Ｐゴシック"/>
      <family val="3"/>
      <charset val="128"/>
    </font>
    <font>
      <sz val="10"/>
      <color indexed="17"/>
      <name val="ＭＳ Ｐゴシック"/>
      <family val="3"/>
      <charset val="128"/>
    </font>
    <font>
      <sz val="12"/>
      <color rgb="FF00B050"/>
      <name val="ＭＳ Ｐゴシック"/>
      <family val="3"/>
      <charset val="128"/>
    </font>
    <font>
      <sz val="11"/>
      <color indexed="17"/>
      <name val="ＭＳ ゴシック"/>
      <family val="3"/>
      <charset val="128"/>
    </font>
    <font>
      <sz val="9"/>
      <color indexed="17"/>
      <name val="ＭＳ ゴシック"/>
      <family val="3"/>
      <charset val="128"/>
    </font>
    <font>
      <b/>
      <sz val="10"/>
      <color rgb="FF00B050"/>
      <name val="ＭＳ Ｐゴシック"/>
      <family val="3"/>
      <charset val="128"/>
    </font>
    <font>
      <u/>
      <sz val="11"/>
      <color indexed="12"/>
      <name val="ＭＳ Ｐゴシック"/>
      <family val="3"/>
      <charset val="128"/>
    </font>
    <font>
      <sz val="16"/>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249977111117893"/>
        <bgColor indexed="64"/>
      </patternFill>
    </fill>
  </fills>
  <borders count="172">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hair">
        <color indexed="64"/>
      </bottom>
      <diagonal/>
    </border>
    <border>
      <left/>
      <right style="medium">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double">
        <color indexed="64"/>
      </left>
      <right/>
      <top style="hair">
        <color indexed="64"/>
      </top>
      <bottom/>
      <diagonal/>
    </border>
    <border>
      <left/>
      <right style="double">
        <color indexed="64"/>
      </right>
      <top style="thin">
        <color indexed="64"/>
      </top>
      <bottom style="medium">
        <color indexed="64"/>
      </bottom>
      <diagonal/>
    </border>
    <border>
      <left/>
      <right style="double">
        <color indexed="64"/>
      </right>
      <top style="dotted">
        <color indexed="64"/>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dotted">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dashed">
        <color indexed="64"/>
      </top>
      <bottom style="hair">
        <color indexed="64"/>
      </bottom>
      <diagonal/>
    </border>
    <border>
      <left/>
      <right style="thin">
        <color indexed="64"/>
      </right>
      <top style="dashed">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bottom style="thin">
        <color indexed="64"/>
      </bottom>
      <diagonal/>
    </border>
    <border diagonalUp="1">
      <left style="medium">
        <color indexed="64"/>
      </left>
      <right/>
      <top style="thin">
        <color indexed="64"/>
      </top>
      <bottom/>
      <diagonal style="thin">
        <color indexed="64"/>
      </diagonal>
    </border>
  </borders>
  <cellStyleXfs count="7">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38" fontId="2" fillId="0" borderId="0" applyFont="0" applyFill="0" applyBorder="0" applyAlignment="0" applyProtection="0">
      <alignment vertical="center"/>
    </xf>
  </cellStyleXfs>
  <cellXfs count="3145">
    <xf numFmtId="0" fontId="0" fillId="0" borderId="0" xfId="0">
      <alignment vertical="center"/>
    </xf>
    <xf numFmtId="0" fontId="2" fillId="0" borderId="0" xfId="2" applyFont="1">
      <alignment vertical="center"/>
    </xf>
    <xf numFmtId="0" fontId="2" fillId="0" borderId="25" xfId="2" applyFont="1" applyBorder="1">
      <alignment vertical="center"/>
    </xf>
    <xf numFmtId="0" fontId="2" fillId="0" borderId="0" xfId="2" applyFont="1" applyBorder="1">
      <alignment vertical="center"/>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13" fillId="0" borderId="0" xfId="2" applyFont="1" applyFill="1" applyBorder="1" applyAlignment="1">
      <alignment horizontal="center" vertical="center" wrapText="1"/>
    </xf>
    <xf numFmtId="0" fontId="2" fillId="0" borderId="0" xfId="2" applyFont="1" applyBorder="1" applyAlignment="1">
      <alignment horizontal="center" vertical="center"/>
    </xf>
    <xf numFmtId="0" fontId="10" fillId="0" borderId="0" xfId="2" applyFont="1" applyBorder="1" applyAlignment="1">
      <alignment horizontal="center" vertical="center" wrapText="1"/>
    </xf>
    <xf numFmtId="176" fontId="2" fillId="0" borderId="0" xfId="2" applyNumberFormat="1" applyFont="1" applyBorder="1" applyAlignment="1">
      <alignment horizontal="right" vertical="center"/>
    </xf>
    <xf numFmtId="0" fontId="13" fillId="2" borderId="11" xfId="2" applyFont="1" applyFill="1" applyBorder="1" applyAlignment="1">
      <alignment horizontal="center" vertical="center" textRotation="255" wrapText="1"/>
    </xf>
    <xf numFmtId="0" fontId="13" fillId="2" borderId="13" xfId="2" applyFont="1" applyFill="1" applyBorder="1" applyAlignment="1">
      <alignment horizontal="center" vertical="center" textRotation="255" wrapText="1"/>
    </xf>
    <xf numFmtId="0" fontId="10" fillId="0" borderId="114" xfId="4" applyFont="1" applyFill="1" applyBorder="1" applyAlignment="1" applyProtection="1">
      <alignment vertical="top"/>
    </xf>
    <xf numFmtId="0" fontId="10" fillId="0" borderId="112" xfId="4" applyFont="1" applyFill="1" applyBorder="1" applyAlignment="1" applyProtection="1">
      <alignment vertical="top"/>
    </xf>
    <xf numFmtId="0" fontId="10" fillId="0" borderId="115" xfId="4" applyFont="1" applyFill="1" applyBorder="1" applyAlignment="1" applyProtection="1">
      <alignment vertical="top"/>
    </xf>
    <xf numFmtId="0" fontId="10" fillId="0" borderId="31" xfId="4" applyFont="1" applyFill="1" applyBorder="1" applyAlignment="1" applyProtection="1">
      <alignment vertical="top"/>
    </xf>
    <xf numFmtId="0" fontId="10" fillId="0" borderId="0" xfId="4" applyFont="1" applyFill="1" applyBorder="1" applyAlignment="1" applyProtection="1">
      <alignment vertical="top"/>
    </xf>
    <xf numFmtId="0" fontId="10" fillId="0" borderId="66" xfId="4" applyFont="1" applyFill="1" applyBorder="1" applyAlignment="1" applyProtection="1">
      <alignment vertical="top"/>
    </xf>
    <xf numFmtId="0" fontId="10" fillId="0" borderId="0" xfId="4" applyFont="1" applyFill="1" applyBorder="1" applyAlignment="1" applyProtection="1"/>
    <xf numFmtId="0" fontId="10" fillId="0" borderId="116" xfId="4" applyFont="1" applyFill="1" applyBorder="1" applyAlignment="1" applyProtection="1">
      <alignment vertical="top"/>
    </xf>
    <xf numFmtId="0" fontId="10" fillId="0" borderId="1" xfId="4" applyFont="1" applyFill="1" applyBorder="1" applyAlignment="1" applyProtection="1">
      <alignment vertical="top"/>
    </xf>
    <xf numFmtId="0" fontId="10" fillId="0" borderId="77" xfId="4" applyFont="1" applyFill="1" applyBorder="1" applyAlignment="1" applyProtection="1">
      <alignment vertical="top"/>
    </xf>
    <xf numFmtId="0" fontId="2" fillId="0" borderId="112" xfId="2" applyFont="1" applyBorder="1" applyAlignment="1">
      <alignment horizontal="center" vertical="center" wrapText="1"/>
    </xf>
    <xf numFmtId="0" fontId="20" fillId="0" borderId="0" xfId="4" applyFont="1" applyFill="1" applyBorder="1" applyAlignment="1" applyProtection="1">
      <alignment vertical="center" wrapText="1"/>
    </xf>
    <xf numFmtId="0" fontId="2" fillId="5" borderId="25" xfId="2" applyFont="1" applyFill="1" applyBorder="1" applyAlignment="1">
      <alignment horizontal="center" vertical="center" wrapText="1"/>
    </xf>
    <xf numFmtId="0" fontId="2" fillId="5" borderId="0" xfId="2" applyFont="1" applyFill="1" applyBorder="1" applyAlignment="1">
      <alignment horizontal="center" vertical="center" wrapText="1"/>
    </xf>
    <xf numFmtId="0" fontId="2" fillId="5" borderId="26" xfId="2" applyFont="1" applyFill="1" applyBorder="1" applyAlignment="1">
      <alignment horizontal="center" vertical="center" wrapText="1"/>
    </xf>
    <xf numFmtId="0" fontId="20" fillId="0" borderId="0" xfId="4" applyFont="1" applyFill="1" applyBorder="1" applyAlignment="1" applyProtection="1">
      <alignment horizontal="center" vertical="center" wrapText="1"/>
    </xf>
    <xf numFmtId="0" fontId="2" fillId="5" borderId="76" xfId="2" applyFont="1" applyFill="1" applyBorder="1" applyAlignment="1">
      <alignment horizontal="center" vertical="center" wrapText="1"/>
    </xf>
    <xf numFmtId="0" fontId="2" fillId="5" borderId="1" xfId="2" applyFont="1" applyFill="1" applyBorder="1" applyAlignment="1">
      <alignment horizontal="center" vertical="center" wrapText="1"/>
    </xf>
    <xf numFmtId="0" fontId="2" fillId="5" borderId="101" xfId="2" applyFont="1" applyFill="1" applyBorder="1" applyAlignment="1">
      <alignment horizontal="center" vertical="center" wrapText="1"/>
    </xf>
    <xf numFmtId="0" fontId="2" fillId="0" borderId="0" xfId="2" applyFont="1" applyBorder="1" applyAlignment="1">
      <alignment horizontal="center" vertical="center" wrapText="1"/>
    </xf>
    <xf numFmtId="0" fontId="8" fillId="0" borderId="1" xfId="3" applyFont="1" applyFill="1" applyBorder="1" applyAlignment="1" applyProtection="1">
      <alignment horizontal="center" vertical="center" wrapText="1"/>
    </xf>
    <xf numFmtId="0" fontId="18" fillId="0" borderId="0" xfId="2" applyFont="1">
      <alignment vertical="center"/>
    </xf>
    <xf numFmtId="0" fontId="2" fillId="0" borderId="19" xfId="2" applyFont="1" applyFill="1" applyBorder="1" applyAlignment="1">
      <alignment vertical="center"/>
    </xf>
    <xf numFmtId="0" fontId="2" fillId="0" borderId="19" xfId="2" applyFont="1" applyFill="1" applyBorder="1" applyAlignment="1">
      <alignment vertical="center" wrapText="1"/>
    </xf>
    <xf numFmtId="0" fontId="2" fillId="0" borderId="0" xfId="2" applyFont="1" applyFill="1">
      <alignment vertical="center"/>
    </xf>
    <xf numFmtId="0" fontId="2" fillId="0" borderId="1" xfId="2" applyFont="1" applyFill="1" applyBorder="1">
      <alignment vertical="center"/>
    </xf>
    <xf numFmtId="0" fontId="2" fillId="0" borderId="3" xfId="2" applyFont="1" applyBorder="1">
      <alignment vertical="center"/>
    </xf>
    <xf numFmtId="0" fontId="2" fillId="0" borderId="3" xfId="2" applyFont="1" applyFill="1" applyBorder="1">
      <alignment vertical="center"/>
    </xf>
    <xf numFmtId="0" fontId="2" fillId="0" borderId="0" xfId="2">
      <alignment vertical="center"/>
    </xf>
    <xf numFmtId="0" fontId="2" fillId="0" borderId="25" xfId="2" applyBorder="1">
      <alignment vertical="center"/>
    </xf>
    <xf numFmtId="0" fontId="2" fillId="0" borderId="0" xfId="2" applyBorder="1">
      <alignment vertical="center"/>
    </xf>
    <xf numFmtId="0" fontId="13" fillId="2" borderId="131" xfId="2" applyFont="1" applyFill="1" applyBorder="1" applyAlignment="1">
      <alignment horizontal="center" vertical="center" textRotation="255" wrapText="1"/>
    </xf>
    <xf numFmtId="0" fontId="13" fillId="2" borderId="132" xfId="2" applyFont="1" applyFill="1" applyBorder="1" applyAlignment="1">
      <alignment horizontal="center" vertical="center" textRotation="255" wrapText="1"/>
    </xf>
    <xf numFmtId="0" fontId="2" fillId="0" borderId="0" xfId="2" applyFill="1">
      <alignment vertical="center"/>
    </xf>
    <xf numFmtId="0" fontId="12" fillId="0" borderId="0" xfId="0" applyFont="1">
      <alignment vertical="center"/>
    </xf>
    <xf numFmtId="0" fontId="22" fillId="0" borderId="31" xfId="4" applyFont="1" applyFill="1" applyBorder="1" applyAlignment="1" applyProtection="1">
      <alignment vertical="top"/>
    </xf>
    <xf numFmtId="0" fontId="22" fillId="0" borderId="0" xfId="4" applyFont="1" applyFill="1" applyBorder="1" applyAlignment="1" applyProtection="1">
      <alignment vertical="top"/>
    </xf>
    <xf numFmtId="0" fontId="22" fillId="0" borderId="0" xfId="4" applyFont="1" applyFill="1" applyBorder="1" applyAlignment="1" applyProtection="1">
      <alignment vertical="center" wrapText="1"/>
    </xf>
    <xf numFmtId="0" fontId="2" fillId="0" borderId="0" xfId="2" applyFont="1" applyFill="1" applyBorder="1" applyAlignment="1">
      <alignment horizontal="center" vertical="center"/>
    </xf>
    <xf numFmtId="0" fontId="6" fillId="0" borderId="0" xfId="2" applyFont="1">
      <alignment vertical="center"/>
    </xf>
    <xf numFmtId="0" fontId="2" fillId="0" borderId="112" xfId="2" applyFont="1" applyFill="1" applyBorder="1" applyAlignment="1">
      <alignment vertical="center"/>
    </xf>
    <xf numFmtId="0" fontId="2" fillId="0" borderId="112" xfId="2" applyFont="1" applyFill="1" applyBorder="1" applyAlignment="1">
      <alignment vertical="center" wrapText="1"/>
    </xf>
    <xf numFmtId="0" fontId="2" fillId="0" borderId="112" xfId="2" applyFont="1" applyFill="1" applyBorder="1">
      <alignment vertical="center"/>
    </xf>
    <xf numFmtId="0" fontId="6" fillId="0" borderId="31" xfId="4" applyFont="1" applyFill="1" applyBorder="1" applyAlignment="1" applyProtection="1"/>
    <xf numFmtId="0" fontId="6" fillId="0" borderId="0" xfId="4" applyFont="1" applyFill="1" applyBorder="1" applyAlignment="1" applyProtection="1">
      <alignment vertical="top"/>
    </xf>
    <xf numFmtId="0" fontId="2" fillId="0" borderId="112" xfId="2" applyFont="1" applyBorder="1">
      <alignment vertical="center"/>
    </xf>
    <xf numFmtId="0" fontId="2" fillId="0" borderId="1" xfId="2" applyFont="1" applyBorder="1">
      <alignment vertical="center"/>
    </xf>
    <xf numFmtId="0" fontId="12" fillId="0" borderId="0" xfId="0" applyFont="1" applyFill="1" applyBorder="1" applyAlignment="1">
      <alignment vertical="top" wrapText="1"/>
    </xf>
    <xf numFmtId="0" fontId="2" fillId="0" borderId="0" xfId="2" applyFont="1" applyFill="1" applyBorder="1" applyAlignment="1">
      <alignment vertical="center"/>
    </xf>
    <xf numFmtId="0" fontId="12" fillId="0" borderId="0" xfId="0" applyFont="1" applyFill="1" applyBorder="1" applyAlignment="1">
      <alignment vertical="center"/>
    </xf>
    <xf numFmtId="0" fontId="2" fillId="0" borderId="0" xfId="2" applyFont="1" applyFill="1" applyBorder="1" applyAlignment="1">
      <alignment vertical="center" wrapText="1"/>
    </xf>
    <xf numFmtId="187" fontId="2" fillId="0" borderId="0" xfId="2" applyNumberFormat="1"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Fill="1" applyBorder="1" applyAlignment="1">
      <alignment horizontal="center" vertical="center"/>
    </xf>
    <xf numFmtId="0" fontId="41" fillId="0" borderId="25" xfId="0" applyFont="1" applyFill="1" applyBorder="1" applyAlignment="1">
      <alignment vertical="center"/>
    </xf>
    <xf numFmtId="0" fontId="41" fillId="0" borderId="0" xfId="0" applyFont="1" applyFill="1" applyBorder="1" applyAlignment="1">
      <alignment vertical="center"/>
    </xf>
    <xf numFmtId="0" fontId="2" fillId="0" borderId="0" xfId="2" applyFont="1" applyFill="1" applyBorder="1" applyAlignment="1">
      <alignment horizontal="left" vertical="center"/>
    </xf>
    <xf numFmtId="0" fontId="2" fillId="0" borderId="0" xfId="2" quotePrefix="1" applyFont="1" applyFill="1" applyBorder="1" applyAlignment="1">
      <alignment horizontal="center" vertical="center"/>
    </xf>
    <xf numFmtId="0" fontId="2" fillId="0" borderId="0" xfId="2" applyFont="1" applyFill="1" applyBorder="1">
      <alignment vertical="center"/>
    </xf>
    <xf numFmtId="0" fontId="10" fillId="0" borderId="31" xfId="4" applyFont="1" applyFill="1" applyBorder="1" applyAlignment="1" applyProtection="1">
      <alignment horizontal="center" vertical="center"/>
    </xf>
    <xf numFmtId="0" fontId="10" fillId="0" borderId="0" xfId="4" applyFont="1" applyFill="1" applyBorder="1" applyAlignment="1" applyProtection="1">
      <alignment horizontal="center" vertical="center"/>
    </xf>
    <xf numFmtId="0" fontId="10" fillId="0" borderId="111" xfId="4" applyFont="1" applyFill="1" applyBorder="1" applyAlignment="1" applyProtection="1">
      <alignment horizontal="center" vertical="center"/>
    </xf>
    <xf numFmtId="0" fontId="10" fillId="0" borderId="112" xfId="4" applyFont="1" applyFill="1" applyBorder="1" applyAlignment="1" applyProtection="1">
      <alignment horizontal="center" vertical="center"/>
    </xf>
    <xf numFmtId="0" fontId="10" fillId="0" borderId="115" xfId="4" applyFont="1" applyFill="1" applyBorder="1" applyAlignment="1" applyProtection="1">
      <alignment horizontal="center" vertical="center"/>
    </xf>
    <xf numFmtId="0" fontId="10" fillId="0" borderId="66" xfId="4" applyFont="1" applyFill="1" applyBorder="1" applyAlignment="1" applyProtection="1">
      <alignment horizontal="center" vertical="center"/>
    </xf>
    <xf numFmtId="0" fontId="2" fillId="0" borderId="76" xfId="2" applyFont="1" applyBorder="1">
      <alignment vertical="center"/>
    </xf>
    <xf numFmtId="0" fontId="2" fillId="0" borderId="77" xfId="2" applyFont="1" applyBorder="1">
      <alignment vertical="center"/>
    </xf>
    <xf numFmtId="0" fontId="10" fillId="0" borderId="0" xfId="4" applyFont="1" applyFill="1" applyBorder="1" applyAlignment="1" applyProtection="1">
      <alignment horizontal="center" vertical="top"/>
    </xf>
    <xf numFmtId="0" fontId="17" fillId="0" borderId="0" xfId="4" applyFont="1" applyFill="1" applyBorder="1" applyAlignment="1" applyProtection="1">
      <alignment vertical="center"/>
    </xf>
    <xf numFmtId="0" fontId="10" fillId="0" borderId="25" xfId="4" applyFont="1" applyFill="1" applyBorder="1" applyAlignment="1" applyProtection="1">
      <alignment vertical="top"/>
    </xf>
    <xf numFmtId="0" fontId="10" fillId="0" borderId="25" xfId="4" applyFont="1" applyFill="1" applyBorder="1" applyAlignment="1" applyProtection="1">
      <alignment horizontal="center" vertical="center"/>
    </xf>
    <xf numFmtId="0" fontId="10" fillId="0" borderId="0" xfId="4" applyFont="1" applyFill="1" applyBorder="1" applyAlignment="1" applyProtection="1">
      <alignment vertical="center"/>
    </xf>
    <xf numFmtId="0" fontId="12" fillId="0" borderId="0" xfId="0" applyFont="1" applyBorder="1">
      <alignment vertical="center"/>
    </xf>
    <xf numFmtId="0" fontId="6" fillId="0" borderId="0" xfId="4" applyFont="1" applyFill="1" applyBorder="1" applyAlignment="1" applyProtection="1">
      <alignment horizontal="center" vertical="top" shrinkToFit="1"/>
    </xf>
    <xf numFmtId="0" fontId="2" fillId="0" borderId="19" xfId="2" applyFont="1" applyBorder="1">
      <alignment vertical="center"/>
    </xf>
    <xf numFmtId="49" fontId="10" fillId="0" borderId="114" xfId="4" applyNumberFormat="1" applyFont="1" applyFill="1" applyBorder="1" applyAlignment="1" applyProtection="1">
      <alignment vertical="top"/>
    </xf>
    <xf numFmtId="49" fontId="10" fillId="0" borderId="112" xfId="4" applyNumberFormat="1" applyFont="1" applyFill="1" applyBorder="1" applyAlignment="1" applyProtection="1">
      <alignment vertical="top"/>
    </xf>
    <xf numFmtId="49" fontId="10" fillId="0" borderId="115" xfId="4" applyNumberFormat="1" applyFont="1" applyFill="1" applyBorder="1" applyAlignment="1" applyProtection="1">
      <alignment vertical="top"/>
    </xf>
    <xf numFmtId="49" fontId="10" fillId="0" borderId="31" xfId="4" applyNumberFormat="1" applyFont="1" applyFill="1" applyBorder="1" applyAlignment="1" applyProtection="1">
      <alignment vertical="top"/>
    </xf>
    <xf numFmtId="49" fontId="10" fillId="0" borderId="0" xfId="4" applyNumberFormat="1" applyFont="1" applyFill="1" applyBorder="1" applyAlignment="1" applyProtection="1">
      <alignment vertical="top"/>
    </xf>
    <xf numFmtId="49" fontId="10" fillId="0" borderId="66" xfId="4" applyNumberFormat="1" applyFont="1" applyFill="1" applyBorder="1" applyAlignment="1" applyProtection="1">
      <alignment vertical="top"/>
    </xf>
    <xf numFmtId="49" fontId="2" fillId="0" borderId="0" xfId="2" applyNumberFormat="1">
      <alignment vertical="center"/>
    </xf>
    <xf numFmtId="49" fontId="10" fillId="0" borderId="116" xfId="4" applyNumberFormat="1" applyFont="1" applyFill="1" applyBorder="1" applyAlignment="1" applyProtection="1">
      <alignment vertical="top"/>
    </xf>
    <xf numFmtId="49" fontId="10" fillId="0" borderId="1" xfId="4" applyNumberFormat="1" applyFont="1" applyFill="1" applyBorder="1" applyAlignment="1" applyProtection="1">
      <alignment vertical="top"/>
    </xf>
    <xf numFmtId="49" fontId="2" fillId="0" borderId="1" xfId="2" applyNumberFormat="1" applyBorder="1">
      <alignment vertical="center"/>
    </xf>
    <xf numFmtId="49" fontId="10" fillId="0" borderId="77" xfId="4" applyNumberFormat="1" applyFont="1" applyFill="1" applyBorder="1" applyAlignment="1" applyProtection="1">
      <alignment vertical="top"/>
    </xf>
    <xf numFmtId="0" fontId="2" fillId="4" borderId="0" xfId="2" applyFont="1" applyFill="1" applyBorder="1" applyAlignment="1">
      <alignment vertical="center"/>
    </xf>
    <xf numFmtId="0" fontId="2" fillId="0" borderId="0" xfId="2" applyFont="1" applyBorder="1" applyAlignment="1">
      <alignment vertical="center"/>
    </xf>
    <xf numFmtId="0" fontId="2" fillId="0" borderId="0" xfId="2" applyFont="1" applyBorder="1" applyAlignment="1">
      <alignment vertical="center" wrapText="1"/>
    </xf>
    <xf numFmtId="0" fontId="2" fillId="4" borderId="0" xfId="2" applyFont="1" applyFill="1">
      <alignment vertical="center"/>
    </xf>
    <xf numFmtId="0" fontId="2" fillId="4" borderId="0" xfId="2" applyFont="1" applyFill="1" applyBorder="1">
      <alignment vertical="center"/>
    </xf>
    <xf numFmtId="0" fontId="2" fillId="0" borderId="0" xfId="2" applyFill="1" applyBorder="1">
      <alignment vertical="center"/>
    </xf>
    <xf numFmtId="0" fontId="2" fillId="4" borderId="46" xfId="2" applyFont="1" applyFill="1" applyBorder="1" applyAlignment="1">
      <alignment vertical="center"/>
    </xf>
    <xf numFmtId="0" fontId="2" fillId="0" borderId="46" xfId="2" applyFont="1" applyBorder="1" applyAlignment="1">
      <alignment vertical="center"/>
    </xf>
    <xf numFmtId="0" fontId="2" fillId="0" borderId="46" xfId="2" applyFont="1" applyBorder="1" applyAlignment="1">
      <alignment vertical="center" wrapText="1"/>
    </xf>
    <xf numFmtId="0" fontId="2" fillId="0" borderId="1" xfId="2" applyFont="1" applyBorder="1" applyAlignment="1">
      <alignment vertical="center" wrapText="1"/>
    </xf>
    <xf numFmtId="0" fontId="2" fillId="0" borderId="1" xfId="2" applyFont="1" applyBorder="1" applyAlignment="1">
      <alignment horizontal="center" vertical="center"/>
    </xf>
    <xf numFmtId="0" fontId="2" fillId="0" borderId="46" xfId="2" applyFont="1" applyBorder="1" applyAlignment="1">
      <alignment horizontal="center" vertical="center"/>
    </xf>
    <xf numFmtId="0" fontId="46" fillId="0" borderId="0" xfId="2" applyFont="1">
      <alignment vertical="center"/>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horizontal="center" vertical="center"/>
    </xf>
    <xf numFmtId="0" fontId="2" fillId="4" borderId="1" xfId="2" applyFont="1" applyFill="1" applyBorder="1">
      <alignment vertical="center"/>
    </xf>
    <xf numFmtId="0" fontId="13" fillId="0" borderId="0" xfId="0" applyFont="1">
      <alignment vertical="center"/>
    </xf>
    <xf numFmtId="0" fontId="8" fillId="0" borderId="0" xfId="3" applyFont="1" applyFill="1" applyBorder="1" applyAlignment="1" applyProtection="1">
      <alignment horizontal="center" vertical="center" wrapText="1"/>
    </xf>
    <xf numFmtId="0" fontId="2" fillId="0" borderId="0" xfId="0" applyFont="1" applyBorder="1" applyAlignment="1">
      <alignment horizontal="center" vertical="center" wrapText="1"/>
    </xf>
    <xf numFmtId="0" fontId="18" fillId="0" borderId="0" xfId="0" applyFont="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0" fontId="0" fillId="0" borderId="0" xfId="0" applyFill="1">
      <alignment vertical="center"/>
    </xf>
    <xf numFmtId="0" fontId="22" fillId="0" borderId="15" xfId="2" applyFont="1" applyFill="1" applyBorder="1" applyAlignment="1">
      <alignment vertical="center"/>
    </xf>
    <xf numFmtId="0" fontId="22" fillId="0" borderId="12" xfId="2" applyFont="1" applyFill="1" applyBorder="1" applyAlignment="1">
      <alignment vertical="center"/>
    </xf>
    <xf numFmtId="0" fontId="22" fillId="0" borderId="16" xfId="2" applyFont="1" applyFill="1" applyBorder="1" applyAlignment="1">
      <alignment vertical="center"/>
    </xf>
    <xf numFmtId="0" fontId="8" fillId="2" borderId="111" xfId="3" applyFont="1" applyFill="1" applyBorder="1" applyAlignment="1" applyProtection="1">
      <alignment vertical="center" wrapText="1"/>
    </xf>
    <xf numFmtId="0" fontId="8" fillId="2" borderId="112" xfId="3" applyFont="1" applyFill="1" applyBorder="1" applyAlignment="1" applyProtection="1">
      <alignment vertical="center" wrapText="1"/>
    </xf>
    <xf numFmtId="0" fontId="8" fillId="2" borderId="115" xfId="3" applyFont="1" applyFill="1" applyBorder="1" applyAlignment="1" applyProtection="1">
      <alignment vertical="center" wrapText="1"/>
    </xf>
    <xf numFmtId="0" fontId="10" fillId="0" borderId="111" xfId="4" applyFont="1" applyFill="1" applyBorder="1" applyAlignment="1" applyProtection="1">
      <alignment vertical="top"/>
    </xf>
    <xf numFmtId="0" fontId="8" fillId="2" borderId="25" xfId="3" applyFont="1" applyFill="1" applyBorder="1" applyAlignment="1" applyProtection="1">
      <alignment vertical="center" wrapText="1"/>
    </xf>
    <xf numFmtId="0" fontId="8" fillId="2" borderId="0" xfId="3" applyFont="1" applyFill="1" applyBorder="1" applyAlignment="1" applyProtection="1">
      <alignment vertical="center" wrapText="1"/>
    </xf>
    <xf numFmtId="0" fontId="8" fillId="2" borderId="66" xfId="3" applyFont="1" applyFill="1" applyBorder="1" applyAlignment="1" applyProtection="1">
      <alignment vertical="center" wrapText="1"/>
    </xf>
    <xf numFmtId="0" fontId="8" fillId="2" borderId="76" xfId="3" applyFont="1" applyFill="1" applyBorder="1" applyAlignment="1" applyProtection="1">
      <alignment vertical="center" wrapText="1"/>
    </xf>
    <xf numFmtId="0" fontId="8" fillId="2" borderId="1" xfId="3" applyFont="1" applyFill="1" applyBorder="1" applyAlignment="1" applyProtection="1">
      <alignment vertical="center" wrapText="1"/>
    </xf>
    <xf numFmtId="0" fontId="8" fillId="2" borderId="77" xfId="3" applyFont="1" applyFill="1" applyBorder="1" applyAlignment="1" applyProtection="1">
      <alignment vertical="center" wrapText="1"/>
    </xf>
    <xf numFmtId="0" fontId="10" fillId="0" borderId="76" xfId="4" applyFont="1" applyFill="1" applyBorder="1" applyAlignment="1" applyProtection="1">
      <alignment vertical="top"/>
    </xf>
    <xf numFmtId="0" fontId="8" fillId="0" borderId="1" xfId="3" applyFont="1" applyFill="1" applyBorder="1" applyAlignment="1" applyProtection="1">
      <alignment horizontal="center" vertical="center"/>
    </xf>
    <xf numFmtId="0" fontId="2" fillId="0" borderId="112" xfId="2" applyFont="1" applyFill="1" applyBorder="1" applyAlignment="1">
      <alignment horizontal="left" vertical="center"/>
    </xf>
    <xf numFmtId="0" fontId="2" fillId="0" borderId="112" xfId="2" applyFont="1" applyFill="1" applyBorder="1" applyAlignment="1">
      <alignment horizontal="center" vertical="center"/>
    </xf>
    <xf numFmtId="0" fontId="2" fillId="0" borderId="1" xfId="2" applyFont="1" applyFill="1" applyBorder="1" applyAlignment="1">
      <alignment horizontal="left" vertical="center"/>
    </xf>
    <xf numFmtId="0" fontId="2" fillId="0" borderId="1" xfId="2" applyFont="1" applyFill="1" applyBorder="1" applyAlignment="1">
      <alignment horizontal="center" vertical="center"/>
    </xf>
    <xf numFmtId="0" fontId="0" fillId="0" borderId="112" xfId="0" applyBorder="1" applyAlignment="1">
      <alignment vertical="top"/>
    </xf>
    <xf numFmtId="0" fontId="2" fillId="0" borderId="1" xfId="2" applyFont="1" applyBorder="1" applyAlignment="1">
      <alignment horizontal="center" vertical="center" wrapText="1"/>
    </xf>
    <xf numFmtId="0" fontId="0" fillId="0" borderId="1" xfId="0" applyBorder="1" applyAlignment="1">
      <alignment vertical="top"/>
    </xf>
    <xf numFmtId="0" fontId="13" fillId="2" borderId="76"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0" fillId="0" borderId="0" xfId="2" applyFont="1" applyFill="1" applyBorder="1" applyAlignment="1">
      <alignment horizontal="center" vertical="center" wrapText="1"/>
    </xf>
    <xf numFmtId="177" fontId="2" fillId="0" borderId="0" xfId="2" applyNumberFormat="1" applyFont="1" applyFill="1" applyBorder="1" applyAlignment="1">
      <alignment horizontal="right" vertical="center"/>
    </xf>
    <xf numFmtId="176" fontId="2" fillId="0" borderId="0" xfId="2" applyNumberFormat="1" applyFont="1" applyFill="1" applyBorder="1" applyAlignment="1">
      <alignment horizontal="right" vertical="center"/>
    </xf>
    <xf numFmtId="0" fontId="2" fillId="0" borderId="19" xfId="2" applyFont="1" applyFill="1" applyBorder="1">
      <alignment vertical="center"/>
    </xf>
    <xf numFmtId="0" fontId="2" fillId="0" borderId="46" xfId="2" applyFont="1" applyBorder="1">
      <alignment vertical="center"/>
    </xf>
    <xf numFmtId="0" fontId="2" fillId="0" borderId="2" xfId="2" applyFont="1" applyBorder="1">
      <alignment vertical="center"/>
    </xf>
    <xf numFmtId="0" fontId="2" fillId="0" borderId="1" xfId="2" applyFont="1" applyFill="1" applyBorder="1" applyAlignment="1">
      <alignment vertical="center"/>
    </xf>
    <xf numFmtId="0" fontId="10" fillId="0" borderId="31" xfId="4" applyFont="1" applyFill="1" applyBorder="1" applyAlignment="1" applyProtection="1">
      <alignment vertical="top"/>
    </xf>
    <xf numFmtId="0" fontId="0" fillId="0" borderId="0" xfId="2" applyFont="1">
      <alignment vertical="center"/>
    </xf>
    <xf numFmtId="0" fontId="0" fillId="0" borderId="0" xfId="2" applyFont="1" applyBorder="1">
      <alignment vertical="center"/>
    </xf>
    <xf numFmtId="0" fontId="0" fillId="0" borderId="1" xfId="2" applyFont="1" applyFill="1" applyBorder="1">
      <alignment vertical="center"/>
    </xf>
    <xf numFmtId="0" fontId="0" fillId="0" borderId="112" xfId="2" applyFont="1" applyFill="1" applyBorder="1" applyAlignment="1">
      <alignment horizontal="center" vertical="top"/>
    </xf>
    <xf numFmtId="0" fontId="0" fillId="0" borderId="112" xfId="2" applyFont="1" applyFill="1" applyBorder="1" applyAlignment="1">
      <alignment horizontal="center" vertical="center"/>
    </xf>
    <xf numFmtId="0" fontId="17" fillId="0" borderId="112" xfId="2" applyFont="1" applyFill="1" applyBorder="1" applyAlignment="1">
      <alignment horizontal="center" vertical="center" textRotation="255" wrapText="1"/>
    </xf>
    <xf numFmtId="0" fontId="0" fillId="0" borderId="0" xfId="2" applyFont="1" applyFill="1">
      <alignment vertical="center"/>
    </xf>
    <xf numFmtId="0" fontId="0" fillId="0" borderId="3" xfId="2" applyFont="1" applyFill="1" applyBorder="1" applyAlignment="1">
      <alignment horizontal="center" vertical="top"/>
    </xf>
    <xf numFmtId="0" fontId="0" fillId="0" borderId="3" xfId="2" applyFont="1" applyFill="1" applyBorder="1" applyAlignment="1">
      <alignment horizontal="center" vertical="center"/>
    </xf>
    <xf numFmtId="0" fontId="17" fillId="0" borderId="3" xfId="2" applyFont="1" applyFill="1" applyBorder="1" applyAlignment="1">
      <alignment horizontal="center" vertical="center" textRotation="255" wrapText="1"/>
    </xf>
    <xf numFmtId="0" fontId="0" fillId="0" borderId="1" xfId="2" applyFont="1" applyFill="1" applyBorder="1" applyAlignment="1">
      <alignment horizontal="center" vertical="top"/>
    </xf>
    <xf numFmtId="0" fontId="0" fillId="0" borderId="1" xfId="2" applyFont="1" applyFill="1" applyBorder="1" applyAlignment="1">
      <alignment horizontal="center" vertical="center"/>
    </xf>
    <xf numFmtId="0" fontId="17" fillId="0" borderId="1" xfId="2" applyFont="1" applyFill="1" applyBorder="1" applyAlignment="1">
      <alignment horizontal="center" vertical="center" textRotation="255" wrapText="1"/>
    </xf>
    <xf numFmtId="191" fontId="0" fillId="0" borderId="3" xfId="6" applyNumberFormat="1" applyFont="1" applyFill="1" applyBorder="1" applyAlignment="1">
      <alignment horizontal="center" vertical="top"/>
    </xf>
    <xf numFmtId="0" fontId="0" fillId="0" borderId="66" xfId="2" applyFont="1" applyFill="1" applyBorder="1" applyAlignment="1">
      <alignment horizontal="center" vertical="top"/>
    </xf>
    <xf numFmtId="0" fontId="0" fillId="0" borderId="0" xfId="2" applyFont="1" applyFill="1" applyBorder="1" applyAlignment="1">
      <alignment horizontal="center" vertical="top"/>
    </xf>
    <xf numFmtId="0" fontId="0" fillId="0" borderId="71" xfId="2" applyFont="1" applyFill="1" applyBorder="1" applyAlignment="1">
      <alignment horizontal="center" vertical="top"/>
    </xf>
    <xf numFmtId="0" fontId="0" fillId="0" borderId="35" xfId="2" applyFont="1" applyFill="1" applyBorder="1" applyAlignment="1">
      <alignment horizontal="center" vertical="top"/>
    </xf>
    <xf numFmtId="0" fontId="0" fillId="0" borderId="34" xfId="2" applyFont="1" applyFill="1" applyBorder="1" applyAlignment="1">
      <alignment horizontal="center" vertical="top"/>
    </xf>
    <xf numFmtId="0" fontId="0" fillId="0" borderId="33" xfId="2" applyFont="1" applyFill="1" applyBorder="1" applyAlignment="1">
      <alignment horizontal="center" vertical="top"/>
    </xf>
    <xf numFmtId="191" fontId="0" fillId="0" borderId="112" xfId="6" applyNumberFormat="1" applyFont="1" applyFill="1" applyBorder="1" applyAlignment="1">
      <alignment horizontal="center" vertical="top"/>
    </xf>
    <xf numFmtId="0" fontId="0" fillId="0" borderId="3" xfId="2" applyFont="1" applyFill="1" applyBorder="1">
      <alignment vertical="center"/>
    </xf>
    <xf numFmtId="0" fontId="0" fillId="0" borderId="1" xfId="2" applyFont="1" applyBorder="1">
      <alignment vertical="center"/>
    </xf>
    <xf numFmtId="0" fontId="0" fillId="0" borderId="112" xfId="2" applyFont="1" applyFill="1" applyBorder="1" applyAlignment="1">
      <alignment vertical="center"/>
    </xf>
    <xf numFmtId="0" fontId="0" fillId="0" borderId="112" xfId="2" applyFont="1" applyFill="1" applyBorder="1" applyAlignment="1">
      <alignment vertical="center" wrapText="1"/>
    </xf>
    <xf numFmtId="0" fontId="0" fillId="4" borderId="0" xfId="2" applyFont="1" applyFill="1">
      <alignment vertical="center"/>
    </xf>
    <xf numFmtId="0" fontId="0" fillId="4" borderId="3" xfId="2" applyFont="1" applyFill="1" applyBorder="1" applyAlignment="1">
      <alignment horizontal="center" vertical="top"/>
    </xf>
    <xf numFmtId="0" fontId="0" fillId="4" borderId="3" xfId="2" applyFont="1" applyFill="1" applyBorder="1" applyAlignment="1">
      <alignment horizontal="center" vertical="center"/>
    </xf>
    <xf numFmtId="0" fontId="17" fillId="4" borderId="3" xfId="2" applyFont="1" applyFill="1" applyBorder="1" applyAlignment="1">
      <alignment horizontal="center" vertical="center" textRotation="255" wrapText="1"/>
    </xf>
    <xf numFmtId="0" fontId="0" fillId="0" borderId="0" xfId="2" applyFont="1" applyFill="1" applyBorder="1">
      <alignment vertical="center"/>
    </xf>
    <xf numFmtId="0" fontId="0" fillId="0" borderId="1" xfId="2" applyFont="1" applyFill="1" applyBorder="1" applyAlignment="1">
      <alignment vertical="center"/>
    </xf>
    <xf numFmtId="0" fontId="0" fillId="0" borderId="1" xfId="2" applyFont="1" applyFill="1" applyBorder="1" applyAlignment="1">
      <alignment vertical="center" wrapText="1"/>
    </xf>
    <xf numFmtId="0" fontId="0" fillId="0" borderId="0" xfId="2" applyFont="1" applyFill="1" applyBorder="1" applyAlignment="1">
      <alignment vertical="center"/>
    </xf>
    <xf numFmtId="0" fontId="0" fillId="0" borderId="0" xfId="2" applyFont="1" applyFill="1" applyBorder="1" applyAlignment="1">
      <alignment vertical="center" wrapText="1"/>
    </xf>
    <xf numFmtId="0" fontId="0" fillId="0" borderId="46" xfId="2" applyFont="1" applyFill="1" applyBorder="1">
      <alignment vertical="center"/>
    </xf>
    <xf numFmtId="0" fontId="0" fillId="0" borderId="19" xfId="2" applyFont="1" applyFill="1" applyBorder="1" applyAlignment="1">
      <alignment vertical="center"/>
    </xf>
    <xf numFmtId="0" fontId="0" fillId="0" borderId="19" xfId="2" applyFont="1" applyFill="1" applyBorder="1" applyAlignment="1">
      <alignment vertical="center" wrapText="1"/>
    </xf>
    <xf numFmtId="0" fontId="0" fillId="0" borderId="46" xfId="2" applyFont="1" applyFill="1" applyBorder="1" applyAlignment="1">
      <alignment vertical="center"/>
    </xf>
    <xf numFmtId="0" fontId="0" fillId="0" borderId="46" xfId="2" applyFont="1" applyFill="1" applyBorder="1" applyAlignment="1">
      <alignment vertical="center" wrapText="1"/>
    </xf>
    <xf numFmtId="0" fontId="18" fillId="0" borderId="0" xfId="2" applyFont="1" applyFill="1">
      <alignment vertical="center"/>
    </xf>
    <xf numFmtId="176" fontId="0" fillId="0" borderId="0" xfId="2" applyNumberFormat="1" applyFont="1" applyBorder="1" applyAlignment="1">
      <alignment horizontal="right" vertical="center"/>
    </xf>
    <xf numFmtId="0" fontId="8" fillId="0" borderId="0" xfId="3" applyFont="1" applyFill="1" applyBorder="1" applyAlignment="1" applyProtection="1">
      <alignment vertical="center" wrapText="1"/>
    </xf>
    <xf numFmtId="0" fontId="13" fillId="0" borderId="0" xfId="2" applyFont="1">
      <alignment vertical="center"/>
    </xf>
    <xf numFmtId="0" fontId="0" fillId="0" borderId="1" xfId="2" applyFont="1" applyFill="1" applyBorder="1" applyAlignment="1">
      <alignment horizontal="center" vertical="center" wrapText="1"/>
    </xf>
    <xf numFmtId="0" fontId="8" fillId="0" borderId="112" xfId="3" applyFont="1" applyFill="1" applyBorder="1" applyAlignment="1" applyProtection="1">
      <alignment horizontal="center" vertical="center" wrapText="1"/>
    </xf>
    <xf numFmtId="0" fontId="8" fillId="2" borderId="101" xfId="3" applyFont="1" applyFill="1" applyBorder="1" applyAlignment="1" applyProtection="1">
      <alignment vertical="center" wrapText="1"/>
    </xf>
    <xf numFmtId="0" fontId="8" fillId="2" borderId="26" xfId="3" applyFont="1" applyFill="1" applyBorder="1" applyAlignment="1" applyProtection="1">
      <alignment vertical="center" wrapText="1"/>
    </xf>
    <xf numFmtId="0" fontId="0" fillId="0" borderId="66" xfId="2" applyFont="1" applyBorder="1">
      <alignment vertical="center"/>
    </xf>
    <xf numFmtId="0" fontId="2" fillId="0" borderId="66" xfId="2" applyFont="1" applyBorder="1">
      <alignment vertical="center"/>
    </xf>
    <xf numFmtId="0" fontId="10" fillId="0" borderId="1" xfId="4" applyFont="1" applyFill="1" applyBorder="1" applyAlignment="1" applyProtection="1">
      <alignment horizontal="center" vertical="top"/>
    </xf>
    <xf numFmtId="0" fontId="59" fillId="0" borderId="0" xfId="4" applyFont="1" applyFill="1" applyBorder="1" applyAlignment="1" applyProtection="1">
      <alignment horizontal="left" vertical="top" wrapText="1"/>
    </xf>
    <xf numFmtId="0" fontId="59" fillId="0" borderId="112" xfId="4" applyFont="1" applyFill="1" applyBorder="1" applyAlignment="1" applyProtection="1">
      <alignment horizontal="left" vertical="top" wrapText="1"/>
    </xf>
    <xf numFmtId="0" fontId="8" fillId="2" borderId="113" xfId="3" applyFont="1" applyFill="1" applyBorder="1" applyAlignment="1" applyProtection="1">
      <alignment vertical="center" wrapText="1"/>
    </xf>
    <xf numFmtId="0" fontId="0" fillId="0" borderId="0" xfId="2" applyFont="1" applyAlignment="1">
      <alignment horizontal="center" vertical="center"/>
    </xf>
    <xf numFmtId="0" fontId="10" fillId="0" borderId="66" xfId="4" applyFont="1" applyFill="1" applyBorder="1" applyAlignment="1" applyProtection="1">
      <alignment horizontal="center" vertical="top"/>
    </xf>
    <xf numFmtId="0" fontId="10" fillId="0" borderId="31" xfId="4" applyFont="1" applyFill="1" applyBorder="1" applyAlignment="1" applyProtection="1">
      <alignment horizontal="center" vertical="top"/>
    </xf>
    <xf numFmtId="0" fontId="10" fillId="0" borderId="0" xfId="4" applyFont="1" applyFill="1" applyBorder="1" applyAlignment="1" applyProtection="1">
      <alignment vertical="center" wrapText="1"/>
    </xf>
    <xf numFmtId="0" fontId="10" fillId="0" borderId="1" xfId="4" applyFont="1" applyFill="1" applyBorder="1" applyAlignment="1" applyProtection="1">
      <alignment vertical="center"/>
    </xf>
    <xf numFmtId="0" fontId="10" fillId="0" borderId="116" xfId="4" applyFont="1" applyFill="1" applyBorder="1" applyAlignment="1" applyProtection="1">
      <alignment vertical="center"/>
    </xf>
    <xf numFmtId="0" fontId="10" fillId="0" borderId="31" xfId="4" applyFont="1" applyFill="1" applyBorder="1" applyAlignment="1" applyProtection="1">
      <alignment vertical="center"/>
    </xf>
    <xf numFmtId="0" fontId="20" fillId="0" borderId="0" xfId="2" applyFont="1" applyBorder="1" applyAlignment="1">
      <alignment horizontal="center" vertical="center" wrapText="1"/>
    </xf>
    <xf numFmtId="0" fontId="20" fillId="0" borderId="0" xfId="4" applyFont="1" applyFill="1" applyBorder="1" applyAlignment="1" applyProtection="1">
      <alignment horizontal="center" vertical="center"/>
    </xf>
    <xf numFmtId="0" fontId="15" fillId="0" borderId="0" xfId="4" applyFont="1" applyFill="1" applyBorder="1" applyAlignment="1" applyProtection="1">
      <alignment horizontal="center" vertical="center"/>
    </xf>
    <xf numFmtId="0" fontId="20" fillId="0" borderId="0" xfId="4" applyFont="1" applyFill="1" applyBorder="1" applyAlignment="1" applyProtection="1">
      <alignment vertical="top"/>
    </xf>
    <xf numFmtId="0" fontId="20" fillId="0" borderId="19" xfId="4" applyFont="1" applyFill="1" applyBorder="1" applyAlignment="1" applyProtection="1">
      <alignment vertical="top"/>
    </xf>
    <xf numFmtId="0" fontId="20" fillId="0" borderId="0" xfId="4" applyFont="1" applyFill="1" applyBorder="1" applyAlignment="1" applyProtection="1">
      <alignment horizontal="left" vertical="center"/>
    </xf>
    <xf numFmtId="0" fontId="20" fillId="0" borderId="28" xfId="4" applyFont="1" applyFill="1" applyBorder="1" applyAlignment="1" applyProtection="1">
      <alignment vertical="top"/>
    </xf>
    <xf numFmtId="0" fontId="20" fillId="0" borderId="27" xfId="4" applyFont="1" applyFill="1" applyBorder="1" applyAlignment="1" applyProtection="1">
      <alignment vertical="top"/>
    </xf>
    <xf numFmtId="176" fontId="0" fillId="0" borderId="1" xfId="2" applyNumberFormat="1" applyFont="1" applyBorder="1" applyAlignment="1">
      <alignment horizontal="right" vertical="center"/>
    </xf>
    <xf numFmtId="0" fontId="8" fillId="0" borderId="1" xfId="3" applyFont="1" applyFill="1" applyBorder="1" applyAlignment="1" applyProtection="1">
      <alignment vertical="center" wrapText="1"/>
    </xf>
    <xf numFmtId="0" fontId="13" fillId="0" borderId="1" xfId="2" applyFont="1" applyBorder="1">
      <alignment vertical="center"/>
    </xf>
    <xf numFmtId="176" fontId="0" fillId="0" borderId="112" xfId="2" applyNumberFormat="1" applyFont="1" applyBorder="1" applyAlignment="1">
      <alignment horizontal="right" vertical="center"/>
    </xf>
    <xf numFmtId="0" fontId="13" fillId="0" borderId="112" xfId="2" applyFont="1" applyBorder="1">
      <alignment vertical="center"/>
    </xf>
    <xf numFmtId="0" fontId="59" fillId="0" borderId="0" xfId="2" applyFont="1">
      <alignment vertical="center"/>
    </xf>
    <xf numFmtId="0" fontId="0" fillId="0" borderId="25" xfId="2" applyFont="1" applyBorder="1">
      <alignment vertical="center"/>
    </xf>
    <xf numFmtId="0" fontId="4" fillId="0" borderId="0" xfId="2" applyFont="1">
      <alignment vertical="center"/>
    </xf>
    <xf numFmtId="0" fontId="4" fillId="0" borderId="1" xfId="2" applyFont="1" applyBorder="1" applyAlignment="1">
      <alignment horizontal="center" vertical="center"/>
    </xf>
    <xf numFmtId="0" fontId="2" fillId="0" borderId="1" xfId="2" applyNumberFormat="1" applyFont="1" applyBorder="1" applyAlignment="1">
      <alignment horizontal="center" vertical="center"/>
    </xf>
    <xf numFmtId="0" fontId="7" fillId="2" borderId="2" xfId="3" applyFont="1" applyFill="1" applyBorder="1" applyAlignment="1" applyProtection="1">
      <alignment horizontal="center" vertical="center"/>
    </xf>
    <xf numFmtId="0" fontId="2" fillId="0" borderId="3" xfId="2" applyFont="1" applyBorder="1" applyAlignment="1">
      <alignment vertical="center"/>
    </xf>
    <xf numFmtId="0" fontId="7" fillId="3" borderId="3" xfId="2" applyFont="1" applyFill="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8" fillId="2" borderId="5" xfId="3" applyFont="1" applyFill="1" applyBorder="1" applyAlignment="1" applyProtection="1">
      <alignment horizontal="center" vertical="center"/>
    </xf>
    <xf numFmtId="0" fontId="8" fillId="2" borderId="6" xfId="3" applyFont="1" applyFill="1" applyBorder="1" applyAlignment="1" applyProtection="1">
      <alignment horizontal="center" vertical="center"/>
    </xf>
    <xf numFmtId="0" fontId="9" fillId="0" borderId="7" xfId="4"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8" fillId="2" borderId="8" xfId="4" applyFont="1" applyFill="1" applyBorder="1" applyAlignment="1" applyProtection="1">
      <alignment horizontal="center" vertical="center" wrapText="1" shrinkToFit="1"/>
    </xf>
    <xf numFmtId="0" fontId="2" fillId="0" borderId="6" xfId="2" applyFont="1" applyBorder="1" applyAlignment="1">
      <alignment horizontal="center" vertical="center"/>
    </xf>
    <xf numFmtId="0" fontId="2" fillId="0" borderId="9" xfId="2" applyFont="1" applyBorder="1" applyAlignment="1">
      <alignment horizontal="center" vertical="center"/>
    </xf>
    <xf numFmtId="0" fontId="10" fillId="0" borderId="6"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8" fillId="2" borderId="8" xfId="4" applyFont="1" applyFill="1" applyBorder="1" applyAlignment="1" applyProtection="1">
      <alignment horizontal="center" vertical="center"/>
    </xf>
    <xf numFmtId="0" fontId="2" fillId="0" borderId="10" xfId="0" applyFont="1" applyBorder="1" applyAlignment="1">
      <alignment horizontal="center" vertical="center"/>
    </xf>
    <xf numFmtId="0" fontId="8" fillId="2" borderId="11"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2" fillId="0" borderId="14" xfId="4" applyFont="1" applyFill="1" applyBorder="1" applyAlignment="1" applyProtection="1">
      <alignment vertical="center" wrapText="1"/>
    </xf>
    <xf numFmtId="0" fontId="2" fillId="0" borderId="12" xfId="4" applyFont="1" applyFill="1" applyBorder="1" applyAlignment="1" applyProtection="1">
      <alignment vertical="center" wrapText="1"/>
    </xf>
    <xf numFmtId="0" fontId="2" fillId="0" borderId="17" xfId="4" applyFont="1" applyFill="1" applyBorder="1" applyAlignment="1" applyProtection="1">
      <alignment vertical="center" wrapText="1"/>
    </xf>
    <xf numFmtId="0" fontId="8" fillId="2" borderId="13" xfId="3" applyFont="1" applyFill="1" applyBorder="1" applyAlignment="1" applyProtection="1">
      <alignment horizontal="center" vertical="center" wrapText="1"/>
    </xf>
    <xf numFmtId="0" fontId="12" fillId="0" borderId="14" xfId="4" applyFont="1" applyFill="1" applyBorder="1" applyAlignment="1" applyProtection="1">
      <alignment vertical="center" wrapText="1"/>
    </xf>
    <xf numFmtId="0" fontId="8" fillId="2" borderId="18" xfId="3" applyFont="1" applyFill="1" applyBorder="1" applyAlignment="1" applyProtection="1">
      <alignment horizontal="center" vertical="center" wrapText="1"/>
    </xf>
    <xf numFmtId="0" fontId="8" fillId="2" borderId="19" xfId="3" applyFont="1" applyFill="1" applyBorder="1" applyAlignment="1" applyProtection="1">
      <alignment horizontal="center" vertical="center" wrapText="1"/>
    </xf>
    <xf numFmtId="0" fontId="8" fillId="2" borderId="22"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0" fontId="8" fillId="2" borderId="52"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2" borderId="53" xfId="3"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4" xfId="3" applyFont="1" applyFill="1" applyBorder="1" applyAlignment="1" applyProtection="1">
      <alignment horizontal="center" vertical="center" wrapText="1"/>
    </xf>
    <xf numFmtId="0" fontId="2" fillId="2" borderId="15" xfId="2" applyFont="1" applyFill="1" applyBorder="1" applyAlignment="1">
      <alignment horizontal="center" vertical="center"/>
    </xf>
    <xf numFmtId="0" fontId="2" fillId="2" borderId="12" xfId="2" applyFont="1" applyFill="1" applyBorder="1" applyAlignment="1">
      <alignment horizontal="center" vertical="center"/>
    </xf>
    <xf numFmtId="0" fontId="2" fillId="2" borderId="16" xfId="2" applyFont="1" applyFill="1" applyBorder="1" applyAlignment="1">
      <alignment horizontal="center" vertical="center"/>
    </xf>
    <xf numFmtId="0" fontId="13" fillId="2" borderId="18" xfId="3" applyFont="1" applyFill="1" applyBorder="1" applyAlignment="1" applyProtection="1">
      <alignment horizontal="center" vertical="center" wrapText="1" shrinkToFit="1"/>
    </xf>
    <xf numFmtId="0" fontId="13" fillId="2" borderId="19" xfId="3" applyFont="1" applyFill="1" applyBorder="1" applyAlignment="1" applyProtection="1">
      <alignment horizontal="center" vertical="center" wrapText="1" shrinkToFit="1"/>
    </xf>
    <xf numFmtId="0" fontId="2" fillId="0" borderId="20" xfId="3" applyFont="1" applyFill="1" applyBorder="1" applyAlignment="1" applyProtection="1">
      <alignment horizontal="center" vertical="center" wrapText="1" shrinkToFit="1"/>
    </xf>
    <xf numFmtId="0" fontId="2" fillId="0" borderId="19" xfId="3" applyFont="1" applyFill="1" applyBorder="1" applyAlignment="1" applyProtection="1">
      <alignment horizontal="center" vertical="center" wrapText="1" shrinkToFit="1"/>
    </xf>
    <xf numFmtId="0" fontId="12" fillId="0" borderId="19" xfId="0" applyFont="1" applyBorder="1" applyAlignment="1">
      <alignment horizontal="center" vertical="center" wrapText="1"/>
    </xf>
    <xf numFmtId="0" fontId="8" fillId="2" borderId="15" xfId="4" applyNumberFormat="1" applyFont="1" applyFill="1" applyBorder="1" applyAlignment="1" applyProtection="1">
      <alignment horizontal="center" vertical="center" wrapText="1"/>
    </xf>
    <xf numFmtId="0" fontId="2" fillId="0" borderId="12" xfId="2" applyFont="1" applyBorder="1" applyAlignment="1">
      <alignment horizontal="center" vertical="center"/>
    </xf>
    <xf numFmtId="0" fontId="2" fillId="0" borderId="16" xfId="2" applyFont="1" applyBorder="1" applyAlignment="1">
      <alignment horizontal="center" vertical="center"/>
    </xf>
    <xf numFmtId="0" fontId="6" fillId="0" borderId="19" xfId="4" applyFont="1" applyFill="1" applyBorder="1" applyAlignment="1">
      <alignment horizontal="center" vertical="center" shrinkToFit="1"/>
    </xf>
    <xf numFmtId="0" fontId="2" fillId="0" borderId="19" xfId="2" applyFont="1" applyBorder="1" applyAlignment="1">
      <alignment horizontal="center" vertical="center" shrinkToFit="1"/>
    </xf>
    <xf numFmtId="0" fontId="2" fillId="0" borderId="21" xfId="2" applyFont="1" applyBorder="1" applyAlignment="1">
      <alignment horizontal="center" vertical="center" shrinkToFit="1"/>
    </xf>
    <xf numFmtId="0" fontId="9" fillId="2" borderId="11" xfId="3" applyFont="1" applyFill="1" applyBorder="1" applyAlignment="1" applyProtection="1">
      <alignment horizontal="center" vertical="center" wrapText="1" shrinkToFit="1"/>
    </xf>
    <xf numFmtId="0" fontId="9" fillId="2" borderId="12" xfId="3" applyFont="1" applyFill="1" applyBorder="1" applyAlignment="1" applyProtection="1">
      <alignment horizontal="center" vertical="center" shrinkToFit="1"/>
    </xf>
    <xf numFmtId="0" fontId="9" fillId="2" borderId="13" xfId="3" applyFont="1" applyFill="1" applyBorder="1" applyAlignment="1" applyProtection="1">
      <alignment horizontal="center" vertical="center" shrinkToFit="1"/>
    </xf>
    <xf numFmtId="0" fontId="11" fillId="0" borderId="14"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12" fillId="0" borderId="12" xfId="0" applyFont="1" applyBorder="1" applyAlignment="1">
      <alignment horizontal="center" vertical="center"/>
    </xf>
    <xf numFmtId="0" fontId="8" fillId="2" borderId="15" xfId="4" applyFont="1" applyFill="1" applyBorder="1" applyAlignment="1" applyProtection="1">
      <alignment horizontal="center" vertical="center" shrinkToFit="1"/>
    </xf>
    <xf numFmtId="0" fontId="2" fillId="0" borderId="12" xfId="2" applyFont="1" applyBorder="1" applyAlignment="1">
      <alignment horizontal="center" vertical="center" shrinkToFit="1"/>
    </xf>
    <xf numFmtId="0" fontId="2" fillId="0" borderId="16" xfId="2" applyFont="1" applyBorder="1" applyAlignment="1">
      <alignment horizontal="center" vertical="center" shrinkToFit="1"/>
    </xf>
    <xf numFmtId="0" fontId="12" fillId="0" borderId="12" xfId="0" applyFont="1" applyBorder="1" applyAlignment="1">
      <alignment horizontal="center" vertical="center" shrinkToFit="1"/>
    </xf>
    <xf numFmtId="0" fontId="2" fillId="0" borderId="12" xfId="0" applyFont="1" applyBorder="1" applyAlignment="1">
      <alignment horizontal="center" vertical="center" shrinkToFit="1"/>
    </xf>
    <xf numFmtId="0" fontId="2" fillId="0" borderId="16" xfId="0" applyFont="1" applyBorder="1" applyAlignment="1">
      <alignment horizontal="center" vertical="center" shrinkToFit="1"/>
    </xf>
    <xf numFmtId="0" fontId="11" fillId="0" borderId="15" xfId="5" applyFont="1" applyFill="1" applyBorder="1" applyAlignment="1" applyProtection="1">
      <alignment horizontal="center" vertical="center" shrinkToFit="1"/>
    </xf>
    <xf numFmtId="0" fontId="11" fillId="0" borderId="12" xfId="5" applyFont="1" applyFill="1" applyBorder="1" applyAlignment="1" applyProtection="1">
      <alignment horizontal="center" vertical="center" shrinkToFit="1"/>
    </xf>
    <xf numFmtId="0" fontId="11" fillId="0" borderId="17" xfId="5" applyFont="1" applyFill="1" applyBorder="1" applyAlignment="1" applyProtection="1">
      <alignment horizontal="center" vertical="center" shrinkToFit="1"/>
    </xf>
    <xf numFmtId="0" fontId="13" fillId="2" borderId="11" xfId="3" applyFont="1" applyFill="1" applyBorder="1" applyAlignment="1" applyProtection="1">
      <alignment horizontal="center" vertical="center"/>
    </xf>
    <xf numFmtId="0" fontId="13" fillId="2" borderId="12" xfId="3" applyFont="1" applyFill="1" applyBorder="1" applyAlignment="1" applyProtection="1">
      <alignment horizontal="center" vertical="center"/>
    </xf>
    <xf numFmtId="0" fontId="11" fillId="0" borderId="14" xfId="4" applyFont="1" applyFill="1" applyBorder="1" applyAlignment="1" applyProtection="1">
      <alignment horizontal="center" vertical="center" wrapText="1" shrinkToFit="1"/>
    </xf>
    <xf numFmtId="0" fontId="8" fillId="2" borderId="15" xfId="3" applyFont="1" applyFill="1" applyBorder="1" applyAlignment="1" applyProtection="1">
      <alignment horizontal="center" vertical="center"/>
    </xf>
    <xf numFmtId="0" fontId="8" fillId="2" borderId="12" xfId="3" applyFont="1" applyFill="1" applyBorder="1" applyAlignment="1" applyProtection="1">
      <alignment horizontal="center" vertical="center"/>
    </xf>
    <xf numFmtId="0" fontId="8" fillId="2" borderId="16" xfId="3" applyFont="1" applyFill="1" applyBorder="1" applyAlignment="1" applyProtection="1">
      <alignment horizontal="center" vertical="center"/>
    </xf>
    <xf numFmtId="0" fontId="11" fillId="0" borderId="12" xfId="5" applyFont="1" applyFill="1" applyBorder="1" applyAlignment="1" applyProtection="1">
      <alignment horizontal="center" vertical="center" wrapText="1"/>
    </xf>
    <xf numFmtId="0" fontId="2" fillId="0" borderId="12" xfId="0" applyFont="1" applyBorder="1" applyAlignment="1">
      <alignment horizontal="center" vertical="center"/>
    </xf>
    <xf numFmtId="0" fontId="2" fillId="0" borderId="17" xfId="0" applyFont="1" applyBorder="1" applyAlignment="1">
      <alignment horizontal="center" vertical="center"/>
    </xf>
    <xf numFmtId="0" fontId="2" fillId="0" borderId="36" xfId="2" applyFont="1" applyFill="1" applyBorder="1" applyAlignment="1">
      <alignment horizontal="center" vertical="center"/>
    </xf>
    <xf numFmtId="0" fontId="2" fillId="0" borderId="37" xfId="2" applyFont="1" applyFill="1" applyBorder="1" applyAlignment="1">
      <alignment horizontal="center" vertical="center"/>
    </xf>
    <xf numFmtId="0" fontId="2" fillId="0" borderId="38" xfId="2" applyFont="1" applyFill="1" applyBorder="1" applyAlignment="1">
      <alignment horizontal="center" vertical="center"/>
    </xf>
    <xf numFmtId="0" fontId="11" fillId="2" borderId="33" xfId="3" applyFont="1" applyFill="1" applyBorder="1" applyAlignment="1" applyProtection="1">
      <alignment horizontal="center" vertical="center" wrapText="1"/>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horizontal="center" vertical="center"/>
    </xf>
    <xf numFmtId="0" fontId="2" fillId="0" borderId="39" xfId="2" applyFont="1" applyFill="1" applyBorder="1" applyAlignment="1">
      <alignment horizontal="center" vertical="center"/>
    </xf>
    <xf numFmtId="0" fontId="2" fillId="2" borderId="17" xfId="2" applyFont="1" applyFill="1" applyBorder="1" applyAlignment="1">
      <alignment horizontal="center" vertical="center"/>
    </xf>
    <xf numFmtId="0" fontId="11" fillId="2" borderId="20" xfId="3" applyFont="1" applyFill="1" applyBorder="1" applyAlignment="1" applyProtection="1">
      <alignment horizontal="center" vertical="center" wrapText="1"/>
    </xf>
    <xf numFmtId="0" fontId="2" fillId="2" borderId="27"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2" fillId="2" borderId="32" xfId="2" applyFont="1" applyFill="1" applyBorder="1" applyAlignment="1">
      <alignment horizontal="center" vertical="center" wrapText="1"/>
    </xf>
    <xf numFmtId="0" fontId="2" fillId="2" borderId="43" xfId="2" applyFont="1" applyFill="1" applyBorder="1" applyAlignment="1">
      <alignment horizontal="center" vertical="center" wrapText="1"/>
    </xf>
    <xf numFmtId="0" fontId="2" fillId="2" borderId="44" xfId="2" applyFont="1" applyFill="1" applyBorder="1" applyAlignment="1">
      <alignment horizontal="center" vertical="center" wrapText="1"/>
    </xf>
    <xf numFmtId="0" fontId="11" fillId="2" borderId="28" xfId="3" applyFont="1" applyFill="1" applyBorder="1" applyAlignment="1" applyProtection="1">
      <alignment horizontal="center" vertical="center" wrapText="1"/>
    </xf>
    <xf numFmtId="0" fontId="11" fillId="2" borderId="19" xfId="3" applyFont="1" applyFill="1" applyBorder="1" applyAlignment="1" applyProtection="1">
      <alignment horizontal="center" vertical="center" wrapText="1"/>
    </xf>
    <xf numFmtId="0" fontId="11" fillId="2" borderId="27" xfId="3" applyFont="1" applyFill="1" applyBorder="1" applyAlignment="1" applyProtection="1">
      <alignment horizontal="center" vertical="center" wrapText="1"/>
    </xf>
    <xf numFmtId="0" fontId="2" fillId="0" borderId="29" xfId="2" applyFont="1" applyFill="1" applyBorder="1" applyAlignment="1">
      <alignment horizontal="center" vertical="center"/>
    </xf>
    <xf numFmtId="0" fontId="2" fillId="0" borderId="30" xfId="2" applyFont="1" applyFill="1" applyBorder="1" applyAlignment="1">
      <alignment horizontal="center" vertical="center"/>
    </xf>
    <xf numFmtId="0" fontId="11" fillId="2" borderId="34" xfId="3" applyFont="1" applyFill="1" applyBorder="1" applyAlignment="1" applyProtection="1">
      <alignment horizontal="center" vertical="center" wrapText="1"/>
    </xf>
    <xf numFmtId="0" fontId="11" fillId="2" borderId="35"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11" fillId="2" borderId="44" xfId="3" applyFont="1" applyFill="1" applyBorder="1" applyAlignment="1" applyProtection="1">
      <alignment horizontal="center" vertical="center" wrapText="1"/>
    </xf>
    <xf numFmtId="0" fontId="2" fillId="0" borderId="47" xfId="2" applyFont="1" applyFill="1" applyBorder="1" applyAlignment="1">
      <alignment horizontal="center" vertical="center"/>
    </xf>
    <xf numFmtId="0" fontId="2" fillId="0" borderId="48" xfId="2" applyFont="1" applyFill="1" applyBorder="1" applyAlignment="1">
      <alignment horizontal="center" vertical="center"/>
    </xf>
    <xf numFmtId="0" fontId="2" fillId="0" borderId="40" xfId="2" applyFont="1" applyFill="1" applyBorder="1" applyAlignment="1">
      <alignment horizontal="center" vertical="center"/>
    </xf>
    <xf numFmtId="0" fontId="2" fillId="0" borderId="41" xfId="2" applyFont="1" applyFill="1" applyBorder="1" applyAlignment="1">
      <alignment horizontal="center" vertical="center"/>
    </xf>
    <xf numFmtId="0" fontId="2" fillId="0" borderId="42" xfId="2" applyFont="1" applyFill="1" applyBorder="1" applyAlignment="1">
      <alignment horizontal="center" vertical="center"/>
    </xf>
    <xf numFmtId="0" fontId="13" fillId="2" borderId="54" xfId="2" applyFont="1" applyFill="1" applyBorder="1" applyAlignment="1">
      <alignment horizontal="center" vertical="center" wrapText="1"/>
    </xf>
    <xf numFmtId="0" fontId="13" fillId="2" borderId="50" xfId="2" applyFont="1" applyFill="1" applyBorder="1" applyAlignment="1">
      <alignment horizontal="center" vertical="center"/>
    </xf>
    <xf numFmtId="0" fontId="13" fillId="2" borderId="55" xfId="2" applyFont="1" applyFill="1" applyBorder="1" applyAlignment="1">
      <alignment horizontal="center" vertical="center"/>
    </xf>
    <xf numFmtId="0" fontId="13" fillId="2" borderId="54" xfId="2" applyFont="1" applyFill="1" applyBorder="1" applyAlignment="1">
      <alignment horizontal="center" vertical="center"/>
    </xf>
    <xf numFmtId="0" fontId="13" fillId="2" borderId="60" xfId="2" applyFont="1" applyFill="1" applyBorder="1" applyAlignment="1">
      <alignment horizontal="center" vertical="center"/>
    </xf>
    <xf numFmtId="0" fontId="13" fillId="2" borderId="61" xfId="2" applyFont="1" applyFill="1" applyBorder="1" applyAlignment="1">
      <alignment horizontal="center" vertical="center"/>
    </xf>
    <xf numFmtId="0" fontId="13" fillId="2" borderId="62" xfId="2" applyFont="1" applyFill="1" applyBorder="1" applyAlignment="1">
      <alignment horizontal="center" vertical="center"/>
    </xf>
    <xf numFmtId="0" fontId="2" fillId="2" borderId="14" xfId="2" applyFont="1" applyFill="1" applyBorder="1" applyAlignment="1">
      <alignment horizontal="center" vertical="center"/>
    </xf>
    <xf numFmtId="0" fontId="2" fillId="0" borderId="56" xfId="2" applyFont="1" applyBorder="1" applyAlignment="1">
      <alignment horizontal="center" vertical="center"/>
    </xf>
    <xf numFmtId="0" fontId="2" fillId="0" borderId="57" xfId="2" applyFont="1" applyBorder="1" applyAlignment="1">
      <alignment horizontal="center" vertical="center"/>
    </xf>
    <xf numFmtId="0" fontId="2" fillId="0" borderId="58" xfId="2" applyFont="1" applyBorder="1" applyAlignment="1">
      <alignment horizontal="center" vertical="center"/>
    </xf>
    <xf numFmtId="0" fontId="2" fillId="2" borderId="50" xfId="2" applyFont="1" applyFill="1" applyBorder="1" applyAlignment="1">
      <alignment horizontal="center" vertical="center"/>
    </xf>
    <xf numFmtId="0" fontId="2" fillId="0" borderId="61" xfId="2" applyFont="1" applyFill="1" applyBorder="1" applyAlignment="1">
      <alignment horizontal="center" vertical="center"/>
    </xf>
    <xf numFmtId="0" fontId="11" fillId="2" borderId="49" xfId="3" applyFont="1" applyFill="1" applyBorder="1" applyAlignment="1" applyProtection="1">
      <alignment horizontal="center" vertical="center" wrapText="1"/>
    </xf>
    <xf numFmtId="0" fontId="11" fillId="2" borderId="50" xfId="3" applyFont="1" applyFill="1" applyBorder="1" applyAlignment="1" applyProtection="1">
      <alignment horizontal="center" vertical="center" wrapText="1"/>
    </xf>
    <xf numFmtId="0" fontId="2" fillId="0" borderId="50" xfId="2" applyFont="1" applyFill="1" applyBorder="1" applyAlignment="1">
      <alignment horizontal="center" vertical="center"/>
    </xf>
    <xf numFmtId="0" fontId="2" fillId="0" borderId="24" xfId="2" applyFont="1" applyFill="1" applyBorder="1" applyAlignment="1">
      <alignment horizontal="center" vertical="center"/>
    </xf>
    <xf numFmtId="0" fontId="2" fillId="0" borderId="51" xfId="2" applyFont="1" applyFill="1" applyBorder="1" applyAlignment="1">
      <alignment horizontal="center" vertical="center"/>
    </xf>
    <xf numFmtId="0" fontId="2" fillId="0" borderId="59" xfId="2" applyFont="1" applyFill="1" applyBorder="1" applyAlignment="1">
      <alignment horizontal="center" vertical="center"/>
    </xf>
    <xf numFmtId="0" fontId="2" fillId="0" borderId="15" xfId="2" applyFont="1" applyBorder="1" applyAlignment="1">
      <alignment horizontal="center" vertical="center" shrinkToFit="1"/>
    </xf>
    <xf numFmtId="0" fontId="2" fillId="0" borderId="15" xfId="2" applyFont="1" applyBorder="1" applyAlignment="1">
      <alignment horizontal="center" vertical="center"/>
    </xf>
    <xf numFmtId="0" fontId="2" fillId="0" borderId="45" xfId="2" applyFont="1" applyBorder="1" applyAlignment="1">
      <alignment horizontal="center" vertical="center"/>
    </xf>
    <xf numFmtId="0" fontId="2" fillId="0" borderId="46" xfId="2" applyFont="1" applyBorder="1" applyAlignment="1">
      <alignment horizontal="center" vertical="center"/>
    </xf>
    <xf numFmtId="0" fontId="2" fillId="0" borderId="44" xfId="2" applyFont="1" applyBorder="1" applyAlignment="1">
      <alignment horizontal="center" vertical="center"/>
    </xf>
    <xf numFmtId="0" fontId="2" fillId="0" borderId="61" xfId="2" applyFont="1" applyBorder="1" applyAlignment="1">
      <alignment horizontal="center" vertical="center"/>
    </xf>
    <xf numFmtId="0" fontId="2" fillId="0" borderId="63" xfId="2" applyFont="1" applyBorder="1" applyAlignment="1">
      <alignment horizontal="center" vertical="center"/>
    </xf>
    <xf numFmtId="0" fontId="2" fillId="0" borderId="64" xfId="2" applyFont="1" applyBorder="1" applyAlignment="1">
      <alignment horizontal="center" vertical="center"/>
    </xf>
    <xf numFmtId="0" fontId="2" fillId="2" borderId="50" xfId="2" applyFont="1" applyFill="1" applyBorder="1" applyAlignment="1">
      <alignment horizontal="center" vertical="center" wrapText="1"/>
    </xf>
    <xf numFmtId="0" fontId="2" fillId="2" borderId="59" xfId="2" applyFont="1" applyFill="1" applyBorder="1" applyAlignment="1">
      <alignment horizontal="center" vertical="center"/>
    </xf>
    <xf numFmtId="0" fontId="2" fillId="0" borderId="20" xfId="2" applyFont="1" applyBorder="1" applyAlignment="1">
      <alignment horizontal="left" vertical="center" wrapText="1"/>
    </xf>
    <xf numFmtId="0" fontId="2" fillId="0" borderId="19" xfId="2" applyFont="1" applyBorder="1" applyAlignment="1">
      <alignment horizontal="left" vertical="center" wrapText="1"/>
    </xf>
    <xf numFmtId="0" fontId="2" fillId="0" borderId="27" xfId="2" applyFont="1" applyBorder="1" applyAlignment="1">
      <alignment horizontal="left" vertical="center" wrapText="1"/>
    </xf>
    <xf numFmtId="0" fontId="2" fillId="0" borderId="31" xfId="2" applyFont="1" applyBorder="1" applyAlignment="1">
      <alignment horizontal="left" vertical="center" wrapText="1"/>
    </xf>
    <xf numFmtId="0" fontId="2" fillId="0" borderId="0" xfId="2" applyFont="1" applyBorder="1" applyAlignment="1">
      <alignment horizontal="left" vertical="center" wrapText="1"/>
    </xf>
    <xf numFmtId="0" fontId="2" fillId="0" borderId="32" xfId="2" applyFont="1" applyBorder="1" applyAlignment="1">
      <alignment horizontal="left" vertical="center" wrapText="1"/>
    </xf>
    <xf numFmtId="0" fontId="2" fillId="0" borderId="43" xfId="2" applyFont="1" applyBorder="1" applyAlignment="1">
      <alignment horizontal="left" vertical="center" wrapText="1"/>
    </xf>
    <xf numFmtId="0" fontId="2" fillId="0" borderId="46" xfId="2" applyFont="1" applyBorder="1" applyAlignment="1">
      <alignment horizontal="left" vertical="center" wrapText="1"/>
    </xf>
    <xf numFmtId="0" fontId="2" fillId="0" borderId="44" xfId="2" applyFont="1" applyBorder="1" applyAlignment="1">
      <alignment horizontal="left" vertical="center" wrapText="1"/>
    </xf>
    <xf numFmtId="0" fontId="2" fillId="2" borderId="15" xfId="2" applyFont="1" applyFill="1" applyBorder="1" applyAlignment="1">
      <alignment horizontal="center" vertical="center" shrinkToFit="1"/>
    </xf>
    <xf numFmtId="0" fontId="2" fillId="2" borderId="12" xfId="2" applyFont="1" applyFill="1" applyBorder="1" applyAlignment="1">
      <alignment horizontal="center" vertical="center" shrinkToFit="1"/>
    </xf>
    <xf numFmtId="0" fontId="2" fillId="2" borderId="16" xfId="2" applyFont="1" applyFill="1" applyBorder="1" applyAlignment="1">
      <alignment horizontal="center" vertical="center" shrinkToFit="1"/>
    </xf>
    <xf numFmtId="0" fontId="2" fillId="0" borderId="50" xfId="2" applyFont="1" applyBorder="1" applyAlignment="1">
      <alignment horizontal="center" vertical="center" shrinkToFit="1"/>
    </xf>
    <xf numFmtId="0" fontId="2" fillId="0" borderId="50" xfId="2" applyFont="1" applyBorder="1" applyAlignment="1">
      <alignment horizontal="center" vertical="center"/>
    </xf>
    <xf numFmtId="0" fontId="2" fillId="0" borderId="24" xfId="2" applyFont="1" applyBorder="1" applyAlignment="1">
      <alignment horizontal="center" vertical="center"/>
    </xf>
    <xf numFmtId="0" fontId="2" fillId="0" borderId="51" xfId="2" applyFont="1" applyBorder="1" applyAlignment="1">
      <alignment horizontal="center" vertical="center"/>
    </xf>
    <xf numFmtId="0" fontId="10" fillId="2" borderId="15"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17" xfId="2" applyFont="1" applyFill="1" applyBorder="1" applyAlignment="1">
      <alignment horizontal="center" vertical="center" shrinkToFit="1"/>
    </xf>
    <xf numFmtId="0" fontId="2" fillId="0" borderId="15" xfId="2" applyFont="1" applyFill="1" applyBorder="1" applyAlignment="1">
      <alignment vertical="center"/>
    </xf>
    <xf numFmtId="0" fontId="2" fillId="0" borderId="12" xfId="2" applyFont="1" applyFill="1" applyBorder="1" applyAlignment="1">
      <alignment vertical="center"/>
    </xf>
    <xf numFmtId="0" fontId="2" fillId="0" borderId="17" xfId="2" applyFont="1" applyFill="1" applyBorder="1" applyAlignment="1">
      <alignment vertical="center"/>
    </xf>
    <xf numFmtId="0" fontId="2" fillId="0" borderId="16" xfId="2" applyFont="1" applyFill="1" applyBorder="1" applyAlignment="1">
      <alignment vertical="center"/>
    </xf>
    <xf numFmtId="0" fontId="13" fillId="0" borderId="19" xfId="2" applyFont="1" applyFill="1" applyBorder="1" applyAlignment="1">
      <alignment horizontal="center" vertical="center" wrapText="1"/>
    </xf>
    <xf numFmtId="0" fontId="2" fillId="0" borderId="46" xfId="2" applyFont="1" applyFill="1" applyBorder="1" applyAlignment="1">
      <alignment horizontal="center" vertical="center" wrapText="1"/>
    </xf>
    <xf numFmtId="0" fontId="16" fillId="2" borderId="15" xfId="2" applyFont="1" applyFill="1" applyBorder="1" applyAlignment="1">
      <alignment horizontal="center" vertical="center" wrapText="1" shrinkToFit="1"/>
    </xf>
    <xf numFmtId="0" fontId="16" fillId="2" borderId="12" xfId="2" applyFont="1" applyFill="1" applyBorder="1" applyAlignment="1">
      <alignment horizontal="center" vertical="center" shrinkToFit="1"/>
    </xf>
    <xf numFmtId="0" fontId="16" fillId="2" borderId="16" xfId="2" applyFont="1" applyFill="1" applyBorder="1" applyAlignment="1">
      <alignment horizontal="center" vertical="center" shrinkToFit="1"/>
    </xf>
    <xf numFmtId="0" fontId="2" fillId="0" borderId="15" xfId="2" applyFont="1" applyFill="1" applyBorder="1" applyAlignment="1">
      <alignment horizontal="center" vertical="center"/>
    </xf>
    <xf numFmtId="0" fontId="2" fillId="0" borderId="12"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65" xfId="2" applyFont="1" applyBorder="1" applyAlignment="1">
      <alignment horizontal="center" vertical="center"/>
    </xf>
    <xf numFmtId="0" fontId="13" fillId="2" borderId="18" xfId="2" applyFont="1" applyFill="1" applyBorder="1" applyAlignment="1">
      <alignment horizontal="center" vertical="center" wrapText="1"/>
    </xf>
    <xf numFmtId="0" fontId="2" fillId="0" borderId="19" xfId="2" applyFont="1" applyBorder="1" applyAlignment="1">
      <alignment horizontal="center" vertical="center"/>
    </xf>
    <xf numFmtId="0" fontId="2" fillId="0" borderId="22" xfId="2" applyFont="1" applyBorder="1" applyAlignment="1">
      <alignment horizontal="center" vertical="center"/>
    </xf>
    <xf numFmtId="0" fontId="2" fillId="0" borderId="25" xfId="2" applyFont="1" applyBorder="1" applyAlignment="1">
      <alignment horizontal="center" vertical="center"/>
    </xf>
    <xf numFmtId="0" fontId="2" fillId="0" borderId="0" xfId="2" applyFont="1" applyBorder="1" applyAlignment="1">
      <alignment horizontal="center" vertical="center"/>
    </xf>
    <xf numFmtId="0" fontId="2" fillId="0" borderId="26"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15" fillId="0" borderId="56" xfId="2" applyFont="1" applyFill="1" applyBorder="1" applyAlignment="1">
      <alignment horizontal="center" vertical="center" shrinkToFit="1"/>
    </xf>
    <xf numFmtId="0" fontId="2" fillId="0" borderId="57" xfId="2" applyFont="1" applyFill="1" applyBorder="1" applyAlignment="1">
      <alignment horizontal="center" vertical="center" shrinkToFit="1"/>
    </xf>
    <xf numFmtId="0" fontId="2" fillId="0" borderId="58" xfId="2" applyFont="1" applyFill="1" applyBorder="1" applyAlignment="1">
      <alignment horizontal="center" vertical="center" shrinkToFit="1"/>
    </xf>
    <xf numFmtId="0" fontId="15" fillId="2" borderId="28" xfId="2" applyFont="1" applyFill="1" applyBorder="1" applyAlignment="1">
      <alignment horizontal="center" vertical="center" wrapText="1" shrinkToFit="1"/>
    </xf>
    <xf numFmtId="0" fontId="2" fillId="0" borderId="27" xfId="2" applyFont="1" applyBorder="1" applyAlignment="1">
      <alignment horizontal="center" vertical="center" shrinkToFit="1"/>
    </xf>
    <xf numFmtId="0" fontId="2" fillId="0" borderId="28" xfId="2" applyFont="1" applyBorder="1" applyAlignment="1">
      <alignment horizontal="center" vertical="center" shrinkToFit="1"/>
    </xf>
    <xf numFmtId="0" fontId="2" fillId="0" borderId="17" xfId="2" applyFont="1" applyBorder="1" applyAlignment="1">
      <alignment horizontal="center" vertical="center"/>
    </xf>
    <xf numFmtId="0" fontId="15" fillId="2" borderId="15" xfId="2" applyFont="1" applyFill="1" applyBorder="1" applyAlignment="1">
      <alignment horizontal="center" vertical="center" shrinkToFit="1"/>
    </xf>
    <xf numFmtId="0" fontId="13" fillId="2" borderId="19"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Border="1" applyAlignment="1">
      <alignment horizontal="center" vertical="center" wrapText="1"/>
    </xf>
    <xf numFmtId="0" fontId="13" fillId="2" borderId="26" xfId="2" applyFont="1" applyFill="1" applyBorder="1" applyAlignment="1">
      <alignment horizontal="center" vertical="center" wrapText="1"/>
    </xf>
    <xf numFmtId="0" fontId="13" fillId="2" borderId="52" xfId="2" applyFont="1" applyFill="1" applyBorder="1" applyAlignment="1">
      <alignment horizontal="center" vertical="center" wrapText="1"/>
    </xf>
    <xf numFmtId="0" fontId="13" fillId="2" borderId="46" xfId="2" applyFont="1" applyFill="1" applyBorder="1" applyAlignment="1">
      <alignment horizontal="center" vertical="center" wrapText="1"/>
    </xf>
    <xf numFmtId="0" fontId="13" fillId="2" borderId="53" xfId="2" applyFont="1" applyFill="1" applyBorder="1" applyAlignment="1">
      <alignment horizontal="center" vertical="center" wrapText="1"/>
    </xf>
    <xf numFmtId="0" fontId="15" fillId="0" borderId="70" xfId="0" applyFont="1" applyFill="1" applyBorder="1" applyAlignment="1">
      <alignment horizontal="center" vertical="top" wrapText="1"/>
    </xf>
    <xf numFmtId="0" fontId="15" fillId="0" borderId="34" xfId="0" applyFont="1" applyFill="1" applyBorder="1" applyAlignment="1">
      <alignment horizontal="center" vertical="top" wrapText="1"/>
    </xf>
    <xf numFmtId="0" fontId="15" fillId="0" borderId="35" xfId="0" applyFont="1" applyFill="1" applyBorder="1" applyAlignment="1">
      <alignment horizontal="center" vertical="top" wrapText="1"/>
    </xf>
    <xf numFmtId="0" fontId="2" fillId="0" borderId="36" xfId="2" applyFont="1" applyFill="1" applyBorder="1" applyAlignment="1">
      <alignment horizontal="center" vertical="top"/>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17" fillId="2" borderId="18" xfId="2" applyFont="1" applyFill="1" applyBorder="1" applyAlignment="1">
      <alignment horizontal="center" vertical="center" textRotation="255" wrapText="1"/>
    </xf>
    <xf numFmtId="0" fontId="17" fillId="2" borderId="21" xfId="2" applyFont="1" applyFill="1" applyBorder="1" applyAlignment="1">
      <alignment horizontal="center" vertical="center" textRotation="255" wrapText="1"/>
    </xf>
    <xf numFmtId="0" fontId="17" fillId="2" borderId="25" xfId="2" applyFont="1" applyFill="1" applyBorder="1" applyAlignment="1">
      <alignment horizontal="center" vertical="center" textRotation="255" wrapText="1"/>
    </xf>
    <xf numFmtId="0" fontId="17" fillId="2" borderId="66" xfId="2" applyFont="1" applyFill="1" applyBorder="1" applyAlignment="1">
      <alignment horizontal="center" vertical="center" textRotation="255" wrapText="1"/>
    </xf>
    <xf numFmtId="0" fontId="17" fillId="2" borderId="76" xfId="2" applyFont="1" applyFill="1" applyBorder="1" applyAlignment="1">
      <alignment horizontal="center" vertical="center" textRotation="255" wrapText="1"/>
    </xf>
    <xf numFmtId="0" fontId="17" fillId="2" borderId="77" xfId="2" applyFont="1" applyFill="1" applyBorder="1" applyAlignment="1">
      <alignment horizontal="center" vertical="center" textRotation="255" wrapText="1"/>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7" xfId="2" applyFont="1" applyFill="1" applyBorder="1" applyAlignment="1">
      <alignment horizontal="center" vertical="center"/>
    </xf>
    <xf numFmtId="0" fontId="10" fillId="3" borderId="50" xfId="2" applyFont="1" applyFill="1" applyBorder="1" applyAlignment="1">
      <alignment horizontal="center" vertical="center"/>
    </xf>
    <xf numFmtId="0" fontId="2" fillId="3" borderId="50"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1" xfId="2" applyFont="1" applyFill="1" applyBorder="1" applyAlignment="1">
      <alignment horizontal="center" vertical="center"/>
    </xf>
    <xf numFmtId="0" fontId="15" fillId="0" borderId="67"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69" xfId="0" applyFont="1" applyFill="1" applyBorder="1" applyAlignment="1">
      <alignment horizontal="center" vertical="top" wrapText="1"/>
    </xf>
    <xf numFmtId="0" fontId="2" fillId="0" borderId="29" xfId="2" applyFont="1" applyFill="1" applyBorder="1" applyAlignment="1">
      <alignment horizontal="center" vertical="top"/>
    </xf>
    <xf numFmtId="0" fontId="2" fillId="0" borderId="28" xfId="2" applyFont="1" applyFill="1" applyBorder="1" applyAlignment="1">
      <alignment horizontal="center" vertical="top"/>
    </xf>
    <xf numFmtId="0" fontId="2" fillId="0" borderId="19" xfId="2" applyFont="1" applyFill="1" applyBorder="1" applyAlignment="1">
      <alignment horizontal="center" vertical="top"/>
    </xf>
    <xf numFmtId="0" fontId="2" fillId="0" borderId="21" xfId="2" applyFont="1" applyFill="1" applyBorder="1" applyAlignment="1">
      <alignment horizontal="center" vertical="top"/>
    </xf>
    <xf numFmtId="0" fontId="2" fillId="0" borderId="14" xfId="2" applyFont="1" applyFill="1" applyBorder="1" applyAlignment="1">
      <alignment horizontal="center" vertical="center"/>
    </xf>
    <xf numFmtId="0" fontId="13" fillId="2" borderId="25" xfId="2" applyFont="1" applyFill="1" applyBorder="1" applyAlignment="1">
      <alignment horizontal="center" vertical="center" textRotation="255" wrapText="1"/>
    </xf>
    <xf numFmtId="0" fontId="2" fillId="0" borderId="26" xfId="2" applyFont="1" applyBorder="1" applyAlignment="1">
      <alignment horizontal="center" vertical="center" textRotation="255" wrapText="1"/>
    </xf>
    <xf numFmtId="0" fontId="2" fillId="0" borderId="25" xfId="2" applyFont="1" applyBorder="1" applyAlignment="1">
      <alignment horizontal="center" vertical="center" textRotation="255" wrapText="1"/>
    </xf>
    <xf numFmtId="0" fontId="2" fillId="0" borderId="52" xfId="2" applyFont="1" applyBorder="1" applyAlignment="1">
      <alignment horizontal="center" vertical="center" textRotation="255" wrapText="1"/>
    </xf>
    <xf numFmtId="0" fontId="2" fillId="0" borderId="53" xfId="2" applyFont="1" applyBorder="1" applyAlignment="1">
      <alignment horizontal="center" vertical="center" textRotation="255" wrapText="1"/>
    </xf>
    <xf numFmtId="0" fontId="2" fillId="0" borderId="83" xfId="2" applyFont="1" applyFill="1" applyBorder="1" applyAlignment="1">
      <alignment vertical="center" wrapText="1"/>
    </xf>
    <xf numFmtId="0" fontId="2" fillId="0" borderId="84" xfId="2" applyFont="1" applyBorder="1" applyAlignment="1">
      <alignment vertical="center" wrapText="1"/>
    </xf>
    <xf numFmtId="0" fontId="2" fillId="0" borderId="84" xfId="2" applyFont="1" applyBorder="1" applyAlignment="1">
      <alignment vertical="center"/>
    </xf>
    <xf numFmtId="0" fontId="2" fillId="0" borderId="85" xfId="2" applyFont="1" applyBorder="1" applyAlignment="1">
      <alignment horizontal="center" vertical="center"/>
    </xf>
    <xf numFmtId="0" fontId="2" fillId="0" borderId="68" xfId="2" applyFont="1" applyBorder="1" applyAlignment="1">
      <alignment horizontal="center" vertical="center"/>
    </xf>
    <xf numFmtId="0" fontId="2" fillId="0" borderId="69" xfId="2" applyFont="1" applyBorder="1" applyAlignment="1">
      <alignment horizontal="center" vertical="center"/>
    </xf>
    <xf numFmtId="0" fontId="2" fillId="0" borderId="71" xfId="2" applyFont="1" applyFill="1" applyBorder="1" applyAlignment="1">
      <alignment horizontal="left" vertical="center" wrapText="1"/>
    </xf>
    <xf numFmtId="0" fontId="2" fillId="0" borderId="66" xfId="2" applyFont="1" applyBorder="1" applyAlignment="1">
      <alignment horizontal="left" vertical="center" wrapText="1"/>
    </xf>
    <xf numFmtId="0" fontId="2" fillId="0" borderId="71" xfId="2" applyFont="1" applyBorder="1" applyAlignment="1">
      <alignment horizontal="left" vertical="center" wrapText="1"/>
    </xf>
    <xf numFmtId="0" fontId="2" fillId="0" borderId="45" xfId="2" applyFont="1" applyBorder="1" applyAlignment="1">
      <alignment horizontal="left" vertical="center" wrapText="1"/>
    </xf>
    <xf numFmtId="0" fontId="2" fillId="0" borderId="65" xfId="2" applyFont="1" applyBorder="1" applyAlignment="1">
      <alignment horizontal="left" vertical="center" wrapText="1"/>
    </xf>
    <xf numFmtId="0" fontId="2" fillId="0" borderId="86" xfId="2" applyFont="1" applyFill="1" applyBorder="1" applyAlignment="1">
      <alignment vertical="center" wrapText="1"/>
    </xf>
    <xf numFmtId="0" fontId="2" fillId="0" borderId="34" xfId="2" applyFont="1" applyBorder="1" applyAlignment="1">
      <alignment vertical="center" wrapText="1"/>
    </xf>
    <xf numFmtId="0" fontId="2" fillId="0" borderId="34" xfId="2" applyFont="1" applyBorder="1" applyAlignment="1">
      <alignment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87" xfId="2" applyFont="1" applyFill="1" applyBorder="1" applyAlignment="1">
      <alignment vertical="center" wrapText="1"/>
    </xf>
    <xf numFmtId="0" fontId="2" fillId="0" borderId="73" xfId="2" applyFont="1" applyBorder="1" applyAlignment="1">
      <alignment vertical="center" wrapText="1"/>
    </xf>
    <xf numFmtId="0" fontId="2" fillId="0" borderId="74" xfId="2" applyFont="1" applyBorder="1" applyAlignment="1">
      <alignment vertical="center" wrapText="1"/>
    </xf>
    <xf numFmtId="0" fontId="2" fillId="0" borderId="78" xfId="2" applyFont="1" applyFill="1" applyBorder="1" applyAlignment="1">
      <alignment horizontal="center" vertical="center"/>
    </xf>
    <xf numFmtId="0" fontId="2" fillId="0" borderId="79" xfId="2" applyFont="1" applyFill="1" applyBorder="1" applyAlignment="1">
      <alignment horizontal="center" vertical="center"/>
    </xf>
    <xf numFmtId="0" fontId="2" fillId="0" borderId="80" xfId="2" applyFont="1" applyFill="1" applyBorder="1" applyAlignment="1">
      <alignment horizontal="center" vertical="center"/>
    </xf>
    <xf numFmtId="0" fontId="2" fillId="0" borderId="81" xfId="2" applyFont="1" applyFill="1" applyBorder="1" applyAlignment="1">
      <alignment horizontal="center" vertical="top"/>
    </xf>
    <xf numFmtId="0" fontId="2" fillId="0" borderId="79" xfId="2" applyFont="1" applyFill="1" applyBorder="1" applyAlignment="1">
      <alignment horizontal="center" vertical="top"/>
    </xf>
    <xf numFmtId="0" fontId="2" fillId="0" borderId="80" xfId="2" applyFont="1" applyFill="1" applyBorder="1" applyAlignment="1">
      <alignment horizontal="center" vertical="top"/>
    </xf>
    <xf numFmtId="0" fontId="2" fillId="0" borderId="82" xfId="2" applyFont="1" applyFill="1" applyBorder="1" applyAlignment="1">
      <alignment horizontal="center" vertical="top"/>
    </xf>
    <xf numFmtId="0" fontId="2" fillId="0" borderId="1" xfId="2" applyFont="1" applyFill="1" applyBorder="1" applyAlignment="1">
      <alignment horizontal="center" vertical="top"/>
    </xf>
    <xf numFmtId="0" fontId="2" fillId="0" borderId="77" xfId="2" applyFont="1" applyFill="1" applyBorder="1" applyAlignment="1">
      <alignment horizontal="center" vertical="top"/>
    </xf>
    <xf numFmtId="0" fontId="18" fillId="3" borderId="5" xfId="2" applyFont="1" applyFill="1" applyBorder="1" applyAlignment="1">
      <alignment horizontal="center" vertical="center" wrapText="1"/>
    </xf>
    <xf numFmtId="0" fontId="18" fillId="3" borderId="6"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2" fillId="0" borderId="72" xfId="2" applyFont="1" applyFill="1" applyBorder="1" applyAlignment="1">
      <alignment horizontal="center" vertical="top" shrinkToFit="1"/>
    </xf>
    <xf numFmtId="0" fontId="2" fillId="0" borderId="73" xfId="2" applyFont="1" applyFill="1" applyBorder="1" applyAlignment="1">
      <alignment horizontal="center" vertical="top" shrinkToFit="1"/>
    </xf>
    <xf numFmtId="0" fontId="2" fillId="0" borderId="74" xfId="2" applyFont="1" applyFill="1" applyBorder="1" applyAlignment="1">
      <alignment horizontal="center" vertical="top" shrinkToFit="1"/>
    </xf>
    <xf numFmtId="0" fontId="2" fillId="0" borderId="75" xfId="2" applyFont="1" applyFill="1" applyBorder="1" applyAlignment="1">
      <alignment horizontal="center" vertical="top"/>
    </xf>
    <xf numFmtId="0" fontId="2" fillId="0" borderId="73" xfId="2" applyFont="1" applyFill="1" applyBorder="1" applyAlignment="1">
      <alignment horizontal="center" vertical="top"/>
    </xf>
    <xf numFmtId="0" fontId="2" fillId="0" borderId="74" xfId="2" applyFont="1" applyFill="1" applyBorder="1" applyAlignment="1">
      <alignment horizontal="center" vertical="top"/>
    </xf>
    <xf numFmtId="0" fontId="2" fillId="0" borderId="86" xfId="2" applyFont="1" applyFill="1" applyBorder="1" applyAlignment="1">
      <alignment vertical="center"/>
    </xf>
    <xf numFmtId="0" fontId="2" fillId="0" borderId="35" xfId="2" applyFont="1" applyBorder="1" applyAlignment="1">
      <alignment vertical="center"/>
    </xf>
    <xf numFmtId="0" fontId="2" fillId="0" borderId="87" xfId="2" applyFont="1" applyFill="1" applyBorder="1" applyAlignment="1">
      <alignment vertical="center"/>
    </xf>
    <xf numFmtId="0" fontId="2" fillId="0" borderId="73" xfId="2" applyFont="1" applyBorder="1" applyAlignment="1">
      <alignment vertical="center"/>
    </xf>
    <xf numFmtId="0" fontId="2" fillId="0" borderId="75" xfId="2" applyFont="1" applyBorder="1" applyAlignment="1">
      <alignment horizontal="center" vertical="center"/>
    </xf>
    <xf numFmtId="0" fontId="2" fillId="0" borderId="73" xfId="2" applyFont="1" applyBorder="1" applyAlignment="1">
      <alignment horizontal="center" vertical="center"/>
    </xf>
    <xf numFmtId="0" fontId="2" fillId="0" borderId="74" xfId="2" applyFont="1" applyBorder="1" applyAlignment="1">
      <alignment horizontal="center" vertical="center"/>
    </xf>
    <xf numFmtId="0" fontId="13" fillId="2" borderId="18" xfId="2" applyFont="1" applyFill="1" applyBorder="1" applyAlignment="1">
      <alignment horizontal="center" vertical="center" textRotation="255" wrapText="1"/>
    </xf>
    <xf numFmtId="0" fontId="2" fillId="0" borderId="22" xfId="2" applyFont="1" applyBorder="1" applyAlignment="1">
      <alignment horizontal="center" vertical="center" textRotation="255" wrapText="1"/>
    </xf>
    <xf numFmtId="0" fontId="2" fillId="0" borderId="88" xfId="2" applyFont="1" applyFill="1" applyBorder="1" applyAlignment="1">
      <alignment vertical="center" wrapText="1"/>
    </xf>
    <xf numFmtId="0" fontId="2" fillId="0" borderId="68" xfId="2" applyFont="1" applyBorder="1" applyAlignment="1">
      <alignment vertical="center" wrapText="1"/>
    </xf>
    <xf numFmtId="0" fontId="2" fillId="0" borderId="69" xfId="2" applyFont="1" applyBorder="1" applyAlignment="1">
      <alignment vertical="center" wrapText="1"/>
    </xf>
    <xf numFmtId="0" fontId="2" fillId="0" borderId="28" xfId="2" applyFont="1" applyBorder="1" applyAlignment="1">
      <alignment horizontal="center" vertical="center"/>
    </xf>
    <xf numFmtId="0" fontId="2" fillId="0" borderId="27" xfId="2" applyFont="1" applyBorder="1" applyAlignment="1">
      <alignment horizontal="center" vertical="center"/>
    </xf>
    <xf numFmtId="0" fontId="2" fillId="0" borderId="71" xfId="2" applyFont="1" applyBorder="1" applyAlignment="1">
      <alignment horizontal="center" vertical="center"/>
    </xf>
    <xf numFmtId="0" fontId="2" fillId="0" borderId="88" xfId="2" applyFont="1" applyFill="1" applyBorder="1" applyAlignment="1">
      <alignment vertical="center"/>
    </xf>
    <xf numFmtId="0" fontId="2" fillId="0" borderId="68" xfId="2" applyFont="1" applyBorder="1" applyAlignment="1">
      <alignment vertical="center"/>
    </xf>
    <xf numFmtId="0" fontId="2" fillId="0" borderId="28" xfId="2" applyFont="1" applyFill="1" applyBorder="1" applyAlignment="1">
      <alignment horizontal="left" vertical="center" wrapText="1"/>
    </xf>
    <xf numFmtId="0" fontId="2" fillId="0" borderId="21" xfId="2" applyFont="1" applyBorder="1" applyAlignment="1">
      <alignment horizontal="left" vertical="center" wrapText="1"/>
    </xf>
    <xf numFmtId="0" fontId="13" fillId="2" borderId="22" xfId="2" applyFont="1" applyFill="1" applyBorder="1" applyAlignment="1">
      <alignment horizontal="center" vertical="center" textRotation="255"/>
    </xf>
    <xf numFmtId="0" fontId="2" fillId="0" borderId="76" xfId="2" applyFont="1" applyBorder="1" applyAlignment="1">
      <alignment horizontal="center" vertical="center" textRotation="255"/>
    </xf>
    <xf numFmtId="0" fontId="2" fillId="0" borderId="101" xfId="2" applyFont="1" applyBorder="1" applyAlignment="1">
      <alignment horizontal="center" vertical="center" textRotation="255"/>
    </xf>
    <xf numFmtId="0" fontId="2" fillId="0" borderId="20"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7" xfId="2" applyFont="1" applyFill="1" applyBorder="1" applyAlignment="1">
      <alignment horizontal="center" vertical="center"/>
    </xf>
    <xf numFmtId="0" fontId="2" fillId="0" borderId="19" xfId="2" applyFont="1" applyFill="1" applyBorder="1" applyAlignment="1">
      <alignment vertical="center" wrapText="1"/>
    </xf>
    <xf numFmtId="0" fontId="2" fillId="0" borderId="19" xfId="2" applyFont="1" applyFill="1" applyBorder="1" applyAlignment="1">
      <alignment vertical="center"/>
    </xf>
    <xf numFmtId="0" fontId="2" fillId="0" borderId="21" xfId="2" applyFont="1" applyFill="1" applyBorder="1" applyAlignment="1">
      <alignment vertical="center"/>
    </xf>
    <xf numFmtId="0" fontId="2" fillId="0" borderId="102" xfId="2" applyFont="1" applyFill="1" applyBorder="1" applyAlignment="1">
      <alignment horizontal="center" vertical="center" wrapText="1"/>
    </xf>
    <xf numFmtId="0" fontId="2" fillId="0" borderId="103" xfId="2" applyFont="1" applyFill="1" applyBorder="1" applyAlignment="1">
      <alignment horizontal="center" vertical="center"/>
    </xf>
    <xf numFmtId="0" fontId="2" fillId="0" borderId="104" xfId="2" applyFont="1" applyFill="1" applyBorder="1" applyAlignment="1">
      <alignment horizontal="center" vertical="center"/>
    </xf>
    <xf numFmtId="0" fontId="2" fillId="0" borderId="103" xfId="2" applyFont="1" applyFill="1" applyBorder="1" applyAlignment="1">
      <alignment vertical="center"/>
    </xf>
    <xf numFmtId="0" fontId="2" fillId="0" borderId="105" xfId="2" applyFont="1" applyFill="1" applyBorder="1" applyAlignment="1">
      <alignment vertical="center"/>
    </xf>
    <xf numFmtId="0" fontId="19" fillId="3" borderId="91" xfId="2" applyFont="1" applyFill="1" applyBorder="1" applyAlignment="1">
      <alignment horizontal="center" vertical="center" wrapText="1"/>
    </xf>
    <xf numFmtId="0" fontId="2" fillId="0" borderId="84" xfId="2" applyFont="1" applyBorder="1" applyAlignment="1">
      <alignment horizontal="center" vertical="center" wrapText="1"/>
    </xf>
    <xf numFmtId="0" fontId="2" fillId="0" borderId="92" xfId="2" applyFont="1" applyBorder="1" applyAlignment="1">
      <alignment horizontal="center" vertical="center" wrapText="1"/>
    </xf>
    <xf numFmtId="0" fontId="2" fillId="3" borderId="93" xfId="2" applyFont="1" applyFill="1" applyBorder="1" applyAlignment="1">
      <alignment horizontal="center" vertical="center" wrapText="1"/>
    </xf>
    <xf numFmtId="0" fontId="2" fillId="0" borderId="0" xfId="2" applyFont="1" applyBorder="1" applyAlignment="1">
      <alignment vertical="center"/>
    </xf>
    <xf numFmtId="0" fontId="19" fillId="0" borderId="94" xfId="2" applyFont="1" applyFill="1" applyBorder="1" applyAlignment="1">
      <alignment vertical="center"/>
    </xf>
    <xf numFmtId="0" fontId="2" fillId="0" borderId="95" xfId="2" applyFont="1" applyFill="1" applyBorder="1" applyAlignment="1">
      <alignment vertical="center"/>
    </xf>
    <xf numFmtId="0" fontId="19" fillId="0" borderId="96" xfId="2" applyFont="1" applyFill="1" applyBorder="1" applyAlignment="1">
      <alignment horizontal="center" vertical="center"/>
    </xf>
    <xf numFmtId="0" fontId="2" fillId="0" borderId="97" xfId="2" applyFont="1" applyBorder="1" applyAlignment="1">
      <alignment horizontal="center" vertical="center"/>
    </xf>
    <xf numFmtId="0" fontId="2" fillId="0" borderId="96" xfId="2" applyFont="1" applyBorder="1" applyAlignment="1">
      <alignment vertical="center"/>
    </xf>
    <xf numFmtId="0" fontId="19" fillId="0" borderId="98" xfId="2" applyFont="1" applyFill="1" applyBorder="1" applyAlignment="1">
      <alignment vertical="center"/>
    </xf>
    <xf numFmtId="0" fontId="2" fillId="0" borderId="99" xfId="2" applyFont="1" applyFill="1" applyBorder="1" applyAlignment="1">
      <alignment vertical="center"/>
    </xf>
    <xf numFmtId="0" fontId="2" fillId="0" borderId="100" xfId="2" applyFont="1" applyBorder="1" applyAlignment="1">
      <alignment vertical="center"/>
    </xf>
    <xf numFmtId="0" fontId="2" fillId="0" borderId="46" xfId="2" applyFont="1" applyBorder="1" applyAlignment="1">
      <alignment vertical="center"/>
    </xf>
    <xf numFmtId="0" fontId="2" fillId="0" borderId="88" xfId="2" applyFont="1" applyFill="1" applyBorder="1" applyAlignment="1">
      <alignment horizontal="left" vertical="center" wrapText="1"/>
    </xf>
    <xf numFmtId="0" fontId="2" fillId="0" borderId="68" xfId="2" applyFont="1" applyBorder="1" applyAlignment="1">
      <alignment horizontal="left" vertical="center" wrapText="1"/>
    </xf>
    <xf numFmtId="0" fontId="2" fillId="0" borderId="28" xfId="2" applyFont="1" applyFill="1" applyBorder="1" applyAlignment="1">
      <alignment horizontal="center" vertical="center"/>
    </xf>
    <xf numFmtId="0" fontId="2" fillId="0" borderId="21" xfId="2" applyFont="1" applyBorder="1" applyAlignment="1">
      <alignment horizontal="center" vertical="center"/>
    </xf>
    <xf numFmtId="0" fontId="2" fillId="0" borderId="66" xfId="2" applyFont="1" applyBorder="1" applyAlignment="1">
      <alignment horizontal="center" vertical="center"/>
    </xf>
    <xf numFmtId="0" fontId="19" fillId="3" borderId="89" xfId="2" applyFont="1" applyFill="1" applyBorder="1" applyAlignment="1">
      <alignment horizontal="center" vertical="center" wrapText="1"/>
    </xf>
    <xf numFmtId="0" fontId="2" fillId="3" borderId="90" xfId="2" applyFont="1" applyFill="1" applyBorder="1" applyAlignment="1">
      <alignment horizontal="center" vertical="center" wrapText="1"/>
    </xf>
    <xf numFmtId="0" fontId="18" fillId="3" borderId="5" xfId="2" applyFont="1" applyFill="1" applyBorder="1" applyAlignment="1">
      <alignment horizontal="center" vertical="center"/>
    </xf>
    <xf numFmtId="0" fontId="18" fillId="3" borderId="6" xfId="2" applyFont="1" applyFill="1" applyBorder="1" applyAlignment="1">
      <alignment horizontal="center" vertical="center"/>
    </xf>
    <xf numFmtId="0" fontId="18" fillId="3" borderId="10" xfId="2" applyFont="1" applyFill="1" applyBorder="1" applyAlignment="1">
      <alignment horizontal="center" vertical="center"/>
    </xf>
    <xf numFmtId="0" fontId="13" fillId="4" borderId="78" xfId="2" applyFont="1" applyFill="1" applyBorder="1" applyAlignment="1">
      <alignment horizontal="left" vertical="center" wrapText="1"/>
    </xf>
    <xf numFmtId="0" fontId="2" fillId="4" borderId="79" xfId="2" applyFont="1" applyFill="1" applyBorder="1" applyAlignment="1">
      <alignment horizontal="left" vertical="center" wrapText="1"/>
    </xf>
    <xf numFmtId="0" fontId="2" fillId="4" borderId="106" xfId="2" applyFont="1" applyFill="1" applyBorder="1" applyAlignment="1">
      <alignment horizontal="left" vertical="center" wrapText="1"/>
    </xf>
    <xf numFmtId="0" fontId="18" fillId="5" borderId="5" xfId="2" applyFont="1" applyFill="1" applyBorder="1" applyAlignment="1">
      <alignment horizontal="center" vertical="center"/>
    </xf>
    <xf numFmtId="0" fontId="6" fillId="5" borderId="6" xfId="2" applyFont="1" applyFill="1" applyBorder="1" applyAlignment="1">
      <alignment horizontal="center" vertical="center"/>
    </xf>
    <xf numFmtId="0" fontId="6" fillId="5" borderId="10" xfId="2" applyFont="1" applyFill="1" applyBorder="1" applyAlignment="1">
      <alignment horizontal="center" vertical="center"/>
    </xf>
    <xf numFmtId="0" fontId="2" fillId="0" borderId="109" xfId="2" applyFont="1" applyFill="1" applyBorder="1" applyAlignment="1">
      <alignment horizontal="left" vertical="center"/>
    </xf>
    <xf numFmtId="0" fontId="2" fillId="0" borderId="110" xfId="2" applyFont="1" applyFill="1" applyBorder="1" applyAlignment="1">
      <alignment horizontal="left" vertical="center"/>
    </xf>
    <xf numFmtId="0" fontId="2" fillId="3" borderId="81" xfId="2" applyFont="1" applyFill="1" applyBorder="1" applyAlignment="1">
      <alignment horizontal="center" vertical="center"/>
    </xf>
    <xf numFmtId="0" fontId="2" fillId="0" borderId="79" xfId="2" applyFont="1" applyBorder="1" applyAlignment="1">
      <alignment horizontal="center" vertical="center"/>
    </xf>
    <xf numFmtId="0" fontId="2" fillId="0" borderId="80" xfId="2" applyFont="1" applyBorder="1" applyAlignment="1">
      <alignment horizontal="center" vertical="center"/>
    </xf>
    <xf numFmtId="0" fontId="2" fillId="0" borderId="79" xfId="2" applyFont="1" applyFill="1" applyBorder="1" applyAlignment="1">
      <alignment horizontal="left" vertical="center"/>
    </xf>
    <xf numFmtId="0" fontId="2" fillId="0" borderId="81" xfId="2" applyFont="1" applyFill="1" applyBorder="1" applyAlignment="1">
      <alignment horizontal="left" vertical="center"/>
    </xf>
    <xf numFmtId="0" fontId="2" fillId="3" borderId="79" xfId="2" applyFont="1" applyFill="1" applyBorder="1" applyAlignment="1">
      <alignment horizontal="center" vertical="center"/>
    </xf>
    <xf numFmtId="0" fontId="2" fillId="3" borderId="80" xfId="2" applyFont="1" applyFill="1" applyBorder="1" applyAlignment="1">
      <alignment horizontal="center" vertical="center"/>
    </xf>
    <xf numFmtId="49" fontId="2" fillId="0" borderId="79" xfId="2" applyNumberFormat="1" applyFont="1" applyBorder="1" applyAlignment="1">
      <alignment horizontal="left" vertical="center"/>
    </xf>
    <xf numFmtId="49" fontId="2" fillId="0" borderId="106" xfId="2" applyNumberFormat="1" applyFont="1" applyBorder="1" applyAlignment="1">
      <alignment horizontal="left" vertical="center"/>
    </xf>
    <xf numFmtId="0" fontId="13" fillId="0" borderId="78" xfId="2" applyFont="1" applyFill="1" applyBorder="1" applyAlignment="1">
      <alignment vertical="center" textRotation="255"/>
    </xf>
    <xf numFmtId="0" fontId="2" fillId="0" borderId="79" xfId="2" applyFont="1" applyFill="1" applyBorder="1" applyAlignment="1">
      <alignment vertical="center"/>
    </xf>
    <xf numFmtId="0" fontId="2" fillId="0" borderId="106" xfId="2" applyFont="1" applyFill="1" applyBorder="1" applyAlignment="1">
      <alignment vertical="center"/>
    </xf>
    <xf numFmtId="0" fontId="18" fillId="2" borderId="52" xfId="2" applyFont="1" applyFill="1" applyBorder="1" applyAlignment="1">
      <alignment horizontal="center" vertical="center" wrapText="1"/>
    </xf>
    <xf numFmtId="0" fontId="18" fillId="2" borderId="46" xfId="2" applyFont="1" applyFill="1" applyBorder="1" applyAlignment="1">
      <alignment horizontal="center" vertical="center" wrapText="1"/>
    </xf>
    <xf numFmtId="0" fontId="18" fillId="2" borderId="65" xfId="2" applyFont="1" applyFill="1" applyBorder="1" applyAlignment="1">
      <alignment horizontal="center" vertical="center" wrapText="1"/>
    </xf>
    <xf numFmtId="0" fontId="2" fillId="0" borderId="107" xfId="2" applyFont="1" applyFill="1" applyBorder="1" applyAlignment="1">
      <alignment vertical="center"/>
    </xf>
    <xf numFmtId="0" fontId="13" fillId="0" borderId="108" xfId="2" applyFont="1" applyFill="1" applyBorder="1" applyAlignment="1">
      <alignment vertical="center" wrapText="1"/>
    </xf>
    <xf numFmtId="0" fontId="2" fillId="0" borderId="79" xfId="2" applyFont="1" applyFill="1" applyBorder="1" applyAlignment="1">
      <alignment vertical="center" wrapText="1"/>
    </xf>
    <xf numFmtId="0" fontId="2" fillId="0" borderId="106" xfId="2" applyFont="1" applyFill="1" applyBorder="1" applyAlignment="1">
      <alignment vertical="center" wrapText="1"/>
    </xf>
    <xf numFmtId="0" fontId="2" fillId="0" borderId="79" xfId="2" applyFont="1" applyFill="1" applyBorder="1" applyAlignment="1">
      <alignment vertical="center" textRotation="255"/>
    </xf>
    <xf numFmtId="0" fontId="2" fillId="0" borderId="107" xfId="2" applyFont="1" applyFill="1" applyBorder="1" applyAlignment="1">
      <alignment vertical="center" textRotation="255"/>
    </xf>
    <xf numFmtId="0" fontId="2" fillId="0" borderId="106" xfId="2" applyFont="1" applyFill="1" applyBorder="1" applyAlignment="1">
      <alignment vertical="center" textRotation="255"/>
    </xf>
    <xf numFmtId="0" fontId="20" fillId="0" borderId="111" xfId="4" applyFont="1" applyFill="1" applyBorder="1" applyAlignment="1" applyProtection="1">
      <alignment horizontal="center" vertical="center" wrapText="1"/>
    </xf>
    <xf numFmtId="0" fontId="20" fillId="0" borderId="112" xfId="4" applyFont="1" applyFill="1" applyBorder="1" applyAlignment="1" applyProtection="1">
      <alignment horizontal="center" vertical="center" wrapText="1"/>
    </xf>
    <xf numFmtId="0" fontId="20" fillId="0" borderId="115" xfId="4" applyFont="1" applyFill="1" applyBorder="1" applyAlignment="1" applyProtection="1">
      <alignment horizontal="center" vertical="center" wrapText="1"/>
    </xf>
    <xf numFmtId="0" fontId="20" fillId="0" borderId="25" xfId="4" applyFont="1" applyFill="1" applyBorder="1" applyAlignment="1" applyProtection="1">
      <alignment horizontal="center" vertical="center" wrapText="1"/>
    </xf>
    <xf numFmtId="0" fontId="20" fillId="0" borderId="0" xfId="4" applyFont="1" applyFill="1" applyBorder="1" applyAlignment="1" applyProtection="1">
      <alignment horizontal="center" vertical="center" wrapText="1"/>
    </xf>
    <xf numFmtId="0" fontId="20" fillId="0" borderId="66" xfId="4" applyFont="1" applyFill="1" applyBorder="1" applyAlignment="1" applyProtection="1">
      <alignment horizontal="center" vertical="center" wrapText="1"/>
    </xf>
    <xf numFmtId="0" fontId="20" fillId="0" borderId="76" xfId="4" applyFont="1" applyFill="1" applyBorder="1" applyAlignment="1" applyProtection="1">
      <alignment horizontal="center" vertical="center" wrapText="1"/>
    </xf>
    <xf numFmtId="0" fontId="20" fillId="0" borderId="1" xfId="4" applyFont="1" applyFill="1" applyBorder="1" applyAlignment="1" applyProtection="1">
      <alignment horizontal="center" vertical="center" wrapText="1"/>
    </xf>
    <xf numFmtId="0" fontId="20" fillId="0" borderId="77" xfId="4" applyFont="1" applyFill="1" applyBorder="1" applyAlignment="1" applyProtection="1">
      <alignment horizontal="center" vertical="center" wrapText="1"/>
    </xf>
    <xf numFmtId="0" fontId="6" fillId="0" borderId="111" xfId="4" applyFont="1" applyFill="1" applyBorder="1" applyAlignment="1" applyProtection="1">
      <alignment horizontal="center" vertical="center" wrapText="1"/>
    </xf>
    <xf numFmtId="0" fontId="8" fillId="2" borderId="111" xfId="3" applyFont="1" applyFill="1" applyBorder="1" applyAlignment="1" applyProtection="1">
      <alignment horizontal="center" vertical="center" wrapText="1"/>
    </xf>
    <xf numFmtId="0" fontId="8" fillId="2" borderId="112" xfId="3" applyFont="1" applyFill="1" applyBorder="1" applyAlignment="1" applyProtection="1">
      <alignment horizontal="center" vertical="center" wrapText="1"/>
    </xf>
    <xf numFmtId="0" fontId="8" fillId="2" borderId="113" xfId="3" applyFont="1" applyFill="1" applyBorder="1" applyAlignment="1" applyProtection="1">
      <alignment horizontal="center" vertical="center" wrapText="1"/>
    </xf>
    <xf numFmtId="0" fontId="2" fillId="0" borderId="76"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0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0" xfId="2" applyFont="1" applyBorder="1" applyAlignment="1">
      <alignment horizontal="center" vertical="center" wrapText="1"/>
    </xf>
    <xf numFmtId="0" fontId="2" fillId="0" borderId="26" xfId="2" applyFont="1" applyBorder="1" applyAlignment="1">
      <alignment horizontal="center" vertical="center" wrapText="1"/>
    </xf>
    <xf numFmtId="0" fontId="6" fillId="0" borderId="111" xfId="0" applyFont="1" applyBorder="1" applyAlignment="1">
      <alignment horizontal="center" vertical="center" wrapText="1"/>
    </xf>
    <xf numFmtId="0" fontId="20" fillId="0" borderId="112" xfId="0" applyFont="1" applyBorder="1" applyAlignment="1">
      <alignment horizontal="center" vertical="center"/>
    </xf>
    <xf numFmtId="0" fontId="20" fillId="0" borderId="115" xfId="0" applyFont="1" applyBorder="1" applyAlignment="1">
      <alignment horizontal="center" vertical="center"/>
    </xf>
    <xf numFmtId="0" fontId="20" fillId="0" borderId="76" xfId="0" applyFont="1" applyBorder="1" applyAlignment="1">
      <alignment horizontal="center" vertical="center"/>
    </xf>
    <xf numFmtId="0" fontId="20" fillId="0" borderId="1" xfId="0" applyFont="1" applyBorder="1" applyAlignment="1">
      <alignment horizontal="center" vertical="center"/>
    </xf>
    <xf numFmtId="0" fontId="20" fillId="0" borderId="77" xfId="0" applyFont="1" applyBorder="1" applyAlignment="1">
      <alignment horizontal="center" vertical="center"/>
    </xf>
    <xf numFmtId="0" fontId="2" fillId="0" borderId="0" xfId="4" applyFont="1" applyFill="1" applyBorder="1" applyAlignment="1" applyProtection="1">
      <alignment horizontal="center" vertical="center" wrapText="1"/>
    </xf>
    <xf numFmtId="0" fontId="12" fillId="0" borderId="0" xfId="0" applyFont="1" applyAlignment="1">
      <alignment horizontal="center" vertical="center" wrapText="1"/>
    </xf>
    <xf numFmtId="0" fontId="10" fillId="0" borderId="15" xfId="2" applyFont="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7" xfId="2" applyFont="1" applyBorder="1" applyAlignment="1">
      <alignment horizontal="center" vertical="center" wrapText="1"/>
    </xf>
    <xf numFmtId="0" fontId="2" fillId="0" borderId="88" xfId="2" applyFont="1" applyBorder="1" applyAlignment="1">
      <alignment horizontal="center" vertical="center"/>
    </xf>
    <xf numFmtId="0" fontId="2" fillId="0" borderId="85" xfId="2" applyFont="1" applyBorder="1" applyAlignment="1">
      <alignment horizontal="left" vertical="center" wrapText="1"/>
    </xf>
    <xf numFmtId="0" fontId="2" fillId="0" borderId="69" xfId="2" applyFont="1" applyBorder="1" applyAlignment="1">
      <alignment horizontal="left" vertical="center" wrapText="1"/>
    </xf>
    <xf numFmtId="177" fontId="2" fillId="0" borderId="85" xfId="2" applyNumberFormat="1" applyFont="1" applyBorder="1" applyAlignment="1">
      <alignment horizontal="right" vertical="center"/>
    </xf>
    <xf numFmtId="177" fontId="2" fillId="0" borderId="68" xfId="2" applyNumberFormat="1" applyFont="1" applyBorder="1" applyAlignment="1">
      <alignment horizontal="right" vertical="center"/>
    </xf>
    <xf numFmtId="177" fontId="2" fillId="0" borderId="118" xfId="2" applyNumberFormat="1" applyFont="1" applyBorder="1" applyAlignment="1">
      <alignment horizontal="right" vertical="center"/>
    </xf>
    <xf numFmtId="176" fontId="2" fillId="0" borderId="85" xfId="2" applyNumberFormat="1" applyFont="1" applyBorder="1" applyAlignment="1">
      <alignment horizontal="right" vertical="center"/>
    </xf>
    <xf numFmtId="176" fontId="2" fillId="0" borderId="68" xfId="2" applyNumberFormat="1" applyFont="1" applyBorder="1" applyAlignment="1">
      <alignment horizontal="right" vertical="center"/>
    </xf>
    <xf numFmtId="176" fontId="2" fillId="0" borderId="119" xfId="2" applyNumberFormat="1" applyFont="1" applyBorder="1" applyAlignment="1">
      <alignment horizontal="right" vertical="center"/>
    </xf>
    <xf numFmtId="0" fontId="13" fillId="2" borderId="111" xfId="2" applyFont="1" applyFill="1" applyBorder="1" applyAlignment="1">
      <alignment horizontal="center" vertical="center" wrapText="1"/>
    </xf>
    <xf numFmtId="0" fontId="13" fillId="2" borderId="112" xfId="2" applyFont="1" applyFill="1" applyBorder="1" applyAlignment="1">
      <alignment horizontal="center" vertical="center" wrapText="1"/>
    </xf>
    <xf numFmtId="0" fontId="13" fillId="2" borderId="113" xfId="2" applyFont="1" applyFill="1" applyBorder="1" applyAlignment="1">
      <alignment horizontal="center" vertical="center" wrapText="1"/>
    </xf>
    <xf numFmtId="0" fontId="13" fillId="2" borderId="76"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01" xfId="2" applyFont="1" applyFill="1" applyBorder="1" applyAlignment="1">
      <alignment horizontal="center" vertical="center" wrapText="1"/>
    </xf>
    <xf numFmtId="0" fontId="20" fillId="0" borderId="7" xfId="2" applyFont="1" applyFill="1" applyBorder="1" applyAlignment="1">
      <alignment horizontal="center" vertical="center"/>
    </xf>
    <xf numFmtId="0" fontId="20" fillId="0" borderId="6" xfId="2" applyFont="1" applyFill="1" applyBorder="1" applyAlignment="1">
      <alignment horizontal="center" vertical="center"/>
    </xf>
    <xf numFmtId="0" fontId="20" fillId="0" borderId="117" xfId="2" applyFont="1" applyFill="1" applyBorder="1" applyAlignment="1">
      <alignment horizontal="center" vertical="center"/>
    </xf>
    <xf numFmtId="0" fontId="20" fillId="0" borderId="10" xfId="2" applyFont="1" applyFill="1" applyBorder="1" applyAlignment="1">
      <alignment horizontal="center" vertical="center"/>
    </xf>
    <xf numFmtId="0" fontId="2" fillId="0" borderId="14" xfId="2" applyFont="1" applyBorder="1" applyAlignment="1">
      <alignment horizontal="center" vertical="center"/>
    </xf>
    <xf numFmtId="0" fontId="10" fillId="0" borderId="56" xfId="2" applyFont="1" applyBorder="1" applyAlignment="1">
      <alignment horizontal="center" vertical="center" wrapText="1"/>
    </xf>
    <xf numFmtId="0" fontId="10" fillId="0" borderId="57" xfId="2" applyFont="1" applyBorder="1" applyAlignment="1">
      <alignment horizontal="center" vertical="center" wrapText="1"/>
    </xf>
    <xf numFmtId="0" fontId="10" fillId="0" borderId="58" xfId="2" applyFont="1" applyBorder="1" applyAlignment="1">
      <alignment horizontal="center" vertical="center" wrapText="1"/>
    </xf>
    <xf numFmtId="177" fontId="2" fillId="0" borderId="15" xfId="2" applyNumberFormat="1" applyFont="1" applyBorder="1" applyAlignment="1">
      <alignment horizontal="right" vertical="center"/>
    </xf>
    <xf numFmtId="177" fontId="2" fillId="0" borderId="12" xfId="2" applyNumberFormat="1" applyFont="1" applyBorder="1" applyAlignment="1">
      <alignment horizontal="right" vertical="center"/>
    </xf>
    <xf numFmtId="177" fontId="2" fillId="0" borderId="13" xfId="2" applyNumberFormat="1" applyFont="1" applyBorder="1" applyAlignment="1">
      <alignment horizontal="right" vertical="center"/>
    </xf>
    <xf numFmtId="176" fontId="2" fillId="0" borderId="15" xfId="2" applyNumberFormat="1" applyFont="1" applyBorder="1" applyAlignment="1">
      <alignment horizontal="right" vertical="center"/>
    </xf>
    <xf numFmtId="176" fontId="2" fillId="0" borderId="12" xfId="2" applyNumberFormat="1" applyFont="1" applyBorder="1" applyAlignment="1">
      <alignment horizontal="right" vertical="center"/>
    </xf>
    <xf numFmtId="176" fontId="2" fillId="0" borderId="17" xfId="2" applyNumberFormat="1" applyFont="1" applyBorder="1" applyAlignment="1">
      <alignment horizontal="right" vertical="center"/>
    </xf>
    <xf numFmtId="0" fontId="2" fillId="0" borderId="87" xfId="2" applyFont="1" applyBorder="1" applyAlignment="1">
      <alignment horizontal="center" vertical="center"/>
    </xf>
    <xf numFmtId="0" fontId="2" fillId="0" borderId="75" xfId="2" applyFont="1" applyBorder="1" applyAlignment="1">
      <alignment horizontal="left" vertical="center" wrapText="1"/>
    </xf>
    <xf numFmtId="0" fontId="2" fillId="0" borderId="73" xfId="2" applyFont="1" applyBorder="1" applyAlignment="1">
      <alignment horizontal="left" vertical="center" wrapText="1"/>
    </xf>
    <xf numFmtId="0" fontId="2" fillId="0" borderId="74" xfId="2" applyFont="1" applyBorder="1" applyAlignment="1">
      <alignment horizontal="left" vertical="center" wrapText="1"/>
    </xf>
    <xf numFmtId="177" fontId="2" fillId="0" borderId="75" xfId="2" applyNumberFormat="1" applyFont="1" applyBorder="1" applyAlignment="1">
      <alignment horizontal="right" vertical="center"/>
    </xf>
    <xf numFmtId="177" fontId="2" fillId="0" borderId="73" xfId="2" applyNumberFormat="1" applyFont="1" applyBorder="1" applyAlignment="1">
      <alignment horizontal="right" vertical="center"/>
    </xf>
    <xf numFmtId="177" fontId="2" fillId="0" borderId="121" xfId="2" applyNumberFormat="1" applyFont="1" applyBorder="1" applyAlignment="1">
      <alignment horizontal="right" vertical="center"/>
    </xf>
    <xf numFmtId="176" fontId="2" fillId="0" borderId="75" xfId="2" applyNumberFormat="1" applyFont="1" applyBorder="1" applyAlignment="1">
      <alignment horizontal="right" vertical="center"/>
    </xf>
    <xf numFmtId="176" fontId="2" fillId="0" borderId="73" xfId="2" applyNumberFormat="1" applyFont="1" applyBorder="1" applyAlignment="1">
      <alignment horizontal="right" vertical="center"/>
    </xf>
    <xf numFmtId="176" fontId="2" fillId="0" borderId="122" xfId="2" applyNumberFormat="1" applyFont="1" applyBorder="1" applyAlignment="1">
      <alignment horizontal="right" vertical="center"/>
    </xf>
    <xf numFmtId="0" fontId="2" fillId="0" borderId="86" xfId="2" applyFont="1" applyBorder="1" applyAlignment="1">
      <alignment horizontal="center" vertical="center"/>
    </xf>
    <xf numFmtId="0" fontId="2" fillId="0" borderId="33" xfId="2" applyFont="1" applyBorder="1" applyAlignment="1">
      <alignment horizontal="left" vertical="center" wrapText="1"/>
    </xf>
    <xf numFmtId="0" fontId="2" fillId="0" borderId="34" xfId="2" applyFont="1" applyBorder="1" applyAlignment="1">
      <alignment horizontal="left" vertical="center" wrapText="1"/>
    </xf>
    <xf numFmtId="0" fontId="2" fillId="0" borderId="35" xfId="2" applyFont="1" applyBorder="1" applyAlignment="1">
      <alignment horizontal="left" vertical="center" wrapText="1"/>
    </xf>
    <xf numFmtId="177" fontId="2" fillId="0" borderId="33" xfId="2" applyNumberFormat="1" applyFont="1" applyBorder="1" applyAlignment="1">
      <alignment horizontal="right" vertical="center"/>
    </xf>
    <xf numFmtId="177" fontId="2" fillId="0" borderId="34" xfId="2" applyNumberFormat="1" applyFont="1" applyBorder="1" applyAlignment="1">
      <alignment horizontal="right" vertical="center"/>
    </xf>
    <xf numFmtId="177" fontId="2" fillId="0" borderId="120" xfId="2" applyNumberFormat="1" applyFont="1" applyBorder="1" applyAlignment="1">
      <alignment horizontal="right" vertical="center"/>
    </xf>
    <xf numFmtId="176" fontId="2" fillId="0" borderId="33" xfId="2" applyNumberFormat="1" applyFont="1" applyBorder="1" applyAlignment="1">
      <alignment horizontal="right" vertical="center"/>
    </xf>
    <xf numFmtId="176" fontId="2" fillId="0" borderId="34" xfId="2" applyNumberFormat="1" applyFont="1" applyBorder="1" applyAlignment="1">
      <alignment horizontal="right" vertical="center"/>
    </xf>
    <xf numFmtId="176" fontId="2" fillId="0" borderId="39" xfId="2" applyNumberFormat="1" applyFont="1" applyBorder="1" applyAlignment="1">
      <alignment horizontal="right" vertical="center"/>
    </xf>
    <xf numFmtId="177" fontId="2" fillId="0" borderId="119" xfId="2" applyNumberFormat="1" applyFont="1" applyBorder="1" applyAlignment="1">
      <alignment horizontal="right" vertical="center"/>
    </xf>
    <xf numFmtId="0" fontId="20" fillId="0" borderId="14" xfId="2" applyFont="1" applyFill="1" applyBorder="1" applyAlignment="1">
      <alignment horizontal="center" vertical="center"/>
    </xf>
    <xf numFmtId="0" fontId="20" fillId="0" borderId="12" xfId="2" applyFont="1" applyFill="1" applyBorder="1" applyAlignment="1">
      <alignment horizontal="center" vertical="center"/>
    </xf>
    <xf numFmtId="0" fontId="20" fillId="0" borderId="13" xfId="2" applyFont="1" applyFill="1" applyBorder="1" applyAlignment="1">
      <alignment horizontal="center" vertical="center"/>
    </xf>
    <xf numFmtId="0" fontId="20" fillId="0" borderId="17" xfId="2" applyFont="1" applyFill="1" applyBorder="1" applyAlignment="1">
      <alignment horizontal="center" vertical="center"/>
    </xf>
    <xf numFmtId="177" fontId="2" fillId="0" borderId="17" xfId="2" applyNumberFormat="1" applyFont="1" applyBorder="1" applyAlignment="1">
      <alignment horizontal="right" vertical="center"/>
    </xf>
    <xf numFmtId="177" fontId="2" fillId="0" borderId="35" xfId="2" applyNumberFormat="1" applyFont="1" applyBorder="1" applyAlignment="1">
      <alignment horizontal="right" vertical="center"/>
    </xf>
    <xf numFmtId="0" fontId="10" fillId="0" borderId="85" xfId="2" applyFont="1" applyBorder="1" applyAlignment="1">
      <alignment horizontal="left" vertical="center" wrapText="1"/>
    </xf>
    <xf numFmtId="0" fontId="10" fillId="0" borderId="68" xfId="2" applyFont="1" applyBorder="1" applyAlignment="1">
      <alignment horizontal="left" vertical="center" wrapText="1"/>
    </xf>
    <xf numFmtId="0" fontId="10" fillId="0" borderId="69" xfId="2" applyFont="1" applyBorder="1" applyAlignment="1">
      <alignment horizontal="left" vertical="center" wrapText="1"/>
    </xf>
    <xf numFmtId="177" fontId="2" fillId="0" borderId="69" xfId="2" applyNumberFormat="1" applyFont="1" applyBorder="1" applyAlignment="1">
      <alignment horizontal="right" vertical="center"/>
    </xf>
    <xf numFmtId="0" fontId="20" fillId="0" borderId="12" xfId="2" applyFont="1" applyBorder="1" applyAlignment="1">
      <alignment horizontal="center" vertical="center"/>
    </xf>
    <xf numFmtId="0" fontId="20" fillId="0" borderId="16" xfId="2" applyFont="1" applyBorder="1" applyAlignment="1">
      <alignment horizontal="center" vertical="center"/>
    </xf>
    <xf numFmtId="0" fontId="10" fillId="0" borderId="12" xfId="2" applyFont="1" applyBorder="1" applyAlignment="1">
      <alignment horizontal="center" vertical="center"/>
    </xf>
    <xf numFmtId="0" fontId="10" fillId="0" borderId="16" xfId="2" applyFont="1" applyBorder="1" applyAlignment="1">
      <alignment horizontal="center" vertical="center"/>
    </xf>
    <xf numFmtId="177" fontId="2" fillId="0" borderId="16" xfId="2" applyNumberFormat="1" applyFont="1" applyBorder="1" applyAlignment="1">
      <alignment horizontal="right" vertical="center"/>
    </xf>
    <xf numFmtId="0" fontId="2" fillId="0" borderId="123" xfId="2" applyFont="1" applyBorder="1" applyAlignment="1">
      <alignment horizontal="center" vertical="center"/>
    </xf>
    <xf numFmtId="0" fontId="10" fillId="0" borderId="124" xfId="2" applyFont="1" applyBorder="1" applyAlignment="1">
      <alignment horizontal="center" vertical="center" wrapText="1"/>
    </xf>
    <xf numFmtId="0" fontId="2" fillId="0" borderId="110" xfId="2" applyFont="1" applyBorder="1" applyAlignment="1">
      <alignment horizontal="center" vertical="center"/>
    </xf>
    <xf numFmtId="0" fontId="2" fillId="0" borderId="125" xfId="2" applyFont="1" applyBorder="1" applyAlignment="1">
      <alignment horizontal="center" vertical="center"/>
    </xf>
    <xf numFmtId="177" fontId="2" fillId="0" borderId="81" xfId="2" applyNumberFormat="1" applyFont="1" applyBorder="1" applyAlignment="1">
      <alignment horizontal="right" vertical="center"/>
    </xf>
    <xf numFmtId="177" fontId="2" fillId="0" borderId="79" xfId="2" applyNumberFormat="1" applyFont="1" applyBorder="1" applyAlignment="1">
      <alignment horizontal="right" vertical="center"/>
    </xf>
    <xf numFmtId="177" fontId="2" fillId="0" borderId="80" xfId="2" applyNumberFormat="1" applyFont="1" applyBorder="1" applyAlignment="1">
      <alignment horizontal="right" vertical="center"/>
    </xf>
    <xf numFmtId="177" fontId="2" fillId="0" borderId="106" xfId="2" applyNumberFormat="1" applyFont="1" applyBorder="1" applyAlignment="1">
      <alignment horizontal="right" vertical="center"/>
    </xf>
    <xf numFmtId="176" fontId="2" fillId="0" borderId="35" xfId="2" applyNumberFormat="1" applyFont="1" applyBorder="1" applyAlignment="1">
      <alignment horizontal="right" vertical="center"/>
    </xf>
    <xf numFmtId="176" fontId="2" fillId="0" borderId="121" xfId="2" applyNumberFormat="1" applyFont="1" applyBorder="1" applyAlignment="1">
      <alignment horizontal="right" vertical="center"/>
    </xf>
    <xf numFmtId="176" fontId="2" fillId="0" borderId="120" xfId="2" applyNumberFormat="1" applyFont="1" applyBorder="1" applyAlignment="1">
      <alignment horizontal="right" vertical="center"/>
    </xf>
    <xf numFmtId="178" fontId="2" fillId="0" borderId="85" xfId="2" applyNumberFormat="1" applyFont="1" applyBorder="1" applyAlignment="1">
      <alignment horizontal="right" vertical="center"/>
    </xf>
    <xf numFmtId="178" fontId="2" fillId="0" borderId="68" xfId="2" applyNumberFormat="1" applyFont="1" applyBorder="1" applyAlignment="1">
      <alignment horizontal="right" vertical="center"/>
    </xf>
    <xf numFmtId="178" fontId="2" fillId="0" borderId="118" xfId="2" applyNumberFormat="1" applyFont="1" applyBorder="1" applyAlignment="1">
      <alignment horizontal="right" vertical="center"/>
    </xf>
    <xf numFmtId="178" fontId="2" fillId="0" borderId="15" xfId="2" applyNumberFormat="1" applyFont="1" applyBorder="1" applyAlignment="1">
      <alignment horizontal="right" vertical="center"/>
    </xf>
    <xf numFmtId="178" fontId="2" fillId="0" borderId="12" xfId="2" applyNumberFormat="1" applyFont="1" applyBorder="1" applyAlignment="1">
      <alignment horizontal="right" vertical="center"/>
    </xf>
    <xf numFmtId="178" fontId="2" fillId="0" borderId="13" xfId="2" applyNumberFormat="1" applyFont="1" applyBorder="1" applyAlignment="1">
      <alignment horizontal="right" vertical="center"/>
    </xf>
    <xf numFmtId="176" fontId="2" fillId="0" borderId="69" xfId="2" applyNumberFormat="1" applyFont="1" applyBorder="1" applyAlignment="1">
      <alignment horizontal="right" vertical="center"/>
    </xf>
    <xf numFmtId="176" fontId="2" fillId="0" borderId="81" xfId="2" applyNumberFormat="1" applyFont="1" applyBorder="1" applyAlignment="1">
      <alignment horizontal="right" vertical="center"/>
    </xf>
    <xf numFmtId="176" fontId="2" fillId="0" borderId="79" xfId="2" applyNumberFormat="1" applyFont="1" applyBorder="1" applyAlignment="1">
      <alignment horizontal="right" vertical="center"/>
    </xf>
    <xf numFmtId="176" fontId="2" fillId="0" borderId="80" xfId="2" applyNumberFormat="1" applyFont="1" applyBorder="1" applyAlignment="1">
      <alignment horizontal="right" vertical="center"/>
    </xf>
    <xf numFmtId="176" fontId="2" fillId="0" borderId="106" xfId="2" applyNumberFormat="1" applyFont="1" applyBorder="1" applyAlignment="1">
      <alignment horizontal="right" vertical="center"/>
    </xf>
    <xf numFmtId="0" fontId="2" fillId="2" borderId="50" xfId="2" applyFont="1" applyFill="1" applyBorder="1" applyAlignment="1">
      <alignment vertical="center"/>
    </xf>
    <xf numFmtId="0" fontId="2" fillId="0" borderId="15" xfId="2" applyFont="1" applyBorder="1" applyAlignment="1">
      <alignment vertical="center"/>
    </xf>
    <xf numFmtId="0" fontId="2" fillId="0" borderId="12" xfId="2" applyFont="1" applyBorder="1" applyAlignment="1">
      <alignment vertical="center"/>
    </xf>
    <xf numFmtId="0" fontId="2" fillId="0" borderId="16" xfId="2" applyFont="1" applyBorder="1" applyAlignment="1">
      <alignment vertical="center"/>
    </xf>
    <xf numFmtId="0" fontId="2" fillId="0" borderId="50" xfId="2" applyFont="1" applyBorder="1" applyAlignment="1">
      <alignment vertical="center"/>
    </xf>
    <xf numFmtId="179" fontId="2" fillId="0" borderId="50" xfId="2" applyNumberFormat="1" applyFont="1" applyBorder="1" applyAlignment="1">
      <alignment vertical="center" wrapText="1"/>
    </xf>
    <xf numFmtId="179" fontId="2" fillId="0" borderId="50" xfId="2" applyNumberFormat="1" applyFont="1" applyBorder="1" applyAlignment="1">
      <alignment vertical="center"/>
    </xf>
    <xf numFmtId="0" fontId="2" fillId="0" borderId="50" xfId="2" applyFont="1" applyBorder="1" applyAlignment="1">
      <alignment vertical="center" wrapText="1"/>
    </xf>
    <xf numFmtId="0" fontId="22" fillId="0" borderId="15" xfId="2" applyFont="1" applyBorder="1" applyAlignment="1">
      <alignment vertical="center"/>
    </xf>
    <xf numFmtId="0" fontId="22" fillId="0" borderId="12" xfId="2" applyFont="1" applyBorder="1" applyAlignment="1">
      <alignment vertical="center"/>
    </xf>
    <xf numFmtId="0" fontId="22" fillId="0" borderId="16" xfId="2" applyFont="1" applyBorder="1" applyAlignment="1">
      <alignment vertical="center"/>
    </xf>
    <xf numFmtId="180" fontId="2" fillId="0" borderId="50" xfId="2" applyNumberFormat="1" applyFont="1" applyBorder="1" applyAlignment="1">
      <alignment vertical="center" wrapText="1"/>
    </xf>
    <xf numFmtId="180" fontId="2" fillId="0" borderId="50" xfId="2" applyNumberFormat="1" applyFont="1" applyBorder="1" applyAlignment="1">
      <alignment vertical="center"/>
    </xf>
    <xf numFmtId="0" fontId="15" fillId="0" borderId="15" xfId="2" applyFont="1" applyBorder="1" applyAlignment="1">
      <alignment vertical="center"/>
    </xf>
    <xf numFmtId="0" fontId="15" fillId="0" borderId="12" xfId="2" applyFont="1" applyBorder="1" applyAlignment="1">
      <alignment vertical="center"/>
    </xf>
    <xf numFmtId="0" fontId="15" fillId="0" borderId="16" xfId="2" applyFont="1" applyBorder="1" applyAlignment="1">
      <alignment vertical="center"/>
    </xf>
    <xf numFmtId="0" fontId="2" fillId="0" borderId="1" xfId="2" applyFont="1" applyFill="1" applyBorder="1" applyAlignment="1">
      <alignment horizontal="center" vertical="center"/>
    </xf>
    <xf numFmtId="0" fontId="8" fillId="2" borderId="117" xfId="3" applyFont="1" applyFill="1" applyBorder="1" applyAlignment="1" applyProtection="1">
      <alignment horizontal="center" vertical="center"/>
    </xf>
    <xf numFmtId="0" fontId="9" fillId="0" borderId="6" xfId="4" applyFont="1" applyFill="1" applyBorder="1" applyAlignment="1" applyProtection="1">
      <alignment horizontal="center" vertical="center" wrapText="1" shrinkToFit="1"/>
    </xf>
    <xf numFmtId="0" fontId="9" fillId="0" borderId="9" xfId="4" applyFont="1" applyFill="1" applyBorder="1" applyAlignment="1" applyProtection="1">
      <alignment horizontal="center" vertical="center" wrapText="1" shrinkToFit="1"/>
    </xf>
    <xf numFmtId="0" fontId="8" fillId="2" borderId="6" xfId="4" applyFont="1" applyFill="1" applyBorder="1" applyAlignment="1" applyProtection="1">
      <alignment horizontal="center" vertical="center" wrapText="1" shrinkToFit="1"/>
    </xf>
    <xf numFmtId="0" fontId="8" fillId="2" borderId="9" xfId="4" applyFont="1" applyFill="1" applyBorder="1" applyAlignment="1" applyProtection="1">
      <alignment horizontal="center" vertical="center" wrapText="1" shrinkToFit="1"/>
    </xf>
    <xf numFmtId="0" fontId="10" fillId="0" borderId="8" xfId="2" applyFont="1" applyBorder="1" applyAlignment="1">
      <alignment horizontal="center" vertical="center"/>
    </xf>
    <xf numFmtId="0" fontId="10" fillId="0" borderId="6" xfId="2" applyFont="1" applyBorder="1" applyAlignment="1">
      <alignment horizontal="center" vertical="center"/>
    </xf>
    <xf numFmtId="0" fontId="10" fillId="0" borderId="9" xfId="2" applyFont="1" applyBorder="1" applyAlignment="1">
      <alignment horizontal="center" vertical="center"/>
    </xf>
    <xf numFmtId="0" fontId="8" fillId="2" borderId="6" xfId="4" applyFont="1" applyFill="1" applyBorder="1" applyAlignment="1" applyProtection="1">
      <alignment horizontal="center" vertical="center"/>
    </xf>
    <xf numFmtId="0" fontId="8" fillId="2" borderId="10" xfId="4" applyFont="1" applyFill="1" applyBorder="1" applyAlignment="1" applyProtection="1">
      <alignment horizontal="center" vertical="center"/>
    </xf>
    <xf numFmtId="0" fontId="10" fillId="0" borderId="14" xfId="4" applyFont="1" applyFill="1" applyBorder="1" applyAlignment="1" applyProtection="1">
      <alignment vertical="top" wrapText="1"/>
    </xf>
    <xf numFmtId="0" fontId="10" fillId="0" borderId="12" xfId="4" applyFont="1" applyFill="1" applyBorder="1" applyAlignment="1" applyProtection="1">
      <alignment vertical="top" wrapText="1"/>
    </xf>
    <xf numFmtId="0" fontId="10" fillId="0" borderId="17" xfId="4" applyFont="1" applyFill="1" applyBorder="1" applyAlignment="1" applyProtection="1">
      <alignment vertical="top" wrapText="1"/>
    </xf>
    <xf numFmtId="0" fontId="8" fillId="0" borderId="126" xfId="3" applyFont="1" applyFill="1" applyBorder="1" applyAlignment="1" applyProtection="1">
      <alignment horizontal="center" vertical="center" wrapText="1"/>
    </xf>
    <xf numFmtId="0" fontId="8" fillId="0" borderId="57" xfId="3" applyFont="1" applyFill="1" applyBorder="1" applyAlignment="1" applyProtection="1">
      <alignment horizontal="center" vertical="center" wrapText="1"/>
    </xf>
    <xf numFmtId="0" fontId="8" fillId="0" borderId="58"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shrinkToFit="1"/>
    </xf>
    <xf numFmtId="0" fontId="13" fillId="2" borderId="12" xfId="3" applyFont="1" applyFill="1" applyBorder="1" applyAlignment="1" applyProtection="1">
      <alignment horizontal="center" vertical="center" wrapText="1" shrinkToFit="1"/>
    </xf>
    <xf numFmtId="0" fontId="13" fillId="2" borderId="13" xfId="3" applyFont="1" applyFill="1" applyBorder="1" applyAlignment="1" applyProtection="1">
      <alignment horizontal="center" vertical="center" wrapText="1" shrinkToFit="1"/>
    </xf>
    <xf numFmtId="0" fontId="13" fillId="0" borderId="14" xfId="3" applyFont="1" applyFill="1" applyBorder="1" applyAlignment="1" applyProtection="1">
      <alignment horizontal="center" vertical="center" wrapText="1" shrinkToFit="1"/>
    </xf>
    <xf numFmtId="0" fontId="13" fillId="0" borderId="12" xfId="3" applyFont="1" applyFill="1" applyBorder="1" applyAlignment="1" applyProtection="1">
      <alignment horizontal="center" vertical="center" wrapText="1" shrinkToFit="1"/>
    </xf>
    <xf numFmtId="0" fontId="13" fillId="0" borderId="16" xfId="3" applyFont="1" applyFill="1" applyBorder="1" applyAlignment="1" applyProtection="1">
      <alignment horizontal="center" vertical="center" wrapText="1" shrinkToFit="1"/>
    </xf>
    <xf numFmtId="0" fontId="8" fillId="2" borderId="12" xfId="4" applyNumberFormat="1" applyFont="1" applyFill="1" applyBorder="1" applyAlignment="1" applyProtection="1">
      <alignment horizontal="center" vertical="center" wrapText="1"/>
    </xf>
    <xf numFmtId="0" fontId="8" fillId="2" borderId="16" xfId="4" applyNumberFormat="1" applyFont="1" applyFill="1" applyBorder="1" applyAlignment="1" applyProtection="1">
      <alignment horizontal="center" vertical="center" wrapText="1"/>
    </xf>
    <xf numFmtId="0" fontId="6" fillId="0" borderId="15" xfId="4" applyFont="1" applyFill="1" applyBorder="1" applyAlignment="1">
      <alignment horizontal="center" vertical="center" shrinkToFit="1"/>
    </xf>
    <xf numFmtId="0" fontId="6" fillId="0" borderId="12" xfId="4" applyFont="1" applyFill="1" applyBorder="1" applyAlignment="1">
      <alignment horizontal="center" vertical="center" shrinkToFit="1"/>
    </xf>
    <xf numFmtId="0" fontId="6" fillId="0" borderId="17" xfId="4" applyFont="1" applyFill="1" applyBorder="1" applyAlignment="1">
      <alignment horizontal="center" vertical="center" shrinkToFit="1"/>
    </xf>
    <xf numFmtId="0" fontId="9" fillId="2" borderId="12" xfId="3" applyFont="1" applyFill="1" applyBorder="1" applyAlignment="1" applyProtection="1">
      <alignment horizontal="center" vertical="center" wrapText="1" shrinkToFit="1"/>
    </xf>
    <xf numFmtId="0" fontId="9" fillId="2" borderId="13" xfId="3" applyFont="1" applyFill="1" applyBorder="1" applyAlignment="1" applyProtection="1">
      <alignment horizontal="center" vertical="center" wrapText="1" shrinkToFit="1"/>
    </xf>
    <xf numFmtId="0" fontId="8" fillId="0" borderId="14" xfId="3" applyFont="1" applyFill="1" applyBorder="1" applyAlignment="1" applyProtection="1">
      <alignment horizontal="center" vertical="center"/>
    </xf>
    <xf numFmtId="0" fontId="8" fillId="0" borderId="12" xfId="3" applyFont="1" applyFill="1" applyBorder="1" applyAlignment="1" applyProtection="1">
      <alignment horizontal="center" vertical="center"/>
    </xf>
    <xf numFmtId="0" fontId="8" fillId="0" borderId="16" xfId="3" applyFont="1" applyFill="1" applyBorder="1" applyAlignment="1" applyProtection="1">
      <alignment horizontal="center" vertical="center"/>
    </xf>
    <xf numFmtId="0" fontId="8" fillId="2" borderId="12" xfId="4" applyFont="1" applyFill="1" applyBorder="1" applyAlignment="1" applyProtection="1">
      <alignment horizontal="center" vertical="center" shrinkToFit="1"/>
    </xf>
    <xf numFmtId="0" fontId="8" fillId="2" borderId="16" xfId="4" applyFont="1" applyFill="1" applyBorder="1" applyAlignment="1" applyProtection="1">
      <alignment horizontal="center" vertical="center" shrinkToFit="1"/>
    </xf>
    <xf numFmtId="0" fontId="13" fillId="2" borderId="13" xfId="3" applyFont="1" applyFill="1" applyBorder="1" applyAlignment="1" applyProtection="1">
      <alignment horizontal="center" vertical="center"/>
    </xf>
    <xf numFmtId="0" fontId="8" fillId="0" borderId="14" xfId="4" applyFont="1" applyFill="1" applyBorder="1" applyAlignment="1" applyProtection="1">
      <alignment horizontal="center" vertical="center" wrapText="1" shrinkToFit="1"/>
    </xf>
    <xf numFmtId="0" fontId="8" fillId="0" borderId="12" xfId="4"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wrapText="1" shrinkToFit="1"/>
    </xf>
    <xf numFmtId="0" fontId="11" fillId="0" borderId="15" xfId="5" applyFont="1" applyFill="1" applyBorder="1" applyAlignment="1" applyProtection="1">
      <alignment horizontal="center" vertical="center" wrapText="1"/>
    </xf>
    <xf numFmtId="0" fontId="11" fillId="0" borderId="17" xfId="5" applyFont="1" applyFill="1" applyBorder="1" applyAlignment="1" applyProtection="1">
      <alignment horizontal="center" vertical="center" wrapText="1"/>
    </xf>
    <xf numFmtId="0" fontId="11" fillId="2" borderId="31" xfId="3" applyFont="1" applyFill="1" applyBorder="1" applyAlignment="1" applyProtection="1">
      <alignment horizontal="center" vertical="center" wrapText="1"/>
    </xf>
    <xf numFmtId="0" fontId="11" fillId="2" borderId="32"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11" fillId="2" borderId="85" xfId="3" applyFont="1" applyFill="1" applyBorder="1" applyAlignment="1" applyProtection="1">
      <alignment horizontal="center" vertical="center" wrapText="1"/>
    </xf>
    <xf numFmtId="0" fontId="11" fillId="2" borderId="68" xfId="3" applyFont="1" applyFill="1" applyBorder="1" applyAlignment="1" applyProtection="1">
      <alignment horizontal="center" vertical="center" wrapText="1"/>
    </xf>
    <xf numFmtId="0" fontId="11" fillId="2" borderId="69" xfId="3" applyFont="1" applyFill="1" applyBorder="1" applyAlignment="1" applyProtection="1">
      <alignment horizontal="center" vertical="center" wrapText="1"/>
    </xf>
    <xf numFmtId="0" fontId="2" fillId="0" borderId="85" xfId="2" applyFont="1" applyFill="1" applyBorder="1" applyAlignment="1">
      <alignment horizontal="center" vertical="center"/>
    </xf>
    <xf numFmtId="0" fontId="2" fillId="0" borderId="68" xfId="2" applyFont="1" applyFill="1" applyBorder="1" applyAlignment="1">
      <alignment horizontal="center" vertical="center"/>
    </xf>
    <xf numFmtId="0" fontId="2" fillId="0" borderId="69" xfId="2" applyFont="1" applyFill="1" applyBorder="1" applyAlignment="1">
      <alignment horizontal="center" vertical="center"/>
    </xf>
    <xf numFmtId="0" fontId="2" fillId="0" borderId="119" xfId="2" applyFont="1" applyFill="1" applyBorder="1" applyAlignment="1">
      <alignment horizontal="center" vertical="center"/>
    </xf>
    <xf numFmtId="0" fontId="11" fillId="2" borderId="75" xfId="3" applyFont="1" applyFill="1" applyBorder="1" applyAlignment="1" applyProtection="1">
      <alignment horizontal="center" vertical="center" wrapText="1"/>
    </xf>
    <xf numFmtId="0" fontId="11" fillId="2" borderId="73" xfId="3" applyFont="1" applyFill="1" applyBorder="1" applyAlignment="1" applyProtection="1">
      <alignment horizontal="center" vertical="center" wrapText="1"/>
    </xf>
    <xf numFmtId="0" fontId="11" fillId="2" borderId="74" xfId="3" applyFont="1" applyFill="1" applyBorder="1" applyAlignment="1" applyProtection="1">
      <alignment horizontal="center" vertical="center" wrapText="1"/>
    </xf>
    <xf numFmtId="0" fontId="2" fillId="0" borderId="75" xfId="2" applyFont="1" applyFill="1" applyBorder="1" applyAlignment="1">
      <alignment horizontal="center" vertical="center"/>
    </xf>
    <xf numFmtId="0" fontId="2" fillId="0" borderId="73" xfId="2" applyFont="1" applyFill="1" applyBorder="1" applyAlignment="1">
      <alignment horizontal="center" vertical="center"/>
    </xf>
    <xf numFmtId="0" fontId="2" fillId="0" borderId="74" xfId="2" applyFont="1" applyFill="1" applyBorder="1" applyAlignment="1">
      <alignment horizontal="center" vertical="center"/>
    </xf>
    <xf numFmtId="0" fontId="2" fillId="0" borderId="122" xfId="2" applyFont="1" applyFill="1" applyBorder="1" applyAlignment="1">
      <alignment horizontal="center" vertical="center"/>
    </xf>
    <xf numFmtId="0" fontId="11" fillId="2" borderId="14" xfId="3"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1" fillId="2" borderId="16" xfId="3" applyFont="1" applyFill="1" applyBorder="1" applyAlignment="1" applyProtection="1">
      <alignment horizontal="center" vertical="center" wrapText="1"/>
    </xf>
    <xf numFmtId="0" fontId="2" fillId="0" borderId="56" xfId="2" applyFont="1" applyFill="1" applyBorder="1" applyAlignment="1">
      <alignment horizontal="center" vertical="center"/>
    </xf>
    <xf numFmtId="0" fontId="2" fillId="0" borderId="57" xfId="2" applyFont="1" applyFill="1" applyBorder="1" applyAlignment="1">
      <alignment horizontal="center" vertical="center"/>
    </xf>
    <xf numFmtId="0" fontId="2" fillId="0" borderId="58" xfId="2" applyFont="1" applyFill="1" applyBorder="1" applyAlignment="1">
      <alignment horizontal="center" vertical="center"/>
    </xf>
    <xf numFmtId="0" fontId="2" fillId="0" borderId="127" xfId="2" applyFont="1" applyFill="1" applyBorder="1" applyAlignment="1">
      <alignment horizontal="center" vertical="center"/>
    </xf>
    <xf numFmtId="0" fontId="2" fillId="0" borderId="72" xfId="2" applyFont="1" applyFill="1" applyBorder="1" applyAlignment="1">
      <alignment horizontal="center" vertical="top"/>
    </xf>
    <xf numFmtId="0" fontId="2" fillId="0" borderId="70" xfId="2" applyFont="1" applyFill="1" applyBorder="1" applyAlignment="1">
      <alignment horizontal="center" vertical="top"/>
    </xf>
    <xf numFmtId="0" fontId="2" fillId="0" borderId="34" xfId="2" applyFont="1" applyFill="1" applyBorder="1" applyAlignment="1">
      <alignment horizontal="center" vertical="top"/>
    </xf>
    <xf numFmtId="0" fontId="2" fillId="0" borderId="35" xfId="2" applyFont="1" applyFill="1" applyBorder="1" applyAlignment="1">
      <alignment horizontal="center" vertical="top"/>
    </xf>
    <xf numFmtId="0" fontId="2" fillId="0" borderId="33" xfId="2" applyFont="1" applyFill="1" applyBorder="1" applyAlignment="1">
      <alignment horizontal="center" vertical="top"/>
    </xf>
    <xf numFmtId="0" fontId="2" fillId="3" borderId="11" xfId="2" applyFont="1" applyFill="1" applyBorder="1" applyAlignment="1">
      <alignment horizontal="center" vertical="center"/>
    </xf>
    <xf numFmtId="0" fontId="2" fillId="3" borderId="12" xfId="2" applyFont="1" applyFill="1" applyBorder="1" applyAlignment="1">
      <alignment horizontal="center" vertical="center"/>
    </xf>
    <xf numFmtId="0" fontId="2" fillId="3" borderId="16" xfId="2" applyFont="1" applyFill="1" applyBorder="1" applyAlignment="1">
      <alignment horizontal="center" vertical="center"/>
    </xf>
    <xf numFmtId="0" fontId="10" fillId="3" borderId="15" xfId="2" applyFont="1" applyFill="1" applyBorder="1" applyAlignment="1">
      <alignment horizontal="center" vertical="center"/>
    </xf>
    <xf numFmtId="0" fontId="10" fillId="3" borderId="12" xfId="2" applyFont="1" applyFill="1" applyBorder="1" applyAlignment="1">
      <alignment horizontal="center" vertical="center"/>
    </xf>
    <xf numFmtId="0" fontId="10" fillId="3" borderId="16" xfId="2" applyFont="1" applyFill="1" applyBorder="1" applyAlignment="1">
      <alignment horizontal="center" vertical="center"/>
    </xf>
    <xf numFmtId="0" fontId="2" fillId="3" borderId="15" xfId="2" applyFont="1" applyFill="1" applyBorder="1" applyAlignment="1">
      <alignment horizontal="center" vertical="center"/>
    </xf>
    <xf numFmtId="0" fontId="2" fillId="3" borderId="17" xfId="2" applyFont="1" applyFill="1" applyBorder="1" applyAlignment="1">
      <alignment horizontal="center" vertical="center"/>
    </xf>
    <xf numFmtId="0" fontId="2" fillId="0" borderId="67" xfId="2" applyFont="1" applyFill="1" applyBorder="1" applyAlignment="1">
      <alignment horizontal="center" vertical="top"/>
    </xf>
    <xf numFmtId="0" fontId="2" fillId="0" borderId="68" xfId="2" applyFont="1" applyFill="1" applyBorder="1" applyAlignment="1">
      <alignment horizontal="center" vertical="top"/>
    </xf>
    <xf numFmtId="0" fontId="2" fillId="0" borderId="69" xfId="2" applyFont="1" applyFill="1" applyBorder="1" applyAlignment="1">
      <alignment horizontal="center" vertical="top"/>
    </xf>
    <xf numFmtId="0" fontId="2" fillId="0" borderId="85" xfId="2" applyFont="1" applyFill="1" applyBorder="1" applyAlignment="1">
      <alignment horizontal="center" vertical="top"/>
    </xf>
    <xf numFmtId="0" fontId="2" fillId="0" borderId="3" xfId="2" applyFont="1" applyFill="1" applyBorder="1" applyAlignment="1">
      <alignment horizontal="center" vertical="center"/>
    </xf>
    <xf numFmtId="0" fontId="15" fillId="0" borderId="14" xfId="4" applyFont="1" applyFill="1" applyBorder="1" applyAlignment="1" applyProtection="1">
      <alignment vertical="top" wrapText="1"/>
    </xf>
    <xf numFmtId="0" fontId="15" fillId="0" borderId="12" xfId="4" applyFont="1" applyFill="1" applyBorder="1" applyAlignment="1" applyProtection="1">
      <alignment vertical="top" wrapText="1"/>
    </xf>
    <xf numFmtId="0" fontId="15" fillId="0" borderId="17" xfId="4" applyFont="1" applyFill="1" applyBorder="1" applyAlignment="1" applyProtection="1">
      <alignment vertical="top" wrapText="1"/>
    </xf>
    <xf numFmtId="0" fontId="2" fillId="0" borderId="1" xfId="2" quotePrefix="1" applyFont="1" applyBorder="1" applyAlignment="1">
      <alignment horizontal="center" vertical="center"/>
    </xf>
    <xf numFmtId="0" fontId="2" fillId="0" borderId="1" xfId="2" applyFont="1" applyBorder="1" applyAlignment="1">
      <alignment horizontal="center" vertical="center"/>
    </xf>
    <xf numFmtId="0" fontId="8" fillId="0" borderId="7" xfId="4" applyFont="1" applyFill="1" applyBorder="1" applyAlignment="1" applyProtection="1">
      <alignment horizontal="center" vertical="center" wrapText="1" shrinkToFit="1"/>
    </xf>
    <xf numFmtId="0" fontId="2" fillId="0" borderId="6" xfId="2" applyFont="1" applyFill="1" applyBorder="1" applyAlignment="1">
      <alignment horizontal="center" vertical="center"/>
    </xf>
    <xf numFmtId="0" fontId="2" fillId="0" borderId="10" xfId="2" applyFont="1" applyBorder="1" applyAlignment="1">
      <alignment horizontal="center" vertical="center"/>
    </xf>
    <xf numFmtId="0" fontId="0" fillId="0" borderId="20" xfId="3" applyFont="1" applyFill="1" applyBorder="1" applyAlignment="1" applyProtection="1">
      <alignment horizontal="center" vertical="center" wrapText="1" shrinkToFit="1"/>
    </xf>
    <xf numFmtId="0" fontId="13" fillId="0" borderId="19" xfId="3" applyFont="1" applyFill="1" applyBorder="1" applyAlignment="1" applyProtection="1">
      <alignment horizontal="center" vertical="center" wrapText="1" shrinkToFit="1"/>
    </xf>
    <xf numFmtId="0" fontId="2" fillId="0" borderId="19" xfId="0" applyFont="1" applyBorder="1" applyAlignment="1">
      <alignment horizontal="center" vertical="center" wrapText="1"/>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14" xfId="4" applyFont="1" applyFill="1" applyBorder="1" applyAlignment="1" applyProtection="1">
      <alignment vertical="top" wrapText="1"/>
    </xf>
    <xf numFmtId="0" fontId="2" fillId="0" borderId="12" xfId="4" applyFont="1" applyFill="1" applyBorder="1" applyAlignment="1" applyProtection="1">
      <alignment vertical="top" wrapText="1"/>
    </xf>
    <xf numFmtId="0" fontId="2" fillId="0" borderId="17" xfId="4" applyFont="1" applyFill="1" applyBorder="1" applyAlignment="1" applyProtection="1">
      <alignment vertical="top" wrapText="1"/>
    </xf>
    <xf numFmtId="0" fontId="0" fillId="0" borderId="12" xfId="0" applyBorder="1" applyAlignment="1">
      <alignment horizontal="center" vertical="center" shrinkToFit="1"/>
    </xf>
    <xf numFmtId="0" fontId="0" fillId="0" borderId="14" xfId="4" applyFont="1" applyFill="1" applyBorder="1" applyAlignment="1" applyProtection="1">
      <alignment vertical="center" wrapText="1"/>
    </xf>
    <xf numFmtId="181" fontId="2" fillId="0" borderId="85" xfId="2" applyNumberFormat="1" applyFont="1" applyFill="1" applyBorder="1" applyAlignment="1">
      <alignment horizontal="center" vertical="center"/>
    </xf>
    <xf numFmtId="181" fontId="2" fillId="0" borderId="68" xfId="2" applyNumberFormat="1" applyFont="1" applyFill="1" applyBorder="1" applyAlignment="1">
      <alignment horizontal="center" vertical="center"/>
    </xf>
    <xf numFmtId="181" fontId="2" fillId="0" borderId="69" xfId="2" applyNumberFormat="1" applyFont="1" applyFill="1" applyBorder="1" applyAlignment="1">
      <alignment horizontal="center" vertical="center"/>
    </xf>
    <xf numFmtId="0" fontId="23" fillId="0" borderId="29" xfId="2" applyFont="1" applyFill="1" applyBorder="1" applyAlignment="1">
      <alignment horizontal="center" vertical="center"/>
    </xf>
    <xf numFmtId="0" fontId="23" fillId="0" borderId="30" xfId="2" applyFont="1" applyFill="1" applyBorder="1" applyAlignment="1">
      <alignment horizontal="center" vertical="center"/>
    </xf>
    <xf numFmtId="181" fontId="2" fillId="0" borderId="33" xfId="2" applyNumberFormat="1" applyFont="1" applyFill="1" applyBorder="1" applyAlignment="1">
      <alignment horizontal="center" vertical="center"/>
    </xf>
    <xf numFmtId="181" fontId="2" fillId="0" borderId="34" xfId="2" applyNumberFormat="1" applyFont="1" applyFill="1" applyBorder="1" applyAlignment="1">
      <alignment horizontal="center" vertical="center"/>
    </xf>
    <xf numFmtId="181" fontId="2" fillId="0" borderId="35" xfId="2" applyNumberFormat="1" applyFont="1" applyFill="1" applyBorder="1" applyAlignment="1">
      <alignment horizontal="center" vertical="center"/>
    </xf>
    <xf numFmtId="0" fontId="2" fillId="0" borderId="34" xfId="2" applyBorder="1" applyAlignment="1">
      <alignment horizontal="center" vertical="center" wrapText="1"/>
    </xf>
    <xf numFmtId="0" fontId="2" fillId="0" borderId="35" xfId="2" applyBorder="1" applyAlignment="1">
      <alignment horizontal="center" vertical="center" wrapText="1"/>
    </xf>
    <xf numFmtId="0" fontId="2" fillId="0" borderId="128" xfId="2" applyFont="1" applyFill="1" applyBorder="1" applyAlignment="1">
      <alignment horizontal="center" vertical="center"/>
    </xf>
    <xf numFmtId="0" fontId="2" fillId="0" borderId="129" xfId="2" applyFont="1" applyFill="1" applyBorder="1" applyAlignment="1">
      <alignment horizontal="center" vertical="center"/>
    </xf>
    <xf numFmtId="0" fontId="2" fillId="0" borderId="130" xfId="2" applyFont="1" applyFill="1" applyBorder="1" applyAlignment="1">
      <alignment horizontal="center" vertical="center"/>
    </xf>
    <xf numFmtId="0" fontId="2" fillId="0" borderId="41" xfId="2" applyFill="1" applyBorder="1" applyAlignment="1">
      <alignment horizontal="center" vertical="center"/>
    </xf>
    <xf numFmtId="0" fontId="2" fillId="0" borderId="42" xfId="2" applyFill="1" applyBorder="1" applyAlignment="1">
      <alignment horizontal="center" vertical="center"/>
    </xf>
    <xf numFmtId="0" fontId="2" fillId="0" borderId="34" xfId="2" applyFill="1" applyBorder="1" applyAlignment="1">
      <alignment horizontal="center" vertical="center"/>
    </xf>
    <xf numFmtId="0" fontId="2" fillId="0" borderId="39" xfId="2" applyFill="1" applyBorder="1" applyAlignment="1">
      <alignment horizontal="center" vertical="center"/>
    </xf>
    <xf numFmtId="0" fontId="2" fillId="0" borderId="50" xfId="2" quotePrefix="1" applyFont="1" applyFill="1" applyBorder="1" applyAlignment="1">
      <alignment horizontal="center" vertical="center"/>
    </xf>
    <xf numFmtId="0" fontId="2" fillId="0" borderId="63" xfId="2" applyFont="1" applyFill="1" applyBorder="1" applyAlignment="1">
      <alignment horizontal="center" vertical="center"/>
    </xf>
    <xf numFmtId="0" fontId="2" fillId="0" borderId="64" xfId="2" applyFont="1" applyFill="1" applyBorder="1" applyAlignment="1">
      <alignment horizontal="center" vertical="center"/>
    </xf>
    <xf numFmtId="0" fontId="2" fillId="0" borderId="20" xfId="2" applyFont="1" applyBorder="1" applyAlignment="1">
      <alignment horizontal="center" vertical="center"/>
    </xf>
    <xf numFmtId="0" fontId="2" fillId="0" borderId="43" xfId="2" applyFont="1" applyBorder="1" applyAlignment="1">
      <alignment horizontal="center" vertical="center"/>
    </xf>
    <xf numFmtId="0" fontId="2" fillId="0" borderId="19" xfId="2" applyBorder="1" applyAlignment="1">
      <alignment horizontal="center" vertical="center" shrinkToFit="1"/>
    </xf>
    <xf numFmtId="0" fontId="2" fillId="0" borderId="27" xfId="2" applyBorder="1" applyAlignment="1">
      <alignment horizontal="center" vertical="center" shrinkToFit="1"/>
    </xf>
    <xf numFmtId="0" fontId="2" fillId="0" borderId="12" xfId="2" applyBorder="1" applyAlignment="1">
      <alignment horizontal="center" vertical="center" shrinkToFit="1"/>
    </xf>
    <xf numFmtId="0" fontId="2" fillId="0" borderId="16" xfId="2" applyBorder="1" applyAlignment="1">
      <alignment horizontal="center" vertical="center" shrinkToFit="1"/>
    </xf>
    <xf numFmtId="0" fontId="2" fillId="0" borderId="45" xfId="2" quotePrefix="1" applyFont="1" applyBorder="1" applyAlignment="1">
      <alignment horizontal="center" vertical="center"/>
    </xf>
    <xf numFmtId="0" fontId="2" fillId="0" borderId="20"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27" xfId="2" applyFont="1" applyBorder="1" applyAlignment="1">
      <alignment horizontal="center" vertical="center" wrapText="1"/>
    </xf>
    <xf numFmtId="0" fontId="2" fillId="0" borderId="31"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43" xfId="2" applyFont="1" applyBorder="1" applyAlignment="1">
      <alignment horizontal="center" vertical="center" wrapText="1"/>
    </xf>
    <xf numFmtId="0" fontId="2" fillId="0" borderId="46" xfId="2" applyFont="1" applyBorder="1" applyAlignment="1">
      <alignment horizontal="center" vertical="center" wrapText="1"/>
    </xf>
    <xf numFmtId="0" fontId="2" fillId="0" borderId="44" xfId="2" applyFont="1" applyBorder="1" applyAlignment="1">
      <alignment horizontal="center" vertical="center" wrapText="1"/>
    </xf>
    <xf numFmtId="0" fontId="2" fillId="0" borderId="50" xfId="2" applyFont="1" applyFill="1" applyBorder="1" applyAlignment="1">
      <alignment horizontal="center" vertical="center" shrinkToFit="1"/>
    </xf>
    <xf numFmtId="0" fontId="2" fillId="0" borderId="19" xfId="2" applyBorder="1" applyAlignment="1">
      <alignment horizontal="center" vertical="center"/>
    </xf>
    <xf numFmtId="0" fontId="2" fillId="0" borderId="22" xfId="2" applyBorder="1" applyAlignment="1">
      <alignment horizontal="center" vertical="center"/>
    </xf>
    <xf numFmtId="0" fontId="2" fillId="0" borderId="25" xfId="2" applyBorder="1" applyAlignment="1">
      <alignment horizontal="center" vertical="center"/>
    </xf>
    <xf numFmtId="0" fontId="2" fillId="0" borderId="0" xfId="2" applyBorder="1" applyAlignment="1">
      <alignment horizontal="center" vertical="center"/>
    </xf>
    <xf numFmtId="0" fontId="2" fillId="0" borderId="26" xfId="2" applyBorder="1" applyAlignment="1">
      <alignment horizontal="center" vertical="center"/>
    </xf>
    <xf numFmtId="0" fontId="2" fillId="0" borderId="52" xfId="2" applyBorder="1" applyAlignment="1">
      <alignment horizontal="center" vertical="center"/>
    </xf>
    <xf numFmtId="0" fontId="2" fillId="0" borderId="46" xfId="2" applyBorder="1" applyAlignment="1">
      <alignment horizontal="center" vertical="center"/>
    </xf>
    <xf numFmtId="0" fontId="2" fillId="0" borderId="53" xfId="2" applyBorder="1" applyAlignment="1">
      <alignment horizontal="center" vertical="center"/>
    </xf>
    <xf numFmtId="0" fontId="2" fillId="0" borderId="57" xfId="2" applyFill="1" applyBorder="1" applyAlignment="1">
      <alignment horizontal="center" vertical="center" shrinkToFit="1"/>
    </xf>
    <xf numFmtId="0" fontId="2" fillId="0" borderId="58" xfId="2" applyFill="1" applyBorder="1" applyAlignment="1">
      <alignment horizontal="center" vertical="center" shrinkToFit="1"/>
    </xf>
    <xf numFmtId="0" fontId="2" fillId="0" borderId="12" xfId="2" applyFill="1" applyBorder="1" applyAlignment="1">
      <alignment horizontal="center" vertical="center"/>
    </xf>
    <xf numFmtId="0" fontId="2" fillId="0" borderId="17" xfId="2" applyFill="1" applyBorder="1" applyAlignment="1">
      <alignment horizontal="center" vertical="center"/>
    </xf>
    <xf numFmtId="0" fontId="2" fillId="0" borderId="15" xfId="2" applyFont="1" applyFill="1" applyBorder="1" applyAlignment="1">
      <alignment vertical="center" wrapText="1"/>
    </xf>
    <xf numFmtId="0" fontId="2" fillId="0" borderId="12" xfId="2" applyFill="1" applyBorder="1" applyAlignment="1">
      <alignment vertical="center" wrapText="1"/>
    </xf>
    <xf numFmtId="0" fontId="2" fillId="0" borderId="16" xfId="2" applyFill="1" applyBorder="1" applyAlignment="1">
      <alignment vertical="center" wrapText="1"/>
    </xf>
    <xf numFmtId="0" fontId="2" fillId="0" borderId="16" xfId="2" applyFill="1" applyBorder="1" applyAlignment="1">
      <alignment horizontal="center" vertical="center"/>
    </xf>
    <xf numFmtId="0" fontId="2" fillId="0" borderId="46" xfId="2" applyFill="1" applyBorder="1" applyAlignment="1">
      <alignment horizontal="center" vertical="center" wrapText="1"/>
    </xf>
    <xf numFmtId="0" fontId="2" fillId="0" borderId="70" xfId="2" applyFont="1" applyFill="1" applyBorder="1" applyAlignment="1">
      <alignment horizontal="center" vertical="center"/>
    </xf>
    <xf numFmtId="0" fontId="2" fillId="0" borderId="67" xfId="2" applyFont="1" applyFill="1" applyBorder="1" applyAlignment="1">
      <alignment horizontal="center" vertical="center"/>
    </xf>
    <xf numFmtId="0" fontId="2" fillId="0" borderId="72" xfId="2" applyFont="1" applyFill="1" applyBorder="1" applyAlignment="1">
      <alignment horizontal="center" vertical="center"/>
    </xf>
    <xf numFmtId="0" fontId="2" fillId="0" borderId="81" xfId="2" applyFont="1" applyFill="1" applyBorder="1" applyAlignment="1">
      <alignment horizontal="center" vertical="center"/>
    </xf>
    <xf numFmtId="0" fontId="2" fillId="0" borderId="133" xfId="2" applyFont="1" applyFill="1" applyBorder="1" applyAlignment="1">
      <alignment horizontal="center" vertical="center"/>
    </xf>
    <xf numFmtId="0" fontId="2" fillId="0" borderId="134" xfId="2" applyFont="1" applyBorder="1" applyAlignment="1">
      <alignment horizontal="center" vertical="center"/>
    </xf>
    <xf numFmtId="0" fontId="2" fillId="0" borderId="135" xfId="2" applyFont="1" applyBorder="1" applyAlignment="1">
      <alignment horizontal="center" vertical="center"/>
    </xf>
    <xf numFmtId="0" fontId="2" fillId="0" borderId="136" xfId="2" applyFont="1" applyFill="1" applyBorder="1" applyAlignment="1">
      <alignment horizontal="center" vertical="center"/>
    </xf>
    <xf numFmtId="0" fontId="2" fillId="0" borderId="137" xfId="2" applyFont="1" applyBorder="1" applyAlignment="1">
      <alignment horizontal="center" vertical="center"/>
    </xf>
    <xf numFmtId="0" fontId="13" fillId="2" borderId="138" xfId="2" applyFont="1" applyFill="1" applyBorder="1" applyAlignment="1">
      <alignment horizontal="center" vertical="center" textRotation="255" wrapText="1"/>
    </xf>
    <xf numFmtId="0" fontId="2" fillId="0" borderId="139" xfId="2" applyFont="1" applyBorder="1" applyAlignment="1">
      <alignment horizontal="center" vertical="center" textRotation="255" wrapText="1"/>
    </xf>
    <xf numFmtId="0" fontId="2" fillId="0" borderId="140" xfId="2" applyFont="1" applyFill="1" applyBorder="1" applyAlignment="1">
      <alignment vertical="center" wrapText="1"/>
    </xf>
    <xf numFmtId="0" fontId="2" fillId="0" borderId="141" xfId="2" applyFont="1" applyBorder="1" applyAlignment="1">
      <alignment vertical="center" wrapText="1"/>
    </xf>
    <xf numFmtId="0" fontId="2" fillId="0" borderId="141" xfId="2" applyFont="1" applyBorder="1" applyAlignment="1">
      <alignment vertical="center"/>
    </xf>
    <xf numFmtId="0" fontId="0" fillId="0" borderId="142" xfId="0" applyBorder="1" applyAlignment="1">
      <alignment horizontal="center" vertical="center"/>
    </xf>
    <xf numFmtId="0" fontId="2" fillId="0" borderId="141" xfId="0" applyFont="1" applyBorder="1" applyAlignment="1">
      <alignment horizontal="center" vertical="center"/>
    </xf>
    <xf numFmtId="0" fontId="10" fillId="0" borderId="143" xfId="0" applyFont="1" applyFill="1" applyBorder="1" applyAlignment="1">
      <alignment horizontal="left" vertical="top" wrapText="1"/>
    </xf>
    <xf numFmtId="0" fontId="10" fillId="0" borderId="144" xfId="0" applyFont="1" applyBorder="1" applyAlignment="1">
      <alignment horizontal="left" vertical="top" wrapText="1"/>
    </xf>
    <xf numFmtId="0" fontId="10" fillId="0" borderId="145" xfId="0" applyFont="1" applyBorder="1" applyAlignment="1">
      <alignment horizontal="left" vertical="top" wrapText="1"/>
    </xf>
    <xf numFmtId="0" fontId="10" fillId="0" borderId="71" xfId="0" applyFont="1" applyBorder="1" applyAlignment="1">
      <alignment horizontal="left" vertical="top" wrapText="1"/>
    </xf>
    <xf numFmtId="0" fontId="10" fillId="0" borderId="0" xfId="0" applyFont="1" applyBorder="1" applyAlignment="1">
      <alignment horizontal="left" vertical="top" wrapText="1"/>
    </xf>
    <xf numFmtId="0" fontId="10" fillId="0" borderId="66" xfId="0" applyFont="1" applyBorder="1" applyAlignment="1">
      <alignment horizontal="left" vertical="top" wrapText="1"/>
    </xf>
    <xf numFmtId="0" fontId="10" fillId="0" borderId="45" xfId="0" applyFont="1" applyBorder="1" applyAlignment="1">
      <alignment horizontal="left" vertical="top" wrapText="1"/>
    </xf>
    <xf numFmtId="0" fontId="10" fillId="0" borderId="46" xfId="0" applyFont="1" applyBorder="1" applyAlignment="1">
      <alignment horizontal="left" vertical="top" wrapText="1"/>
    </xf>
    <xf numFmtId="0" fontId="10" fillId="0" borderId="65" xfId="0" applyFont="1" applyBorder="1" applyAlignment="1">
      <alignment horizontal="left" vertical="top" wrapText="1"/>
    </xf>
    <xf numFmtId="0" fontId="0" fillId="0" borderId="33" xfId="0" applyBorder="1" applyAlignment="1">
      <alignment horizontal="center" vertical="center"/>
    </xf>
    <xf numFmtId="0" fontId="2" fillId="0" borderId="34" xfId="0" applyFont="1" applyBorder="1" applyAlignment="1">
      <alignment horizontal="center" vertical="center"/>
    </xf>
    <xf numFmtId="0" fontId="0" fillId="0" borderId="75" xfId="0" applyBorder="1" applyAlignment="1">
      <alignment horizontal="center" vertical="center"/>
    </xf>
    <xf numFmtId="0" fontId="2" fillId="0" borderId="73" xfId="0" applyFont="1" applyBorder="1" applyAlignment="1">
      <alignment horizontal="center" vertical="center"/>
    </xf>
    <xf numFmtId="0" fontId="0" fillId="0" borderId="85" xfId="0" applyBorder="1" applyAlignment="1">
      <alignment horizontal="center" vertical="center"/>
    </xf>
    <xf numFmtId="0" fontId="2" fillId="0" borderId="68" xfId="0" applyFont="1" applyBorder="1" applyAlignment="1">
      <alignment horizontal="center" vertical="center"/>
    </xf>
    <xf numFmtId="0" fontId="0" fillId="0" borderId="28" xfId="0" applyFill="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2" fillId="0" borderId="71" xfId="0" applyFont="1" applyBorder="1" applyAlignment="1">
      <alignment horizontal="left" vertical="top" wrapText="1"/>
    </xf>
    <xf numFmtId="0" fontId="2" fillId="0" borderId="0" xfId="0" applyFont="1" applyBorder="1" applyAlignment="1">
      <alignment horizontal="left" vertical="top" wrapText="1"/>
    </xf>
    <xf numFmtId="0" fontId="2" fillId="0" borderId="66"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65" xfId="0" applyFont="1" applyBorder="1" applyAlignment="1">
      <alignment horizontal="left" vertical="top" wrapText="1"/>
    </xf>
    <xf numFmtId="0" fontId="13" fillId="0" borderId="78" xfId="2" applyFont="1" applyFill="1" applyBorder="1" applyAlignment="1">
      <alignment horizontal="left" vertical="center" wrapText="1"/>
    </xf>
    <xf numFmtId="0" fontId="13" fillId="0" borderId="79" xfId="2" applyFont="1" applyFill="1" applyBorder="1" applyAlignment="1">
      <alignment horizontal="left" vertical="center" wrapText="1"/>
    </xf>
    <xf numFmtId="0" fontId="13" fillId="0" borderId="106" xfId="2" applyFont="1" applyFill="1" applyBorder="1" applyAlignment="1">
      <alignment horizontal="left" vertical="center" wrapText="1"/>
    </xf>
    <xf numFmtId="0" fontId="13" fillId="0" borderId="79" xfId="2" applyFont="1" applyFill="1" applyBorder="1" applyAlignment="1">
      <alignment vertical="center" wrapText="1"/>
    </xf>
    <xf numFmtId="0" fontId="13" fillId="0" borderId="106" xfId="2" applyFont="1" applyFill="1" applyBorder="1" applyAlignment="1">
      <alignment vertical="center" wrapText="1"/>
    </xf>
    <xf numFmtId="0" fontId="19" fillId="0" borderId="146" xfId="2" applyFont="1" applyFill="1" applyBorder="1" applyAlignment="1">
      <alignment vertical="center"/>
    </xf>
    <xf numFmtId="0" fontId="2" fillId="0" borderId="147" xfId="2" applyFont="1" applyBorder="1" applyAlignment="1">
      <alignment vertical="center"/>
    </xf>
    <xf numFmtId="0" fontId="2" fillId="0" borderId="76" xfId="2" applyBorder="1" applyAlignment="1">
      <alignment horizontal="center" vertical="center" textRotation="255"/>
    </xf>
    <xf numFmtId="0" fontId="2" fillId="0" borderId="101" xfId="2" applyBorder="1" applyAlignment="1">
      <alignment horizontal="center" vertical="center" textRotation="255"/>
    </xf>
    <xf numFmtId="0" fontId="2" fillId="0" borderId="19" xfId="2" applyFill="1" applyBorder="1" applyAlignment="1">
      <alignment horizontal="center" vertical="center"/>
    </xf>
    <xf numFmtId="0" fontId="2" fillId="0" borderId="27" xfId="2" applyFill="1" applyBorder="1" applyAlignment="1">
      <alignment horizontal="center" vertical="center"/>
    </xf>
    <xf numFmtId="0" fontId="2" fillId="0" borderId="148" xfId="2" applyFont="1" applyFill="1" applyBorder="1" applyAlignment="1">
      <alignment vertical="center" wrapText="1"/>
    </xf>
    <xf numFmtId="0" fontId="2" fillId="0" borderId="149" xfId="2" applyFill="1" applyBorder="1" applyAlignment="1">
      <alignment vertical="center" wrapText="1"/>
    </xf>
    <xf numFmtId="0" fontId="2" fillId="0" borderId="150" xfId="2" applyFill="1" applyBorder="1" applyAlignment="1">
      <alignment vertical="center" wrapText="1"/>
    </xf>
    <xf numFmtId="0" fontId="2" fillId="0" borderId="103" xfId="2" applyFill="1" applyBorder="1" applyAlignment="1">
      <alignment horizontal="center" vertical="center"/>
    </xf>
    <xf numFmtId="0" fontId="2" fillId="0" borderId="104" xfId="2" applyFill="1" applyBorder="1" applyAlignment="1">
      <alignment horizontal="center" vertical="center"/>
    </xf>
    <xf numFmtId="0" fontId="2" fillId="0" borderId="103" xfId="2" applyFill="1" applyBorder="1" applyAlignment="1">
      <alignment vertical="center"/>
    </xf>
    <xf numFmtId="0" fontId="2" fillId="0" borderId="105" xfId="2" applyFill="1" applyBorder="1" applyAlignment="1">
      <alignment vertical="center"/>
    </xf>
    <xf numFmtId="0" fontId="2" fillId="0" borderId="85" xfId="2" applyFont="1" applyBorder="1" applyAlignment="1">
      <alignment vertical="center"/>
    </xf>
    <xf numFmtId="0" fontId="19" fillId="0" borderId="96" xfId="2" applyFont="1" applyFill="1" applyBorder="1" applyAlignment="1">
      <alignment vertical="center"/>
    </xf>
    <xf numFmtId="0" fontId="2" fillId="0" borderId="97" xfId="2" applyFont="1" applyBorder="1" applyAlignment="1">
      <alignment vertical="center"/>
    </xf>
    <xf numFmtId="0" fontId="20" fillId="0" borderId="6" xfId="2" applyFont="1" applyBorder="1" applyAlignment="1">
      <alignment horizontal="center" vertical="center"/>
    </xf>
    <xf numFmtId="0" fontId="20" fillId="0" borderId="9" xfId="2" applyFont="1" applyBorder="1" applyAlignment="1">
      <alignment horizontal="center" vertical="center"/>
    </xf>
    <xf numFmtId="0" fontId="20" fillId="0" borderId="10" xfId="2" applyFont="1" applyBorder="1" applyAlignment="1">
      <alignment horizontal="center" vertical="center"/>
    </xf>
    <xf numFmtId="0" fontId="13" fillId="4" borderId="18" xfId="2" applyFont="1" applyFill="1" applyBorder="1" applyAlignment="1">
      <alignment horizontal="center" vertical="center"/>
    </xf>
    <xf numFmtId="0" fontId="2" fillId="4" borderId="19" xfId="2" applyFont="1" applyFill="1" applyBorder="1" applyAlignment="1">
      <alignment horizontal="center" vertical="center"/>
    </xf>
    <xf numFmtId="0" fontId="2" fillId="4" borderId="21" xfId="2" applyFont="1" applyFill="1" applyBorder="1" applyAlignment="1">
      <alignment horizontal="center" vertical="center"/>
    </xf>
    <xf numFmtId="0" fontId="2" fillId="0" borderId="81" xfId="0" applyFont="1" applyFill="1" applyBorder="1" applyAlignment="1">
      <alignment horizontal="left" vertical="center"/>
    </xf>
    <xf numFmtId="0" fontId="2" fillId="0" borderId="79" xfId="0" applyFont="1" applyFill="1" applyBorder="1" applyAlignment="1">
      <alignment horizontal="left" vertical="center"/>
    </xf>
    <xf numFmtId="0" fontId="2" fillId="0" borderId="79" xfId="0" applyFont="1" applyBorder="1" applyAlignment="1">
      <alignment horizontal="left" vertical="center"/>
    </xf>
    <xf numFmtId="0" fontId="2" fillId="0" borderId="106" xfId="0" applyFont="1" applyBorder="1" applyAlignment="1">
      <alignment horizontal="left" vertical="center"/>
    </xf>
    <xf numFmtId="0" fontId="10" fillId="0" borderId="17" xfId="2" applyFont="1" applyBorder="1" applyAlignment="1">
      <alignment horizontal="center" vertical="center"/>
    </xf>
    <xf numFmtId="182" fontId="2" fillId="0" borderId="88" xfId="2" applyNumberFormat="1" applyBorder="1" applyAlignment="1">
      <alignment horizontal="center" vertical="center"/>
    </xf>
    <xf numFmtId="182" fontId="2" fillId="0" borderId="68" xfId="2" applyNumberFormat="1" applyBorder="1">
      <alignment vertical="center"/>
    </xf>
    <xf numFmtId="182" fontId="2" fillId="0" borderId="69" xfId="2" applyNumberFormat="1" applyBorder="1">
      <alignment vertical="center"/>
    </xf>
    <xf numFmtId="182" fontId="10" fillId="0" borderId="85" xfId="2" applyNumberFormat="1" applyFont="1" applyBorder="1" applyAlignment="1">
      <alignment horizontal="left" vertical="center" wrapText="1"/>
    </xf>
    <xf numFmtId="177" fontId="2" fillId="0" borderId="85" xfId="2" quotePrefix="1" applyNumberFormat="1" applyFont="1" applyBorder="1" applyAlignment="1">
      <alignment horizontal="right" vertical="center"/>
    </xf>
    <xf numFmtId="0" fontId="2" fillId="0" borderId="68" xfId="2" applyFont="1" applyBorder="1" applyAlignment="1">
      <alignment horizontal="left" vertical="center"/>
    </xf>
    <xf numFmtId="0" fontId="2" fillId="0" borderId="69" xfId="2" applyFont="1" applyBorder="1" applyAlignment="1">
      <alignment horizontal="left" vertical="center"/>
    </xf>
    <xf numFmtId="0" fontId="2" fillId="0" borderId="79" xfId="2" quotePrefix="1" applyFont="1" applyBorder="1" applyAlignment="1">
      <alignment horizontal="left" vertical="center"/>
    </xf>
    <xf numFmtId="0" fontId="2" fillId="0" borderId="79" xfId="2" applyFont="1" applyBorder="1" applyAlignment="1">
      <alignment horizontal="left" vertical="center"/>
    </xf>
    <xf numFmtId="0" fontId="2" fillId="0" borderId="106" xfId="2" applyFont="1" applyBorder="1" applyAlignment="1">
      <alignment horizontal="left" vertical="center"/>
    </xf>
    <xf numFmtId="182" fontId="2" fillId="0" borderId="86" xfId="2" applyNumberFormat="1" applyBorder="1" applyAlignment="1">
      <alignment horizontal="center" vertical="center"/>
    </xf>
    <xf numFmtId="182" fontId="2" fillId="0" borderId="34" xfId="2" applyNumberFormat="1" applyBorder="1">
      <alignment vertical="center"/>
    </xf>
    <xf numFmtId="182" fontId="2" fillId="0" borderId="35" xfId="2" applyNumberFormat="1" applyBorder="1">
      <alignment vertical="center"/>
    </xf>
    <xf numFmtId="182" fontId="10" fillId="0" borderId="33" xfId="2" applyNumberFormat="1" applyFont="1" applyBorder="1" applyAlignment="1">
      <alignment horizontal="left" vertical="center" wrapText="1"/>
    </xf>
    <xf numFmtId="177" fontId="2" fillId="0" borderId="33" xfId="2" quotePrefix="1" applyNumberFormat="1" applyFont="1" applyBorder="1" applyAlignment="1">
      <alignment horizontal="right" vertical="center"/>
    </xf>
    <xf numFmtId="0" fontId="10" fillId="0" borderId="33" xfId="2" applyFont="1" applyBorder="1" applyAlignment="1">
      <alignment horizontal="left" vertical="center" wrapText="1"/>
    </xf>
    <xf numFmtId="0" fontId="2" fillId="0" borderId="34" xfId="2" applyFont="1" applyBorder="1" applyAlignment="1">
      <alignment horizontal="left" vertical="center"/>
    </xf>
    <xf numFmtId="0" fontId="2" fillId="0" borderId="35" xfId="2" applyFont="1" applyBorder="1" applyAlignment="1">
      <alignment horizontal="left" vertical="center"/>
    </xf>
    <xf numFmtId="182" fontId="2" fillId="0" borderId="151" xfId="2" applyNumberFormat="1" applyBorder="1" applyAlignment="1">
      <alignment horizontal="center" vertical="center"/>
    </xf>
    <xf numFmtId="182" fontId="2" fillId="0" borderId="129" xfId="2" applyNumberFormat="1" applyBorder="1">
      <alignment vertical="center"/>
    </xf>
    <xf numFmtId="182" fontId="2" fillId="0" borderId="130" xfId="2" applyNumberFormat="1" applyBorder="1">
      <alignment vertical="center"/>
    </xf>
    <xf numFmtId="182" fontId="10" fillId="0" borderId="128" xfId="2" applyNumberFormat="1" applyFont="1" applyBorder="1" applyAlignment="1">
      <alignment horizontal="left" vertical="center" wrapText="1"/>
    </xf>
    <xf numFmtId="177" fontId="2" fillId="0" borderId="75" xfId="2" quotePrefix="1" applyNumberFormat="1" applyFont="1" applyBorder="1" applyAlignment="1">
      <alignment horizontal="right" vertical="center"/>
    </xf>
    <xf numFmtId="0" fontId="10" fillId="0" borderId="75" xfId="2" applyFont="1" applyBorder="1" applyAlignment="1">
      <alignment horizontal="left" vertical="center" wrapText="1"/>
    </xf>
    <xf numFmtId="0" fontId="2" fillId="0" borderId="73" xfId="2" applyFont="1" applyBorder="1" applyAlignment="1">
      <alignment horizontal="left" vertical="center"/>
    </xf>
    <xf numFmtId="0" fontId="2" fillId="0" borderId="74" xfId="2" applyFont="1" applyBorder="1" applyAlignment="1">
      <alignment horizontal="left" vertical="center"/>
    </xf>
    <xf numFmtId="0" fontId="20" fillId="0" borderId="17" xfId="2" applyFont="1" applyBorder="1" applyAlignment="1">
      <alignment horizontal="center" vertical="center"/>
    </xf>
    <xf numFmtId="0" fontId="2" fillId="0" borderId="15" xfId="2" applyBorder="1" applyAlignment="1">
      <alignment vertical="center"/>
    </xf>
    <xf numFmtId="0" fontId="2" fillId="0" borderId="12" xfId="2" applyBorder="1" applyAlignment="1">
      <alignment vertical="center"/>
    </xf>
    <xf numFmtId="0" fontId="2" fillId="0" borderId="16" xfId="2" applyBorder="1" applyAlignment="1">
      <alignment vertical="center"/>
    </xf>
    <xf numFmtId="0" fontId="2" fillId="0" borderId="15" xfId="2" applyBorder="1" applyAlignment="1">
      <alignment vertical="center" shrinkToFit="1"/>
    </xf>
    <xf numFmtId="0" fontId="2" fillId="0" borderId="12" xfId="2" applyBorder="1" applyAlignment="1">
      <alignment vertical="center" shrinkToFit="1"/>
    </xf>
    <xf numFmtId="0" fontId="2" fillId="0" borderId="16" xfId="2" applyBorder="1" applyAlignment="1">
      <alignment vertical="center" shrinkToFit="1"/>
    </xf>
    <xf numFmtId="0" fontId="2" fillId="0" borderId="1" xfId="2" quotePrefix="1" applyNumberFormat="1" applyFont="1" applyBorder="1" applyAlignment="1">
      <alignment horizontal="center" vertical="center"/>
    </xf>
    <xf numFmtId="0" fontId="0" fillId="0" borderId="19" xfId="0" applyFont="1" applyBorder="1" applyAlignment="1">
      <alignment horizontal="center" vertical="center" wrapText="1"/>
    </xf>
    <xf numFmtId="0" fontId="0" fillId="0" borderId="14" xfId="4" applyFont="1" applyFill="1" applyBorder="1" applyAlignment="1" applyProtection="1">
      <alignment vertical="top" wrapText="1"/>
    </xf>
    <xf numFmtId="0" fontId="2" fillId="0" borderId="35" xfId="2" applyFill="1" applyBorder="1" applyAlignment="1">
      <alignment horizontal="center" vertical="center"/>
    </xf>
    <xf numFmtId="0" fontId="2" fillId="0" borderId="12" xfId="2" applyFill="1" applyBorder="1" applyAlignment="1">
      <alignment vertical="center"/>
    </xf>
    <xf numFmtId="0" fontId="2" fillId="0" borderId="17" xfId="2" applyFill="1" applyBorder="1" applyAlignment="1">
      <alignment vertical="center"/>
    </xf>
    <xf numFmtId="0" fontId="2" fillId="0" borderId="16" xfId="2" applyFill="1" applyBorder="1" applyAlignment="1">
      <alignment vertical="center"/>
    </xf>
    <xf numFmtId="0" fontId="2" fillId="0" borderId="36" xfId="0" applyFont="1" applyFill="1" applyBorder="1" applyAlignment="1">
      <alignment horizontal="center" vertical="top"/>
    </xf>
    <xf numFmtId="0" fontId="0" fillId="0" borderId="67" xfId="0" applyFill="1" applyBorder="1" applyAlignment="1">
      <alignment horizontal="center" vertical="top"/>
    </xf>
    <xf numFmtId="0" fontId="2" fillId="0" borderId="68" xfId="0" applyFont="1" applyFill="1" applyBorder="1" applyAlignment="1">
      <alignment horizontal="center" vertical="top"/>
    </xf>
    <xf numFmtId="0" fontId="2" fillId="0" borderId="69" xfId="0" applyFont="1" applyFill="1" applyBorder="1" applyAlignment="1">
      <alignment horizontal="center" vertical="top"/>
    </xf>
    <xf numFmtId="0" fontId="2" fillId="0" borderId="29" xfId="0" applyFont="1" applyFill="1" applyBorder="1" applyAlignment="1">
      <alignment horizontal="center" vertical="top"/>
    </xf>
    <xf numFmtId="0" fontId="0" fillId="0" borderId="70" xfId="0" applyFill="1" applyBorder="1" applyAlignment="1">
      <alignment horizontal="center" vertical="top"/>
    </xf>
    <xf numFmtId="0" fontId="2" fillId="0" borderId="34" xfId="0" applyFont="1" applyFill="1" applyBorder="1" applyAlignment="1">
      <alignment horizontal="center" vertical="top"/>
    </xf>
    <xf numFmtId="0" fontId="2" fillId="0" borderId="35" xfId="0" applyFont="1" applyFill="1" applyBorder="1" applyAlignment="1">
      <alignment horizontal="center" vertical="top"/>
    </xf>
    <xf numFmtId="0" fontId="0" fillId="0" borderId="158" xfId="0" applyBorder="1" applyAlignment="1">
      <alignment horizontal="center" vertical="center"/>
    </xf>
    <xf numFmtId="0" fontId="2" fillId="0" borderId="84" xfId="0" applyFont="1" applyBorder="1" applyAlignment="1">
      <alignment horizontal="center" vertical="center"/>
    </xf>
    <xf numFmtId="0" fontId="0" fillId="0" borderId="71" xfId="0" applyFill="1" applyBorder="1" applyAlignment="1">
      <alignment horizontal="center" vertical="center"/>
    </xf>
    <xf numFmtId="0" fontId="2" fillId="0" borderId="0" xfId="0" applyFont="1" applyBorder="1" applyAlignment="1">
      <alignment horizontal="center" vertical="center"/>
    </xf>
    <xf numFmtId="0" fontId="2" fillId="0" borderId="66" xfId="0" applyFont="1" applyBorder="1" applyAlignment="1">
      <alignment horizontal="center" vertical="center"/>
    </xf>
    <xf numFmtId="0" fontId="2" fillId="0" borderId="71"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65" xfId="0" applyFont="1" applyBorder="1" applyAlignment="1">
      <alignment horizontal="center" vertical="center"/>
    </xf>
    <xf numFmtId="0" fontId="0" fillId="0" borderId="28" xfId="0" applyFill="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19" xfId="2" applyFill="1" applyBorder="1" applyAlignment="1">
      <alignment vertical="center"/>
    </xf>
    <xf numFmtId="0" fontId="2" fillId="0" borderId="21" xfId="2" applyFill="1" applyBorder="1" applyAlignment="1">
      <alignment vertical="center"/>
    </xf>
    <xf numFmtId="0" fontId="13" fillId="4" borderId="78" xfId="2" applyFont="1" applyFill="1" applyBorder="1" applyAlignment="1">
      <alignment horizontal="left" vertical="center"/>
    </xf>
    <xf numFmtId="0" fontId="2" fillId="4" borderId="79" xfId="2" applyFont="1" applyFill="1" applyBorder="1" applyAlignment="1">
      <alignment horizontal="left" vertical="center"/>
    </xf>
    <xf numFmtId="0" fontId="2" fillId="4" borderId="106" xfId="2" applyFont="1" applyFill="1" applyBorder="1" applyAlignment="1">
      <alignment horizontal="left" vertical="center"/>
    </xf>
    <xf numFmtId="49" fontId="2" fillId="0" borderId="79" xfId="2" quotePrefix="1" applyNumberFormat="1" applyFont="1" applyBorder="1" applyAlignment="1">
      <alignment horizontal="left" vertical="center"/>
    </xf>
    <xf numFmtId="176" fontId="2" fillId="0" borderId="16" xfId="2" applyNumberFormat="1" applyFont="1" applyBorder="1" applyAlignment="1">
      <alignment horizontal="right" vertical="center"/>
    </xf>
    <xf numFmtId="0" fontId="48" fillId="2" borderId="5" xfId="3" applyFont="1" applyFill="1" applyBorder="1" applyAlignment="1" applyProtection="1">
      <alignment horizontal="center" vertical="center"/>
    </xf>
    <xf numFmtId="0" fontId="48" fillId="2" borderId="6" xfId="3" applyFont="1" applyFill="1" applyBorder="1" applyAlignment="1" applyProtection="1">
      <alignment horizontal="center" vertical="center"/>
    </xf>
    <xf numFmtId="0" fontId="48" fillId="2" borderId="117" xfId="3" applyFont="1" applyFill="1" applyBorder="1" applyAlignment="1" applyProtection="1">
      <alignment horizontal="center" vertical="center"/>
    </xf>
    <xf numFmtId="0" fontId="49" fillId="0" borderId="7" xfId="4" applyFont="1" applyFill="1" applyBorder="1" applyAlignment="1" applyProtection="1">
      <alignment horizontal="center" vertical="center" wrapText="1" shrinkToFit="1"/>
    </xf>
    <xf numFmtId="0" fontId="49" fillId="0" borderId="6" xfId="4" applyFont="1" applyFill="1" applyBorder="1" applyAlignment="1" applyProtection="1">
      <alignment horizontal="center" vertical="center" wrapText="1" shrinkToFit="1"/>
    </xf>
    <xf numFmtId="0" fontId="49" fillId="0" borderId="9" xfId="4" applyFont="1" applyFill="1" applyBorder="1" applyAlignment="1" applyProtection="1">
      <alignment horizontal="center" vertical="center" wrapText="1" shrinkToFit="1"/>
    </xf>
    <xf numFmtId="0" fontId="48" fillId="2" borderId="8" xfId="4" applyFont="1" applyFill="1" applyBorder="1" applyAlignment="1" applyProtection="1">
      <alignment horizontal="center" vertical="center" wrapText="1" shrinkToFit="1"/>
    </xf>
    <xf numFmtId="0" fontId="48" fillId="2" borderId="6" xfId="4" applyFont="1" applyFill="1" applyBorder="1" applyAlignment="1" applyProtection="1">
      <alignment horizontal="center" vertical="center" wrapText="1" shrinkToFit="1"/>
    </xf>
    <xf numFmtId="0" fontId="48" fillId="2" borderId="9" xfId="4" applyFont="1" applyFill="1" applyBorder="1" applyAlignment="1" applyProtection="1">
      <alignment horizontal="center" vertical="center" wrapText="1" shrinkToFit="1"/>
    </xf>
    <xf numFmtId="0" fontId="50" fillId="0" borderId="8" xfId="2" applyFont="1" applyBorder="1" applyAlignment="1">
      <alignment horizontal="center" vertical="center"/>
    </xf>
    <xf numFmtId="0" fontId="50" fillId="0" borderId="6" xfId="2" applyFont="1" applyBorder="1" applyAlignment="1">
      <alignment horizontal="center" vertical="center"/>
    </xf>
    <xf numFmtId="0" fontId="50" fillId="0" borderId="9" xfId="2" applyFont="1" applyBorder="1" applyAlignment="1">
      <alignment horizontal="center" vertical="center"/>
    </xf>
    <xf numFmtId="0" fontId="48" fillId="2" borderId="8" xfId="4" applyFont="1" applyFill="1" applyBorder="1" applyAlignment="1" applyProtection="1">
      <alignment horizontal="center" vertical="center"/>
    </xf>
    <xf numFmtId="0" fontId="48" fillId="2" borderId="6" xfId="4" applyFont="1" applyFill="1" applyBorder="1" applyAlignment="1" applyProtection="1">
      <alignment horizontal="center" vertical="center"/>
    </xf>
    <xf numFmtId="0" fontId="48" fillId="2" borderId="10" xfId="4" applyFont="1" applyFill="1" applyBorder="1" applyAlignment="1" applyProtection="1">
      <alignment horizontal="center" vertical="center"/>
    </xf>
    <xf numFmtId="0" fontId="52" fillId="2" borderId="11" xfId="3" applyFont="1" applyFill="1" applyBorder="1" applyAlignment="1" applyProtection="1">
      <alignment horizontal="center" vertical="center" wrapText="1" shrinkToFit="1"/>
    </xf>
    <xf numFmtId="0" fontId="52" fillId="2" borderId="12" xfId="3" applyFont="1" applyFill="1" applyBorder="1" applyAlignment="1" applyProtection="1">
      <alignment horizontal="center" vertical="center" wrapText="1" shrinkToFit="1"/>
    </xf>
    <xf numFmtId="0" fontId="52" fillId="2" borderId="13" xfId="3" applyFont="1" applyFill="1" applyBorder="1" applyAlignment="1" applyProtection="1">
      <alignment horizontal="center" vertical="center" wrapText="1" shrinkToFit="1"/>
    </xf>
    <xf numFmtId="0" fontId="52" fillId="0" borderId="14" xfId="3" applyFont="1" applyFill="1" applyBorder="1" applyAlignment="1" applyProtection="1">
      <alignment horizontal="center" vertical="center" wrapText="1" shrinkToFit="1"/>
    </xf>
    <xf numFmtId="0" fontId="52" fillId="0" borderId="12" xfId="3" applyFont="1" applyFill="1" applyBorder="1" applyAlignment="1" applyProtection="1">
      <alignment horizontal="center" vertical="center" wrapText="1" shrinkToFit="1"/>
    </xf>
    <xf numFmtId="0" fontId="52" fillId="0" borderId="16" xfId="3" applyFont="1" applyFill="1" applyBorder="1" applyAlignment="1" applyProtection="1">
      <alignment horizontal="center" vertical="center" wrapText="1" shrinkToFit="1"/>
    </xf>
    <xf numFmtId="0" fontId="48" fillId="2" borderId="15" xfId="4" applyNumberFormat="1" applyFont="1" applyFill="1" applyBorder="1" applyAlignment="1" applyProtection="1">
      <alignment horizontal="center" vertical="center" wrapText="1"/>
    </xf>
    <xf numFmtId="0" fontId="48" fillId="2" borderId="12" xfId="4" applyNumberFormat="1" applyFont="1" applyFill="1" applyBorder="1" applyAlignment="1" applyProtection="1">
      <alignment horizontal="center" vertical="center" wrapText="1"/>
    </xf>
    <xf numFmtId="0" fontId="48" fillId="2" borderId="16" xfId="4" applyNumberFormat="1" applyFont="1" applyFill="1" applyBorder="1" applyAlignment="1" applyProtection="1">
      <alignment horizontal="center" vertical="center" wrapText="1"/>
    </xf>
    <xf numFmtId="0" fontId="54" fillId="0" borderId="15" xfId="4" applyFont="1" applyFill="1" applyBorder="1" applyAlignment="1">
      <alignment horizontal="center" vertical="center" shrinkToFit="1"/>
    </xf>
    <xf numFmtId="0" fontId="54" fillId="0" borderId="12" xfId="4" applyFont="1" applyFill="1" applyBorder="1" applyAlignment="1">
      <alignment horizontal="center" vertical="center" shrinkToFit="1"/>
    </xf>
    <xf numFmtId="0" fontId="54" fillId="0" borderId="17" xfId="4" applyFont="1" applyFill="1" applyBorder="1" applyAlignment="1">
      <alignment horizontal="center" vertical="center" shrinkToFit="1"/>
    </xf>
    <xf numFmtId="0" fontId="48" fillId="2" borderId="11" xfId="3" applyFont="1" applyFill="1" applyBorder="1" applyAlignment="1" applyProtection="1">
      <alignment horizontal="center" vertical="center" wrapText="1"/>
    </xf>
    <xf numFmtId="0" fontId="48" fillId="2" borderId="12" xfId="3" applyFont="1" applyFill="1" applyBorder="1" applyAlignment="1" applyProtection="1">
      <alignment horizontal="center" vertical="center" wrapText="1"/>
    </xf>
    <xf numFmtId="0" fontId="48" fillId="2" borderId="13" xfId="3" applyFont="1" applyFill="1" applyBorder="1" applyAlignment="1" applyProtection="1">
      <alignment horizontal="center" vertical="center" wrapText="1"/>
    </xf>
    <xf numFmtId="0" fontId="50" fillId="6" borderId="14" xfId="4" applyFont="1" applyFill="1" applyBorder="1" applyAlignment="1" applyProtection="1">
      <alignment vertical="top" wrapText="1"/>
    </xf>
    <xf numFmtId="0" fontId="50" fillId="6" borderId="12" xfId="4" applyFont="1" applyFill="1" applyBorder="1" applyAlignment="1" applyProtection="1">
      <alignment vertical="top" wrapText="1"/>
    </xf>
    <xf numFmtId="0" fontId="50" fillId="6" borderId="17" xfId="4" applyFont="1" applyFill="1" applyBorder="1" applyAlignment="1" applyProtection="1">
      <alignment vertical="top" wrapText="1"/>
    </xf>
    <xf numFmtId="0" fontId="49" fillId="2" borderId="11" xfId="3" applyFont="1" applyFill="1" applyBorder="1" applyAlignment="1" applyProtection="1">
      <alignment horizontal="center" vertical="center" wrapText="1" shrinkToFit="1"/>
    </xf>
    <xf numFmtId="0" fontId="49" fillId="2" borderId="12" xfId="3" applyFont="1" applyFill="1" applyBorder="1" applyAlignment="1" applyProtection="1">
      <alignment horizontal="center" vertical="center" wrapText="1" shrinkToFit="1"/>
    </xf>
    <xf numFmtId="0" fontId="49" fillId="2" borderId="13" xfId="3" applyFont="1" applyFill="1" applyBorder="1" applyAlignment="1" applyProtection="1">
      <alignment horizontal="center" vertical="center" wrapText="1" shrinkToFit="1"/>
    </xf>
    <xf numFmtId="0" fontId="48" fillId="0" borderId="14" xfId="3" applyFont="1" applyFill="1" applyBorder="1" applyAlignment="1" applyProtection="1">
      <alignment horizontal="center" vertical="center"/>
    </xf>
    <xf numFmtId="0" fontId="48" fillId="0" borderId="12" xfId="3" applyFont="1" applyFill="1" applyBorder="1" applyAlignment="1" applyProtection="1">
      <alignment horizontal="center" vertical="center"/>
    </xf>
    <xf numFmtId="0" fontId="48" fillId="0" borderId="16" xfId="3" applyFont="1" applyFill="1" applyBorder="1" applyAlignment="1" applyProtection="1">
      <alignment horizontal="center" vertical="center"/>
    </xf>
    <xf numFmtId="0" fontId="48" fillId="2" borderId="15" xfId="4" applyFont="1" applyFill="1" applyBorder="1" applyAlignment="1" applyProtection="1">
      <alignment horizontal="center" vertical="center" shrinkToFit="1"/>
    </xf>
    <xf numFmtId="0" fontId="48" fillId="2" borderId="12" xfId="4" applyFont="1" applyFill="1" applyBorder="1" applyAlignment="1" applyProtection="1">
      <alignment horizontal="center" vertical="center" shrinkToFit="1"/>
    </xf>
    <xf numFmtId="0" fontId="48" fillId="2" borderId="16" xfId="4" applyFont="1" applyFill="1" applyBorder="1" applyAlignment="1" applyProtection="1">
      <alignment horizontal="center" vertical="center" shrinkToFit="1"/>
    </xf>
    <xf numFmtId="0" fontId="46" fillId="0" borderId="15" xfId="2" applyFont="1" applyBorder="1" applyAlignment="1">
      <alignment horizontal="center" vertical="center" shrinkToFit="1"/>
    </xf>
    <xf numFmtId="0" fontId="46" fillId="0" borderId="12" xfId="2" applyFont="1" applyBorder="1" applyAlignment="1">
      <alignment horizontal="center" vertical="center" shrinkToFit="1"/>
    </xf>
    <xf numFmtId="0" fontId="46" fillId="0" borderId="16" xfId="2" applyFont="1" applyBorder="1" applyAlignment="1">
      <alignment horizontal="center" vertical="center" shrinkToFit="1"/>
    </xf>
    <xf numFmtId="0" fontId="51" fillId="0" borderId="15" xfId="5" applyFont="1" applyFill="1" applyBorder="1" applyAlignment="1" applyProtection="1">
      <alignment horizontal="center" vertical="center" shrinkToFit="1"/>
    </xf>
    <xf numFmtId="0" fontId="51" fillId="0" borderId="12" xfId="5" applyFont="1" applyFill="1" applyBorder="1" applyAlignment="1" applyProtection="1">
      <alignment horizontal="center" vertical="center" shrinkToFit="1"/>
    </xf>
    <xf numFmtId="0" fontId="51" fillId="0" borderId="17" xfId="5" applyFont="1" applyFill="1" applyBorder="1" applyAlignment="1" applyProtection="1">
      <alignment horizontal="center" vertical="center" shrinkToFit="1"/>
    </xf>
    <xf numFmtId="0" fontId="52" fillId="2" borderId="11" xfId="3" applyFont="1" applyFill="1" applyBorder="1" applyAlignment="1" applyProtection="1">
      <alignment horizontal="center" vertical="center"/>
    </xf>
    <xf numFmtId="0" fontId="52" fillId="2" borderId="12" xfId="3" applyFont="1" applyFill="1" applyBorder="1" applyAlignment="1" applyProtection="1">
      <alignment horizontal="center" vertical="center"/>
    </xf>
    <xf numFmtId="0" fontId="52" fillId="2" borderId="13" xfId="3" applyFont="1" applyFill="1" applyBorder="1" applyAlignment="1" applyProtection="1">
      <alignment horizontal="center" vertical="center"/>
    </xf>
    <xf numFmtId="0" fontId="48" fillId="0" borderId="14" xfId="4" applyFont="1" applyFill="1" applyBorder="1" applyAlignment="1" applyProtection="1">
      <alignment horizontal="center" vertical="center" wrapText="1" shrinkToFit="1"/>
    </xf>
    <xf numFmtId="0" fontId="48" fillId="0" borderId="12" xfId="4" applyFont="1" applyFill="1" applyBorder="1" applyAlignment="1" applyProtection="1">
      <alignment horizontal="center" vertical="center" wrapText="1" shrinkToFit="1"/>
    </xf>
    <xf numFmtId="0" fontId="48" fillId="0" borderId="16" xfId="4" applyFont="1" applyFill="1" applyBorder="1" applyAlignment="1" applyProtection="1">
      <alignment horizontal="center" vertical="center" wrapText="1" shrinkToFit="1"/>
    </xf>
    <xf numFmtId="0" fontId="48" fillId="2" borderId="15" xfId="3" applyFont="1" applyFill="1" applyBorder="1" applyAlignment="1" applyProtection="1">
      <alignment horizontal="center" vertical="center"/>
    </xf>
    <xf numFmtId="0" fontId="48" fillId="2" borderId="12" xfId="3" applyFont="1" applyFill="1" applyBorder="1" applyAlignment="1" applyProtection="1">
      <alignment horizontal="center" vertical="center"/>
    </xf>
    <xf numFmtId="0" fontId="48" fillId="2" borderId="16" xfId="3" applyFont="1" applyFill="1" applyBorder="1" applyAlignment="1" applyProtection="1">
      <alignment horizontal="center" vertical="center"/>
    </xf>
    <xf numFmtId="0" fontId="51" fillId="0" borderId="15" xfId="5" applyFont="1" applyFill="1" applyBorder="1" applyAlignment="1" applyProtection="1">
      <alignment horizontal="center" vertical="center" wrapText="1"/>
    </xf>
    <xf numFmtId="0" fontId="51" fillId="0" borderId="12" xfId="5" applyFont="1" applyFill="1" applyBorder="1" applyAlignment="1" applyProtection="1">
      <alignment horizontal="center" vertical="center" wrapText="1"/>
    </xf>
    <xf numFmtId="0" fontId="51" fillId="0" borderId="17" xfId="5" applyFont="1" applyFill="1" applyBorder="1" applyAlignment="1" applyProtection="1">
      <alignment horizontal="center" vertical="center" wrapText="1"/>
    </xf>
    <xf numFmtId="0" fontId="46" fillId="0" borderId="14" xfId="4" applyFont="1" applyFill="1" applyBorder="1" applyAlignment="1" applyProtection="1">
      <alignment vertical="center" wrapText="1"/>
    </xf>
    <xf numFmtId="0" fontId="46" fillId="0" borderId="12" xfId="4" applyFont="1" applyFill="1" applyBorder="1" applyAlignment="1" applyProtection="1">
      <alignment vertical="center" wrapText="1"/>
    </xf>
    <xf numFmtId="0" fontId="46" fillId="0" borderId="17" xfId="4" applyFont="1" applyFill="1" applyBorder="1" applyAlignment="1" applyProtection="1">
      <alignment vertical="center" wrapText="1"/>
    </xf>
    <xf numFmtId="0" fontId="48" fillId="2" borderId="18" xfId="3" applyFont="1" applyFill="1" applyBorder="1" applyAlignment="1" applyProtection="1">
      <alignment horizontal="center" vertical="center" wrapText="1"/>
    </xf>
    <xf numFmtId="0" fontId="48" fillId="2" borderId="19" xfId="3" applyFont="1" applyFill="1" applyBorder="1" applyAlignment="1" applyProtection="1">
      <alignment horizontal="center" vertical="center" wrapText="1"/>
    </xf>
    <xf numFmtId="0" fontId="48" fillId="2" borderId="22" xfId="3" applyFont="1" applyFill="1" applyBorder="1" applyAlignment="1" applyProtection="1">
      <alignment horizontal="center" vertical="center" wrapText="1"/>
    </xf>
    <xf numFmtId="0" fontId="48" fillId="2" borderId="25" xfId="3" applyFont="1" applyFill="1" applyBorder="1" applyAlignment="1" applyProtection="1">
      <alignment horizontal="center" vertical="center" wrapText="1"/>
    </xf>
    <xf numFmtId="0" fontId="48" fillId="2" borderId="0" xfId="3" applyFont="1" applyFill="1" applyBorder="1" applyAlignment="1" applyProtection="1">
      <alignment horizontal="center" vertical="center" wrapText="1"/>
    </xf>
    <xf numFmtId="0" fontId="48" fillId="2" borderId="26" xfId="3" applyFont="1" applyFill="1" applyBorder="1" applyAlignment="1" applyProtection="1">
      <alignment horizontal="center" vertical="center" wrapText="1"/>
    </xf>
    <xf numFmtId="0" fontId="48" fillId="2" borderId="52" xfId="3" applyFont="1" applyFill="1" applyBorder="1" applyAlignment="1" applyProtection="1">
      <alignment horizontal="center" vertical="center" wrapText="1"/>
    </xf>
    <xf numFmtId="0" fontId="48" fillId="2" borderId="46" xfId="3" applyFont="1" applyFill="1" applyBorder="1" applyAlignment="1" applyProtection="1">
      <alignment horizontal="center" vertical="center" wrapText="1"/>
    </xf>
    <xf numFmtId="0" fontId="48" fillId="2" borderId="53" xfId="3" applyFont="1" applyFill="1" applyBorder="1" applyAlignment="1" applyProtection="1">
      <alignment horizontal="center" vertical="center" wrapText="1"/>
    </xf>
    <xf numFmtId="0" fontId="48" fillId="0" borderId="126" xfId="3" applyFont="1" applyFill="1" applyBorder="1" applyAlignment="1" applyProtection="1">
      <alignment horizontal="center" vertical="center" wrapText="1"/>
    </xf>
    <xf numFmtId="0" fontId="48" fillId="0" borderId="57" xfId="3" applyFont="1" applyFill="1" applyBorder="1" applyAlignment="1" applyProtection="1">
      <alignment horizontal="center" vertical="center" wrapText="1"/>
    </xf>
    <xf numFmtId="0" fontId="48" fillId="0" borderId="58" xfId="3" applyFont="1" applyFill="1" applyBorder="1" applyAlignment="1" applyProtection="1">
      <alignment horizontal="center" vertical="center" wrapText="1"/>
    </xf>
    <xf numFmtId="0" fontId="46" fillId="2" borderId="15" xfId="2" applyFont="1" applyFill="1" applyBorder="1" applyAlignment="1">
      <alignment horizontal="center" vertical="center"/>
    </xf>
    <xf numFmtId="0" fontId="46" fillId="2" borderId="12" xfId="2" applyFont="1" applyFill="1" applyBorder="1" applyAlignment="1">
      <alignment horizontal="center" vertical="center"/>
    </xf>
    <xf numFmtId="0" fontId="46" fillId="2" borderId="16" xfId="2" applyFont="1" applyFill="1" applyBorder="1" applyAlignment="1">
      <alignment horizontal="center" vertical="center"/>
    </xf>
    <xf numFmtId="0" fontId="46" fillId="2" borderId="17" xfId="2" applyFont="1" applyFill="1" applyBorder="1" applyAlignment="1">
      <alignment horizontal="center" vertical="center"/>
    </xf>
    <xf numFmtId="0" fontId="51" fillId="2" borderId="20" xfId="3" applyFont="1" applyFill="1" applyBorder="1" applyAlignment="1" applyProtection="1">
      <alignment horizontal="center" vertical="center" wrapText="1"/>
    </xf>
    <xf numFmtId="0" fontId="51" fillId="2" borderId="27" xfId="3" applyFont="1" applyFill="1" applyBorder="1" applyAlignment="1" applyProtection="1">
      <alignment horizontal="center" vertical="center" wrapText="1"/>
    </xf>
    <xf numFmtId="0" fontId="51" fillId="2" borderId="31" xfId="3" applyFont="1" applyFill="1" applyBorder="1" applyAlignment="1" applyProtection="1">
      <alignment horizontal="center" vertical="center" wrapText="1"/>
    </xf>
    <xf numFmtId="0" fontId="51" fillId="2" borderId="32" xfId="3" applyFont="1" applyFill="1" applyBorder="1" applyAlignment="1" applyProtection="1">
      <alignment horizontal="center" vertical="center" wrapText="1"/>
    </xf>
    <xf numFmtId="0" fontId="51" fillId="2" borderId="43" xfId="3" applyFont="1" applyFill="1" applyBorder="1" applyAlignment="1" applyProtection="1">
      <alignment horizontal="center" vertical="center" wrapText="1"/>
    </xf>
    <xf numFmtId="0" fontId="51" fillId="2" borderId="44" xfId="3" applyFont="1" applyFill="1" applyBorder="1" applyAlignment="1" applyProtection="1">
      <alignment horizontal="center" vertical="center" wrapText="1"/>
    </xf>
    <xf numFmtId="0" fontId="51" fillId="2" borderId="85" xfId="3" applyFont="1" applyFill="1" applyBorder="1" applyAlignment="1" applyProtection="1">
      <alignment horizontal="center" vertical="center" wrapText="1"/>
    </xf>
    <xf numFmtId="0" fontId="51" fillId="2" borderId="68" xfId="3" applyFont="1" applyFill="1" applyBorder="1" applyAlignment="1" applyProtection="1">
      <alignment horizontal="center" vertical="center" wrapText="1"/>
    </xf>
    <xf numFmtId="0" fontId="51" fillId="2" borderId="69" xfId="3" applyFont="1" applyFill="1" applyBorder="1" applyAlignment="1" applyProtection="1">
      <alignment horizontal="center" vertical="center" wrapText="1"/>
    </xf>
    <xf numFmtId="0" fontId="46" fillId="0" borderId="85" xfId="2" applyFont="1" applyFill="1" applyBorder="1" applyAlignment="1">
      <alignment horizontal="center" vertical="center"/>
    </xf>
    <xf numFmtId="0" fontId="46" fillId="0" borderId="68" xfId="2" applyFont="1" applyFill="1" applyBorder="1" applyAlignment="1">
      <alignment horizontal="center" vertical="center"/>
    </xf>
    <xf numFmtId="0" fontId="46" fillId="0" borderId="69" xfId="2" applyFont="1" applyFill="1" applyBorder="1" applyAlignment="1">
      <alignment horizontal="center" vertical="center"/>
    </xf>
    <xf numFmtId="0" fontId="46" fillId="7" borderId="85" xfId="2" applyFont="1" applyFill="1" applyBorder="1" applyAlignment="1">
      <alignment horizontal="center" vertical="center"/>
    </xf>
    <xf numFmtId="0" fontId="46" fillId="7" borderId="68" xfId="2" applyFont="1" applyFill="1" applyBorder="1" applyAlignment="1">
      <alignment horizontal="center" vertical="center"/>
    </xf>
    <xf numFmtId="0" fontId="46" fillId="7" borderId="119" xfId="2" applyFont="1" applyFill="1" applyBorder="1" applyAlignment="1">
      <alignment horizontal="center" vertical="center"/>
    </xf>
    <xf numFmtId="0" fontId="51" fillId="2" borderId="33" xfId="3" applyFont="1" applyFill="1" applyBorder="1" applyAlignment="1" applyProtection="1">
      <alignment horizontal="center" vertical="center" wrapText="1"/>
    </xf>
    <xf numFmtId="0" fontId="51" fillId="2" borderId="34" xfId="3" applyFont="1" applyFill="1" applyBorder="1" applyAlignment="1" applyProtection="1">
      <alignment horizontal="center" vertical="center" wrapText="1"/>
    </xf>
    <xf numFmtId="0" fontId="51" fillId="2" borderId="35" xfId="3" applyFont="1" applyFill="1" applyBorder="1" applyAlignment="1" applyProtection="1">
      <alignment horizontal="center" vertical="center" wrapText="1"/>
    </xf>
    <xf numFmtId="0" fontId="46" fillId="0" borderId="33" xfId="2" applyFont="1" applyFill="1" applyBorder="1" applyAlignment="1">
      <alignment horizontal="center" vertical="center"/>
    </xf>
    <xf numFmtId="0" fontId="46" fillId="0" borderId="34" xfId="2" applyFont="1" applyFill="1" applyBorder="1" applyAlignment="1">
      <alignment horizontal="center" vertical="center"/>
    </xf>
    <xf numFmtId="0" fontId="46" fillId="0" borderId="35" xfId="2" applyFont="1" applyFill="1" applyBorder="1" applyAlignment="1">
      <alignment horizontal="center" vertical="center"/>
    </xf>
    <xf numFmtId="0" fontId="46" fillId="6" borderId="33" xfId="2" applyFont="1" applyFill="1" applyBorder="1" applyAlignment="1">
      <alignment horizontal="center" vertical="center"/>
    </xf>
    <xf numFmtId="0" fontId="46" fillId="6" borderId="34" xfId="2" applyFont="1" applyFill="1" applyBorder="1" applyAlignment="1">
      <alignment horizontal="center" vertical="center"/>
    </xf>
    <xf numFmtId="0" fontId="46" fillId="6" borderId="35" xfId="2" applyFont="1" applyFill="1" applyBorder="1" applyAlignment="1">
      <alignment horizontal="center" vertical="center"/>
    </xf>
    <xf numFmtId="0" fontId="46" fillId="6" borderId="40" xfId="2" applyFont="1" applyFill="1" applyBorder="1" applyAlignment="1">
      <alignment horizontal="center" vertical="center"/>
    </xf>
    <xf numFmtId="0" fontId="46" fillId="6" borderId="41" xfId="2" applyFont="1" applyFill="1" applyBorder="1" applyAlignment="1">
      <alignment horizontal="center" vertical="center"/>
    </xf>
    <xf numFmtId="0" fontId="46" fillId="6" borderId="42" xfId="2" applyFont="1" applyFill="1" applyBorder="1" applyAlignment="1">
      <alignment horizontal="center" vertical="center"/>
    </xf>
    <xf numFmtId="0" fontId="46" fillId="0" borderId="40" xfId="2" applyFont="1" applyFill="1" applyBorder="1" applyAlignment="1">
      <alignment horizontal="center" vertical="center"/>
    </xf>
    <xf numFmtId="0" fontId="46" fillId="0" borderId="41" xfId="2" applyFont="1" applyFill="1" applyBorder="1" applyAlignment="1">
      <alignment horizontal="center" vertical="center"/>
    </xf>
    <xf numFmtId="0" fontId="46" fillId="0" borderId="42" xfId="2" applyFont="1" applyFill="1" applyBorder="1" applyAlignment="1">
      <alignment horizontal="center" vertical="center"/>
    </xf>
    <xf numFmtId="0" fontId="46" fillId="7" borderId="33" xfId="2" applyFont="1" applyFill="1" applyBorder="1" applyAlignment="1">
      <alignment horizontal="center" vertical="center"/>
    </xf>
    <xf numFmtId="0" fontId="46" fillId="7" borderId="34" xfId="2" applyFont="1" applyFill="1" applyBorder="1" applyAlignment="1">
      <alignment horizontal="center" vertical="center"/>
    </xf>
    <xf numFmtId="0" fontId="46" fillId="7" borderId="39" xfId="2" applyFont="1" applyFill="1" applyBorder="1" applyAlignment="1">
      <alignment horizontal="center" vertical="center"/>
    </xf>
    <xf numFmtId="0" fontId="51" fillId="2" borderId="75" xfId="3" applyFont="1" applyFill="1" applyBorder="1" applyAlignment="1" applyProtection="1">
      <alignment horizontal="center" vertical="center" wrapText="1"/>
    </xf>
    <xf numFmtId="0" fontId="51" fillId="2" borderId="73" xfId="3" applyFont="1" applyFill="1" applyBorder="1" applyAlignment="1" applyProtection="1">
      <alignment horizontal="center" vertical="center" wrapText="1"/>
    </xf>
    <xf numFmtId="0" fontId="51" fillId="2" borderId="74" xfId="3" applyFont="1" applyFill="1" applyBorder="1" applyAlignment="1" applyProtection="1">
      <alignment horizontal="center" vertical="center" wrapText="1"/>
    </xf>
    <xf numFmtId="0" fontId="46" fillId="0" borderId="75" xfId="2" applyFont="1" applyFill="1" applyBorder="1" applyAlignment="1">
      <alignment horizontal="center" vertical="center"/>
    </xf>
    <xf numFmtId="0" fontId="46" fillId="0" borderId="73" xfId="2" applyFont="1" applyFill="1" applyBorder="1" applyAlignment="1">
      <alignment horizontal="center" vertical="center"/>
    </xf>
    <xf numFmtId="0" fontId="46" fillId="0" borderId="74" xfId="2" applyFont="1" applyFill="1" applyBorder="1" applyAlignment="1">
      <alignment horizontal="center" vertical="center"/>
    </xf>
    <xf numFmtId="0" fontId="46" fillId="7" borderId="75" xfId="2" applyFont="1" applyFill="1" applyBorder="1" applyAlignment="1">
      <alignment horizontal="center" vertical="center"/>
    </xf>
    <xf numFmtId="0" fontId="46" fillId="7" borderId="73" xfId="2" applyFont="1" applyFill="1" applyBorder="1" applyAlignment="1">
      <alignment horizontal="center" vertical="center"/>
    </xf>
    <xf numFmtId="0" fontId="46" fillId="7" borderId="122" xfId="2" applyFont="1" applyFill="1" applyBorder="1" applyAlignment="1">
      <alignment horizontal="center" vertical="center"/>
    </xf>
    <xf numFmtId="0" fontId="51" fillId="2" borderId="14" xfId="3" applyFont="1" applyFill="1" applyBorder="1" applyAlignment="1" applyProtection="1">
      <alignment horizontal="center" vertical="center" wrapText="1"/>
    </xf>
    <xf numFmtId="0" fontId="51" fillId="2" borderId="12" xfId="3" applyFont="1" applyFill="1" applyBorder="1" applyAlignment="1" applyProtection="1">
      <alignment horizontal="center" vertical="center" wrapText="1"/>
    </xf>
    <xf numFmtId="0" fontId="51" fillId="2" borderId="16" xfId="3" applyFont="1" applyFill="1" applyBorder="1" applyAlignment="1" applyProtection="1">
      <alignment horizontal="center" vertical="center" wrapText="1"/>
    </xf>
    <xf numFmtId="0" fontId="46" fillId="0" borderId="15" xfId="2" applyFont="1" applyFill="1" applyBorder="1" applyAlignment="1">
      <alignment horizontal="center" vertical="center"/>
    </xf>
    <xf numFmtId="0" fontId="46" fillId="0" borderId="12" xfId="2" applyFont="1" applyFill="1" applyBorder="1" applyAlignment="1">
      <alignment horizontal="center" vertical="center"/>
    </xf>
    <xf numFmtId="0" fontId="46" fillId="0" borderId="16" xfId="2" applyFont="1" applyFill="1" applyBorder="1" applyAlignment="1">
      <alignment horizontal="center" vertical="center"/>
    </xf>
    <xf numFmtId="0" fontId="46" fillId="0" borderId="56" xfId="2" applyFont="1" applyFill="1" applyBorder="1" applyAlignment="1">
      <alignment horizontal="center" vertical="center"/>
    </xf>
    <xf numFmtId="0" fontId="46" fillId="0" borderId="57" xfId="2" applyFont="1" applyFill="1" applyBorder="1" applyAlignment="1">
      <alignment horizontal="center" vertical="center"/>
    </xf>
    <xf numFmtId="0" fontId="46" fillId="0" borderId="58" xfId="2" applyFont="1" applyFill="1" applyBorder="1" applyAlignment="1">
      <alignment horizontal="center" vertical="center"/>
    </xf>
    <xf numFmtId="0" fontId="46" fillId="0" borderId="127" xfId="2" applyFont="1" applyFill="1" applyBorder="1" applyAlignment="1">
      <alignment horizontal="center" vertical="center"/>
    </xf>
    <xf numFmtId="0" fontId="46" fillId="0" borderId="33" xfId="2" applyFont="1" applyFill="1" applyBorder="1" applyAlignment="1">
      <alignment horizontal="center" vertical="top"/>
    </xf>
    <xf numFmtId="0" fontId="46" fillId="0" borderId="34" xfId="2" applyFont="1" applyFill="1" applyBorder="1" applyAlignment="1">
      <alignment horizontal="center" vertical="top"/>
    </xf>
    <xf numFmtId="0" fontId="46" fillId="0" borderId="35" xfId="2" applyFont="1" applyFill="1" applyBorder="1" applyAlignment="1">
      <alignment horizontal="center" vertical="top"/>
    </xf>
    <xf numFmtId="0" fontId="46" fillId="7" borderId="33" xfId="2" applyFont="1" applyFill="1" applyBorder="1" applyAlignment="1">
      <alignment horizontal="center" vertical="top"/>
    </xf>
    <xf numFmtId="0" fontId="46" fillId="7" borderId="34" xfId="2" applyFont="1" applyFill="1" applyBorder="1" applyAlignment="1">
      <alignment horizontal="center" vertical="top"/>
    </xf>
    <xf numFmtId="0" fontId="46" fillId="7" borderId="35" xfId="2" applyFont="1" applyFill="1" applyBorder="1" applyAlignment="1">
      <alignment horizontal="center" vertical="top"/>
    </xf>
    <xf numFmtId="0" fontId="46" fillId="7" borderId="71" xfId="2" applyFont="1" applyFill="1" applyBorder="1" applyAlignment="1">
      <alignment horizontal="center" vertical="top"/>
    </xf>
    <xf numFmtId="0" fontId="46" fillId="7" borderId="0" xfId="2" applyFont="1" applyFill="1" applyBorder="1" applyAlignment="1">
      <alignment horizontal="center" vertical="top"/>
    </xf>
    <xf numFmtId="0" fontId="46" fillId="7" borderId="66" xfId="2" applyFont="1" applyFill="1" applyBorder="1" applyAlignment="1">
      <alignment horizontal="center" vertical="top"/>
    </xf>
    <xf numFmtId="0" fontId="46" fillId="0" borderId="70" xfId="2" applyFont="1" applyFill="1" applyBorder="1" applyAlignment="1">
      <alignment horizontal="center" vertical="top"/>
    </xf>
    <xf numFmtId="0" fontId="46" fillId="0" borderId="72" xfId="2" applyFont="1" applyFill="1" applyBorder="1" applyAlignment="1">
      <alignment horizontal="center" vertical="top"/>
    </xf>
    <xf numFmtId="0" fontId="46" fillId="0" borderId="73" xfId="2" applyFont="1" applyFill="1" applyBorder="1" applyAlignment="1">
      <alignment horizontal="center" vertical="top"/>
    </xf>
    <xf numFmtId="0" fontId="46" fillId="0" borderId="74" xfId="2" applyFont="1" applyFill="1" applyBorder="1" applyAlignment="1">
      <alignment horizontal="center" vertical="top"/>
    </xf>
    <xf numFmtId="0" fontId="46" fillId="0" borderId="75" xfId="2" applyFont="1" applyFill="1" applyBorder="1" applyAlignment="1">
      <alignment horizontal="center" vertical="top"/>
    </xf>
    <xf numFmtId="0" fontId="46" fillId="7" borderId="75" xfId="2" applyFont="1" applyFill="1" applyBorder="1" applyAlignment="1">
      <alignment horizontal="center" vertical="top"/>
    </xf>
    <xf numFmtId="0" fontId="46" fillId="7" borderId="73" xfId="2" applyFont="1" applyFill="1" applyBorder="1" applyAlignment="1">
      <alignment horizontal="center" vertical="top"/>
    </xf>
    <xf numFmtId="0" fontId="46" fillId="7" borderId="74" xfId="2" applyFont="1" applyFill="1" applyBorder="1" applyAlignment="1">
      <alignment horizontal="center" vertical="top"/>
    </xf>
    <xf numFmtId="0" fontId="46" fillId="0" borderId="78" xfId="2" applyFont="1" applyFill="1" applyBorder="1" applyAlignment="1">
      <alignment horizontal="center" vertical="center"/>
    </xf>
    <xf numFmtId="0" fontId="46" fillId="0" borderId="79" xfId="2" applyFont="1" applyFill="1" applyBorder="1" applyAlignment="1">
      <alignment horizontal="center" vertical="center"/>
    </xf>
    <xf numFmtId="0" fontId="46" fillId="0" borderId="80" xfId="2" applyFont="1" applyFill="1" applyBorder="1" applyAlignment="1">
      <alignment horizontal="center" vertical="center"/>
    </xf>
    <xf numFmtId="0" fontId="46" fillId="0" borderId="81" xfId="2" applyFont="1" applyFill="1" applyBorder="1" applyAlignment="1">
      <alignment horizontal="center" vertical="top"/>
    </xf>
    <xf numFmtId="0" fontId="46" fillId="0" borderId="79" xfId="2" applyFont="1" applyFill="1" applyBorder="1" applyAlignment="1">
      <alignment horizontal="center" vertical="top"/>
    </xf>
    <xf numFmtId="0" fontId="46" fillId="0" borderId="80" xfId="2" applyFont="1" applyFill="1" applyBorder="1" applyAlignment="1">
      <alignment horizontal="center" vertical="top"/>
    </xf>
    <xf numFmtId="0" fontId="46" fillId="7" borderId="81" xfId="2" applyFont="1" applyFill="1" applyBorder="1" applyAlignment="1">
      <alignment horizontal="center" vertical="top"/>
    </xf>
    <xf numFmtId="0" fontId="46" fillId="7" borderId="79" xfId="2" applyFont="1" applyFill="1" applyBorder="1" applyAlignment="1">
      <alignment horizontal="center" vertical="top"/>
    </xf>
    <xf numFmtId="0" fontId="46" fillId="7" borderId="80" xfId="2" applyFont="1" applyFill="1" applyBorder="1" applyAlignment="1">
      <alignment horizontal="center" vertical="top"/>
    </xf>
    <xf numFmtId="0" fontId="46" fillId="7" borderId="82" xfId="2" applyFont="1" applyFill="1" applyBorder="1" applyAlignment="1">
      <alignment horizontal="center" vertical="top"/>
    </xf>
    <xf numFmtId="0" fontId="46" fillId="7" borderId="1" xfId="2" applyFont="1" applyFill="1" applyBorder="1" applyAlignment="1">
      <alignment horizontal="center" vertical="top"/>
    </xf>
    <xf numFmtId="0" fontId="46" fillId="7" borderId="77" xfId="2" applyFont="1" applyFill="1" applyBorder="1" applyAlignment="1">
      <alignment horizontal="center" vertical="top"/>
    </xf>
    <xf numFmtId="0" fontId="57" fillId="2" borderId="18" xfId="2" applyFont="1" applyFill="1" applyBorder="1" applyAlignment="1">
      <alignment horizontal="center" vertical="center" textRotation="255" wrapText="1"/>
    </xf>
    <xf numFmtId="0" fontId="57" fillId="2" borderId="21" xfId="2" applyFont="1" applyFill="1" applyBorder="1" applyAlignment="1">
      <alignment horizontal="center" vertical="center" textRotation="255" wrapText="1"/>
    </xf>
    <xf numFmtId="0" fontId="57" fillId="2" borderId="25" xfId="2" applyFont="1" applyFill="1" applyBorder="1" applyAlignment="1">
      <alignment horizontal="center" vertical="center" textRotation="255" wrapText="1"/>
    </xf>
    <xf numFmtId="0" fontId="57" fillId="2" borderId="66" xfId="2" applyFont="1" applyFill="1" applyBorder="1" applyAlignment="1">
      <alignment horizontal="center" vertical="center" textRotation="255" wrapText="1"/>
    </xf>
    <xf numFmtId="0" fontId="57" fillId="2" borderId="76" xfId="2" applyFont="1" applyFill="1" applyBorder="1" applyAlignment="1">
      <alignment horizontal="center" vertical="center" textRotation="255" wrapText="1"/>
    </xf>
    <xf numFmtId="0" fontId="57" fillId="2" borderId="77" xfId="2" applyFont="1" applyFill="1" applyBorder="1" applyAlignment="1">
      <alignment horizontal="center" vertical="center" textRotation="255" wrapText="1"/>
    </xf>
    <xf numFmtId="0" fontId="46" fillId="3" borderId="11" xfId="2" applyFont="1" applyFill="1" applyBorder="1" applyAlignment="1">
      <alignment horizontal="center" vertical="center"/>
    </xf>
    <xf numFmtId="0" fontId="46" fillId="3" borderId="12" xfId="2" applyFont="1" applyFill="1" applyBorder="1" applyAlignment="1">
      <alignment horizontal="center" vertical="center"/>
    </xf>
    <xf numFmtId="0" fontId="46" fillId="3" borderId="16" xfId="2" applyFont="1" applyFill="1" applyBorder="1" applyAlignment="1">
      <alignment horizontal="center" vertical="center"/>
    </xf>
    <xf numFmtId="0" fontId="50" fillId="3" borderId="15" xfId="2" applyFont="1" applyFill="1" applyBorder="1" applyAlignment="1">
      <alignment horizontal="center" vertical="center"/>
    </xf>
    <xf numFmtId="0" fontId="50" fillId="3" borderId="12" xfId="2" applyFont="1" applyFill="1" applyBorder="1" applyAlignment="1">
      <alignment horizontal="center" vertical="center"/>
    </xf>
    <xf numFmtId="0" fontId="50" fillId="3" borderId="16" xfId="2" applyFont="1" applyFill="1" applyBorder="1" applyAlignment="1">
      <alignment horizontal="center" vertical="center"/>
    </xf>
    <xf numFmtId="0" fontId="46" fillId="3" borderId="15" xfId="2" applyFont="1" applyFill="1" applyBorder="1" applyAlignment="1">
      <alignment horizontal="center" vertical="center"/>
    </xf>
    <xf numFmtId="0" fontId="46" fillId="3" borderId="17" xfId="2" applyFont="1" applyFill="1" applyBorder="1" applyAlignment="1">
      <alignment horizontal="center" vertical="center"/>
    </xf>
    <xf numFmtId="0" fontId="46" fillId="0" borderId="67" xfId="2" applyFont="1" applyFill="1" applyBorder="1" applyAlignment="1">
      <alignment horizontal="center" vertical="top"/>
    </xf>
    <xf numFmtId="0" fontId="46" fillId="0" borderId="68" xfId="2" applyFont="1" applyFill="1" applyBorder="1" applyAlignment="1">
      <alignment horizontal="center" vertical="top"/>
    </xf>
    <xf numFmtId="0" fontId="46" fillId="0" borderId="69" xfId="2" applyFont="1" applyFill="1" applyBorder="1" applyAlignment="1">
      <alignment horizontal="center" vertical="top"/>
    </xf>
    <xf numFmtId="0" fontId="46" fillId="0" borderId="85" xfId="2" applyFont="1" applyFill="1" applyBorder="1" applyAlignment="1">
      <alignment horizontal="center" vertical="top"/>
    </xf>
    <xf numFmtId="0" fontId="46" fillId="7" borderId="85" xfId="2" applyFont="1" applyFill="1" applyBorder="1" applyAlignment="1">
      <alignment horizontal="center" vertical="top"/>
    </xf>
    <xf numFmtId="0" fontId="46" fillId="7" borderId="68" xfId="2" applyFont="1" applyFill="1" applyBorder="1" applyAlignment="1">
      <alignment horizontal="center" vertical="top"/>
    </xf>
    <xf numFmtId="0" fontId="46" fillId="7" borderId="69" xfId="2" applyFont="1" applyFill="1" applyBorder="1" applyAlignment="1">
      <alignment horizontal="center" vertical="top"/>
    </xf>
    <xf numFmtId="0" fontId="46" fillId="7" borderId="28" xfId="2" applyFont="1" applyFill="1" applyBorder="1" applyAlignment="1">
      <alignment horizontal="center" vertical="top"/>
    </xf>
    <xf numFmtId="0" fontId="46" fillId="7" borderId="19" xfId="2" applyFont="1" applyFill="1" applyBorder="1" applyAlignment="1">
      <alignment horizontal="center" vertical="top"/>
    </xf>
    <xf numFmtId="0" fontId="46" fillId="7" borderId="21" xfId="2" applyFont="1" applyFill="1" applyBorder="1" applyAlignment="1">
      <alignment horizontal="center" vertical="top"/>
    </xf>
    <xf numFmtId="0" fontId="23" fillId="7" borderId="33" xfId="2" applyFont="1" applyFill="1" applyBorder="1" applyAlignment="1">
      <alignment horizontal="center" vertical="center"/>
    </xf>
    <xf numFmtId="0" fontId="23" fillId="7" borderId="34" xfId="2" applyFont="1" applyFill="1" applyBorder="1" applyAlignment="1">
      <alignment horizontal="center" vertical="center"/>
    </xf>
    <xf numFmtId="0" fontId="23" fillId="7" borderId="39" xfId="2" applyFont="1" applyFill="1" applyBorder="1" applyAlignment="1">
      <alignment horizontal="center" vertical="center"/>
    </xf>
    <xf numFmtId="183" fontId="2" fillId="0" borderId="1" xfId="2" applyNumberFormat="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12" xfId="0" applyFont="1" applyBorder="1" applyAlignment="1">
      <alignment horizontal="center" vertical="center"/>
    </xf>
    <xf numFmtId="181" fontId="0" fillId="0" borderId="29" xfId="0" applyNumberFormat="1" applyFill="1" applyBorder="1" applyAlignment="1">
      <alignment horizontal="center" vertical="center"/>
    </xf>
    <xf numFmtId="181" fontId="2" fillId="0" borderId="29" xfId="0" applyNumberFormat="1" applyFont="1" applyFill="1" applyBorder="1" applyAlignment="1">
      <alignment horizontal="center" vertical="center"/>
    </xf>
    <xf numFmtId="0" fontId="2" fillId="0" borderId="29" xfId="0" applyFont="1" applyFill="1" applyBorder="1" applyAlignment="1">
      <alignment horizontal="center" vertical="center"/>
    </xf>
    <xf numFmtId="181" fontId="0" fillId="0" borderId="36" xfId="0" applyNumberFormat="1" applyFill="1" applyBorder="1" applyAlignment="1">
      <alignment horizontal="center" vertical="center"/>
    </xf>
    <xf numFmtId="181" fontId="2" fillId="0" borderId="36" xfId="0" applyNumberFormat="1" applyFont="1" applyFill="1" applyBorder="1" applyAlignment="1">
      <alignment horizontal="center" vertical="center"/>
    </xf>
    <xf numFmtId="0" fontId="0" fillId="0" borderId="36" xfId="0" applyFill="1" applyBorder="1" applyAlignment="1">
      <alignment horizontal="center" vertical="center"/>
    </xf>
    <xf numFmtId="0" fontId="2" fillId="0" borderId="36" xfId="0" applyFont="1" applyFill="1" applyBorder="1" applyAlignment="1">
      <alignment horizontal="center" vertical="center"/>
    </xf>
    <xf numFmtId="0" fontId="2" fillId="0" borderId="33" xfId="0" applyFont="1" applyFill="1" applyBorder="1" applyAlignment="1">
      <alignment horizontal="center" vertical="center"/>
    </xf>
    <xf numFmtId="181" fontId="2" fillId="0" borderId="47" xfId="0" applyNumberFormat="1" applyFont="1" applyFill="1" applyBorder="1" applyAlignment="1">
      <alignment horizontal="center" vertical="center"/>
    </xf>
    <xf numFmtId="0" fontId="2" fillId="0" borderId="170" xfId="0" applyFont="1" applyFill="1" applyBorder="1" applyAlignment="1">
      <alignment horizontal="center" vertical="center"/>
    </xf>
    <xf numFmtId="187" fontId="2" fillId="0" borderId="50" xfId="0" applyNumberFormat="1" applyFont="1" applyFill="1" applyBorder="1" applyAlignment="1">
      <alignment horizontal="center" vertical="center"/>
    </xf>
    <xf numFmtId="187" fontId="2" fillId="0" borderId="50" xfId="2" applyNumberFormat="1" applyFont="1" applyFill="1" applyBorder="1" applyAlignment="1">
      <alignment horizontal="center" vertical="center"/>
    </xf>
    <xf numFmtId="176" fontId="2" fillId="0" borderId="50" xfId="0" applyNumberFormat="1" applyFont="1" applyFill="1" applyBorder="1" applyAlignment="1">
      <alignment horizontal="center" vertical="center"/>
    </xf>
    <xf numFmtId="176" fontId="2" fillId="0" borderId="50" xfId="2" applyNumberFormat="1" applyFont="1" applyFill="1" applyBorder="1" applyAlignment="1">
      <alignment horizontal="center" vertical="center"/>
    </xf>
    <xf numFmtId="3" fontId="2" fillId="0" borderId="50" xfId="2" applyNumberFormat="1" applyFont="1" applyFill="1" applyBorder="1" applyAlignment="1">
      <alignment horizontal="center" vertical="center"/>
    </xf>
    <xf numFmtId="3" fontId="2" fillId="0" borderId="61" xfId="2" applyNumberFormat="1" applyFont="1" applyFill="1" applyBorder="1" applyAlignment="1">
      <alignment horizontal="center" vertical="center"/>
    </xf>
    <xf numFmtId="38" fontId="2" fillId="0" borderId="50" xfId="1" applyFont="1" applyFill="1" applyBorder="1" applyAlignment="1">
      <alignment horizontal="center" vertical="center"/>
    </xf>
    <xf numFmtId="38" fontId="2" fillId="0" borderId="59" xfId="1" applyFont="1" applyFill="1" applyBorder="1" applyAlignment="1">
      <alignment horizontal="center" vertical="center"/>
    </xf>
    <xf numFmtId="9" fontId="2" fillId="0" borderId="61" xfId="2" applyNumberFormat="1" applyFont="1" applyFill="1" applyBorder="1" applyAlignment="1">
      <alignment horizontal="center" vertical="center"/>
    </xf>
    <xf numFmtId="3" fontId="2" fillId="0" borderId="61" xfId="2" applyNumberFormat="1" applyFont="1" applyBorder="1" applyAlignment="1">
      <alignment horizontal="center" vertical="center"/>
    </xf>
    <xf numFmtId="3" fontId="2" fillId="0" borderId="50" xfId="2" applyNumberFormat="1" applyFont="1" applyBorder="1" applyAlignment="1">
      <alignment horizontal="center" vertical="center"/>
    </xf>
    <xf numFmtId="3" fontId="2" fillId="0" borderId="15" xfId="2" applyNumberFormat="1" applyFont="1" applyBorder="1" applyAlignment="1">
      <alignment horizontal="center" vertical="center"/>
    </xf>
    <xf numFmtId="3" fontId="2" fillId="0" borderId="45" xfId="2" applyNumberFormat="1" applyFont="1" applyBorder="1" applyAlignment="1">
      <alignment horizontal="center" vertical="center"/>
    </xf>
    <xf numFmtId="0" fontId="2" fillId="0" borderId="17" xfId="2" applyFont="1" applyFill="1" applyBorder="1" applyAlignment="1">
      <alignment horizontal="center" vertical="center"/>
    </xf>
    <xf numFmtId="0" fontId="5" fillId="0" borderId="15" xfId="2" applyFont="1" applyFill="1" applyBorder="1" applyAlignment="1">
      <alignment vertical="center"/>
    </xf>
    <xf numFmtId="0" fontId="5" fillId="0" borderId="12" xfId="2" applyFont="1" applyFill="1" applyBorder="1" applyAlignment="1">
      <alignment vertical="center"/>
    </xf>
    <xf numFmtId="0" fontId="5" fillId="0" borderId="16" xfId="2" applyFont="1" applyFill="1" applyBorder="1" applyAlignment="1">
      <alignment vertical="center"/>
    </xf>
    <xf numFmtId="0" fontId="22" fillId="0" borderId="15" xfId="2" applyFont="1" applyFill="1" applyBorder="1" applyAlignment="1">
      <alignment vertical="center" shrinkToFit="1"/>
    </xf>
    <xf numFmtId="0" fontId="22" fillId="0" borderId="12" xfId="2" applyFont="1" applyFill="1" applyBorder="1" applyAlignment="1">
      <alignment vertical="center" shrinkToFit="1"/>
    </xf>
    <xf numFmtId="0" fontId="22" fillId="0" borderId="16" xfId="2" applyFont="1" applyFill="1" applyBorder="1" applyAlignment="1">
      <alignment vertical="center" shrinkToFit="1"/>
    </xf>
    <xf numFmtId="0" fontId="15" fillId="0" borderId="15" xfId="2" applyFont="1" applyFill="1" applyBorder="1" applyAlignment="1">
      <alignment vertical="center" shrinkToFit="1"/>
    </xf>
    <xf numFmtId="0" fontId="15" fillId="0" borderId="12" xfId="2" applyFont="1" applyFill="1" applyBorder="1" applyAlignment="1">
      <alignment vertical="center" shrinkToFit="1"/>
    </xf>
    <xf numFmtId="0" fontId="15" fillId="0" borderId="16" xfId="2" applyFont="1" applyFill="1" applyBorder="1" applyAlignment="1">
      <alignment vertical="center" shrinkToFit="1"/>
    </xf>
    <xf numFmtId="0" fontId="5" fillId="0" borderId="15" xfId="2" applyFont="1" applyFill="1" applyBorder="1" applyAlignment="1">
      <alignment vertical="center" shrinkToFit="1"/>
    </xf>
    <xf numFmtId="0" fontId="5" fillId="0" borderId="12" xfId="2" applyFont="1" applyFill="1" applyBorder="1" applyAlignment="1">
      <alignment vertical="center" shrinkToFit="1"/>
    </xf>
    <xf numFmtId="0" fontId="5" fillId="0" borderId="16" xfId="2" applyFont="1" applyFill="1" applyBorder="1" applyAlignment="1">
      <alignment vertical="center" shrinkToFit="1"/>
    </xf>
    <xf numFmtId="0" fontId="2" fillId="0" borderId="15" xfId="2" applyFont="1" applyFill="1" applyBorder="1" applyAlignment="1">
      <alignment horizontal="center" vertical="center" shrinkToFit="1"/>
    </xf>
    <xf numFmtId="0" fontId="2" fillId="0" borderId="12" xfId="2" applyFont="1" applyFill="1" applyBorder="1" applyAlignment="1">
      <alignment horizontal="center" vertical="center" shrinkToFit="1"/>
    </xf>
    <xf numFmtId="0" fontId="2" fillId="0" borderId="17" xfId="2" applyFont="1" applyFill="1" applyBorder="1" applyAlignment="1">
      <alignment horizontal="center" vertical="center" shrinkToFit="1"/>
    </xf>
    <xf numFmtId="0" fontId="24" fillId="0" borderId="19" xfId="2" applyFont="1" applyFill="1" applyBorder="1" applyAlignment="1">
      <alignment horizontal="center" vertical="center" wrapText="1"/>
    </xf>
    <xf numFmtId="0" fontId="15" fillId="0" borderId="46" xfId="2" applyFont="1" applyFill="1" applyBorder="1" applyAlignment="1">
      <alignment horizontal="center" vertical="center" wrapText="1"/>
    </xf>
    <xf numFmtId="0" fontId="2" fillId="0" borderId="142" xfId="2" applyFont="1" applyBorder="1" applyAlignment="1">
      <alignment horizontal="center" vertical="center"/>
    </xf>
    <xf numFmtId="0" fontId="2" fillId="0" borderId="141" xfId="2" applyFont="1" applyBorder="1" applyAlignment="1">
      <alignment horizontal="center" vertical="center"/>
    </xf>
    <xf numFmtId="0" fontId="2" fillId="0" borderId="163" xfId="2" applyFont="1" applyBorder="1" applyAlignment="1">
      <alignment horizontal="center" vertical="center"/>
    </xf>
    <xf numFmtId="0" fontId="0" fillId="0" borderId="143" xfId="0" applyFill="1" applyBorder="1" applyAlignment="1">
      <alignment horizontal="left" vertical="center" wrapText="1"/>
    </xf>
    <xf numFmtId="0" fontId="2" fillId="0" borderId="144" xfId="0" applyFont="1" applyBorder="1" applyAlignment="1">
      <alignment horizontal="left" vertical="center" wrapText="1"/>
    </xf>
    <xf numFmtId="0" fontId="2" fillId="0" borderId="145" xfId="0" applyFont="1" applyBorder="1" applyAlignment="1">
      <alignment horizontal="left" vertical="center" wrapText="1"/>
    </xf>
    <xf numFmtId="0" fontId="2" fillId="0" borderId="71" xfId="0" applyFont="1" applyBorder="1" applyAlignment="1">
      <alignment horizontal="left" vertical="center" wrapText="1"/>
    </xf>
    <xf numFmtId="0" fontId="2" fillId="0" borderId="0" xfId="0" applyFont="1" applyBorder="1" applyAlignment="1">
      <alignment horizontal="left" vertical="center" wrapText="1"/>
    </xf>
    <xf numFmtId="0" fontId="2" fillId="0" borderId="66"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65" xfId="0" applyFont="1" applyBorder="1" applyAlignment="1">
      <alignment horizontal="left" vertical="center" wrapText="1"/>
    </xf>
    <xf numFmtId="0" fontId="0" fillId="0" borderId="15" xfId="0" applyFill="1" applyBorder="1" applyAlignment="1">
      <alignment vertical="center" wrapText="1"/>
    </xf>
    <xf numFmtId="0" fontId="2" fillId="0" borderId="12" xfId="0" applyFont="1" applyBorder="1" applyAlignment="1">
      <alignment vertical="center"/>
    </xf>
    <xf numFmtId="0" fontId="2" fillId="0" borderId="16" xfId="0" applyFont="1" applyBorder="1" applyAlignment="1">
      <alignment vertical="center"/>
    </xf>
    <xf numFmtId="0" fontId="2" fillId="0" borderId="1" xfId="2" applyFont="1" applyFill="1" applyBorder="1" applyAlignment="1">
      <alignment vertical="center"/>
    </xf>
    <xf numFmtId="0" fontId="2" fillId="0" borderId="77" xfId="2" applyFont="1" applyFill="1" applyBorder="1" applyAlignment="1">
      <alignment vertical="center"/>
    </xf>
    <xf numFmtId="0" fontId="19" fillId="0" borderId="96" xfId="0" applyFont="1" applyFill="1" applyBorder="1" applyAlignment="1">
      <alignment vertical="center"/>
    </xf>
    <xf numFmtId="0" fontId="2" fillId="0" borderId="34" xfId="0" applyFont="1" applyBorder="1" applyAlignment="1">
      <alignment vertical="center"/>
    </xf>
    <xf numFmtId="0" fontId="2" fillId="0" borderId="97" xfId="0" applyFont="1" applyBorder="1" applyAlignment="1">
      <alignment vertical="center"/>
    </xf>
    <xf numFmtId="0" fontId="0" fillId="0" borderId="96" xfId="0" applyBorder="1" applyAlignment="1">
      <alignment vertical="center"/>
    </xf>
    <xf numFmtId="0" fontId="2" fillId="0" borderId="171" xfId="2" applyFont="1" applyFill="1" applyBorder="1" applyAlignment="1">
      <alignment horizontal="left" vertical="center"/>
    </xf>
    <xf numFmtId="0" fontId="2" fillId="0" borderId="155" xfId="2" applyFont="1" applyFill="1" applyBorder="1" applyAlignment="1">
      <alignment horizontal="left" vertical="center"/>
    </xf>
    <xf numFmtId="0" fontId="2" fillId="0" borderId="19" xfId="2" applyFont="1" applyFill="1" applyBorder="1" applyAlignment="1">
      <alignment horizontal="left" vertical="center"/>
    </xf>
    <xf numFmtId="0" fontId="2" fillId="0" borderId="28" xfId="2" applyFont="1" applyFill="1" applyBorder="1" applyAlignment="1">
      <alignment horizontal="left" vertical="center"/>
    </xf>
    <xf numFmtId="0" fontId="2" fillId="0" borderId="19" xfId="2" applyFont="1" applyBorder="1" applyAlignment="1">
      <alignment horizontal="left" vertical="center"/>
    </xf>
    <xf numFmtId="0" fontId="2" fillId="0" borderId="21" xfId="2" applyFont="1" applyBorder="1" applyAlignment="1">
      <alignment horizontal="left" vertical="center"/>
    </xf>
    <xf numFmtId="0" fontId="0" fillId="0" borderId="112" xfId="0" applyBorder="1" applyAlignment="1">
      <alignment horizontal="center" vertical="center" wrapText="1"/>
    </xf>
    <xf numFmtId="0" fontId="0" fillId="0" borderId="113" xfId="0" applyBorder="1" applyAlignment="1">
      <alignment horizontal="center" vertical="center" wrapText="1"/>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10" fillId="0" borderId="31" xfId="4" applyFont="1" applyFill="1" applyBorder="1" applyAlignment="1" applyProtection="1">
      <alignment vertical="top"/>
    </xf>
    <xf numFmtId="0" fontId="0" fillId="0" borderId="0" xfId="0" applyBorder="1" applyAlignment="1">
      <alignment vertical="top"/>
    </xf>
    <xf numFmtId="0" fontId="0" fillId="0" borderId="66" xfId="0" applyBorder="1" applyAlignment="1">
      <alignment vertical="top"/>
    </xf>
    <xf numFmtId="0" fontId="0" fillId="0" borderId="31" xfId="0" applyBorder="1" applyAlignment="1">
      <alignment vertical="top"/>
    </xf>
    <xf numFmtId="177" fontId="2" fillId="0" borderId="39" xfId="2" applyNumberFormat="1" applyFont="1" applyBorder="1" applyAlignment="1">
      <alignment horizontal="right" vertical="center"/>
    </xf>
    <xf numFmtId="177" fontId="2" fillId="0" borderId="122" xfId="2" applyNumberFormat="1" applyFont="1" applyBorder="1" applyAlignment="1">
      <alignment horizontal="right" vertical="center"/>
    </xf>
    <xf numFmtId="0" fontId="22" fillId="0" borderId="50" xfId="2" applyFont="1" applyBorder="1" applyAlignment="1">
      <alignment vertical="center"/>
    </xf>
    <xf numFmtId="9" fontId="2" fillId="0" borderId="15" xfId="2" applyNumberFormat="1" applyFont="1" applyBorder="1" applyAlignment="1">
      <alignment vertical="center"/>
    </xf>
    <xf numFmtId="0" fontId="13" fillId="0" borderId="20" xfId="3" applyFont="1" applyFill="1" applyBorder="1" applyAlignment="1" applyProtection="1">
      <alignment horizontal="center" vertical="center" wrapText="1" shrinkToFit="1"/>
    </xf>
    <xf numFmtId="0" fontId="42" fillId="0" borderId="14" xfId="3" applyFont="1" applyFill="1" applyBorder="1" applyAlignment="1" applyProtection="1">
      <alignment horizontal="center" vertical="center" wrapText="1"/>
    </xf>
    <xf numFmtId="0" fontId="42" fillId="0" borderId="12" xfId="3" applyFont="1" applyFill="1" applyBorder="1" applyAlignment="1" applyProtection="1">
      <alignment horizontal="center" vertical="center"/>
    </xf>
    <xf numFmtId="0" fontId="42" fillId="0" borderId="12" xfId="0" applyFont="1" applyBorder="1" applyAlignment="1">
      <alignment horizontal="center" vertical="center"/>
    </xf>
    <xf numFmtId="0" fontId="42" fillId="0" borderId="12" xfId="0" applyFont="1" applyBorder="1" applyAlignment="1">
      <alignment horizontal="center" vertical="center" shrinkToFit="1"/>
    </xf>
    <xf numFmtId="0" fontId="42" fillId="0" borderId="16" xfId="0" applyFont="1" applyBorder="1" applyAlignment="1">
      <alignment horizontal="center" vertical="center" shrinkToFit="1"/>
    </xf>
    <xf numFmtId="0" fontId="42" fillId="0" borderId="15" xfId="5" applyFont="1" applyFill="1" applyBorder="1" applyAlignment="1" applyProtection="1">
      <alignment horizontal="center" vertical="center" shrinkToFit="1"/>
    </xf>
    <xf numFmtId="0" fontId="42" fillId="0" borderId="12" xfId="5" applyFont="1" applyFill="1" applyBorder="1" applyAlignment="1" applyProtection="1">
      <alignment horizontal="center" vertical="center" shrinkToFit="1"/>
    </xf>
    <xf numFmtId="0" fontId="42" fillId="0" borderId="17" xfId="5" applyFont="1" applyFill="1" applyBorder="1" applyAlignment="1" applyProtection="1">
      <alignment horizontal="center" vertical="center" shrinkToFit="1"/>
    </xf>
    <xf numFmtId="0" fontId="42" fillId="0" borderId="14" xfId="4" applyFont="1" applyFill="1" applyBorder="1" applyAlignment="1" applyProtection="1">
      <alignment horizontal="center" vertical="center" wrapText="1" shrinkToFit="1"/>
    </xf>
    <xf numFmtId="0" fontId="26" fillId="0" borderId="12" xfId="5" applyFont="1" applyFill="1" applyBorder="1" applyAlignment="1" applyProtection="1">
      <alignment horizontal="center" vertical="center" wrapText="1"/>
    </xf>
    <xf numFmtId="0" fontId="22" fillId="0" borderId="12" xfId="0" applyFont="1" applyBorder="1" applyAlignment="1">
      <alignment horizontal="center" vertical="center"/>
    </xf>
    <xf numFmtId="0" fontId="22" fillId="0" borderId="17" xfId="0" applyFont="1" applyBorder="1" applyAlignment="1">
      <alignment horizontal="center" vertical="center"/>
    </xf>
    <xf numFmtId="183" fontId="2" fillId="0" borderId="1" xfId="2" applyNumberFormat="1" applyFont="1" applyBorder="1" applyAlignment="1">
      <alignment horizontal="center" vertical="center"/>
    </xf>
    <xf numFmtId="0" fontId="12" fillId="0" borderId="85" xfId="0" applyFont="1" applyFill="1" applyBorder="1" applyAlignment="1">
      <alignment horizontal="center" vertical="center"/>
    </xf>
    <xf numFmtId="0" fontId="2" fillId="0" borderId="68" xfId="0" applyFont="1" applyFill="1" applyBorder="1" applyAlignment="1">
      <alignment horizontal="center" vertical="center"/>
    </xf>
    <xf numFmtId="0" fontId="2" fillId="0" borderId="69" xfId="0" applyFont="1" applyFill="1" applyBorder="1" applyAlignment="1">
      <alignment horizontal="center" vertical="center"/>
    </xf>
    <xf numFmtId="181" fontId="2" fillId="0" borderId="85" xfId="0" applyNumberFormat="1" applyFont="1" applyFill="1" applyBorder="1" applyAlignment="1">
      <alignment horizontal="center" vertical="center"/>
    </xf>
    <xf numFmtId="0" fontId="15" fillId="0" borderId="14" xfId="4" applyFont="1" applyFill="1" applyBorder="1" applyAlignment="1" applyProtection="1">
      <alignment vertical="center" wrapText="1"/>
    </xf>
    <xf numFmtId="0" fontId="15" fillId="0" borderId="12" xfId="4" applyFont="1" applyFill="1" applyBorder="1" applyAlignment="1" applyProtection="1">
      <alignment vertical="center" wrapText="1"/>
    </xf>
    <xf numFmtId="0" fontId="15" fillId="0" borderId="17" xfId="4" applyFont="1" applyFill="1" applyBorder="1" applyAlignment="1" applyProtection="1">
      <alignment vertical="center" wrapText="1"/>
    </xf>
    <xf numFmtId="187" fontId="42" fillId="0" borderId="50" xfId="0" applyNumberFormat="1" applyFont="1" applyFill="1" applyBorder="1" applyAlignment="1">
      <alignment horizontal="center" vertical="center"/>
    </xf>
    <xf numFmtId="181" fontId="2" fillId="0" borderId="50" xfId="0" applyNumberFormat="1" applyFont="1" applyFill="1" applyBorder="1" applyAlignment="1">
      <alignment horizontal="center" vertical="center"/>
    </xf>
    <xf numFmtId="0" fontId="42" fillId="0" borderId="47" xfId="0" applyFont="1" applyFill="1" applyBorder="1" applyAlignment="1">
      <alignment horizontal="center" vertical="center"/>
    </xf>
    <xf numFmtId="0" fontId="22" fillId="0" borderId="61" xfId="2" applyFont="1" applyFill="1" applyBorder="1" applyAlignment="1">
      <alignment horizontal="center" vertical="center"/>
    </xf>
    <xf numFmtId="0" fontId="22" fillId="0" borderId="50" xfId="2" applyFont="1" applyFill="1" applyBorder="1" applyAlignment="1">
      <alignment horizontal="center" vertical="center"/>
    </xf>
    <xf numFmtId="0" fontId="22" fillId="0" borderId="59" xfId="2" applyFont="1" applyFill="1" applyBorder="1" applyAlignment="1">
      <alignment horizontal="center" vertical="center"/>
    </xf>
    <xf numFmtId="0" fontId="22" fillId="2" borderId="15" xfId="2" applyFont="1" applyFill="1" applyBorder="1" applyAlignment="1">
      <alignment horizontal="center" vertical="center"/>
    </xf>
    <xf numFmtId="0" fontId="22" fillId="2" borderId="12" xfId="2" applyFont="1" applyFill="1" applyBorder="1" applyAlignment="1">
      <alignment horizontal="center" vertical="center"/>
    </xf>
    <xf numFmtId="0" fontId="22" fillId="2" borderId="16" xfId="2" applyFont="1" applyFill="1" applyBorder="1" applyAlignment="1">
      <alignment horizontal="center" vertical="center"/>
    </xf>
    <xf numFmtId="187" fontId="22" fillId="0" borderId="61" xfId="2" applyNumberFormat="1" applyFont="1" applyFill="1" applyBorder="1" applyAlignment="1">
      <alignment horizontal="center" vertical="center"/>
    </xf>
    <xf numFmtId="0" fontId="22" fillId="0" borderId="63" xfId="2" applyFont="1" applyFill="1" applyBorder="1" applyAlignment="1">
      <alignment horizontal="center" vertical="center"/>
    </xf>
    <xf numFmtId="0" fontId="22" fillId="0" borderId="64" xfId="2" applyFont="1" applyFill="1" applyBorder="1" applyAlignment="1">
      <alignment horizontal="center" vertical="center"/>
    </xf>
    <xf numFmtId="0" fontId="22" fillId="0" borderId="20" xfId="2" applyFont="1" applyBorder="1" applyAlignment="1">
      <alignment horizontal="left" vertical="center" wrapText="1"/>
    </xf>
    <xf numFmtId="0" fontId="22" fillId="0" borderId="19" xfId="2" applyFont="1" applyBorder="1" applyAlignment="1">
      <alignment horizontal="left" vertical="center" wrapText="1"/>
    </xf>
    <xf numFmtId="0" fontId="22" fillId="0" borderId="27" xfId="2" applyFont="1" applyBorder="1" applyAlignment="1">
      <alignment horizontal="left" vertical="center" wrapText="1"/>
    </xf>
    <xf numFmtId="0" fontId="22" fillId="0" borderId="31" xfId="2" applyFont="1" applyBorder="1" applyAlignment="1">
      <alignment horizontal="left" vertical="center" wrapText="1"/>
    </xf>
    <xf numFmtId="0" fontId="22" fillId="0" borderId="0" xfId="2" applyFont="1" applyBorder="1" applyAlignment="1">
      <alignment horizontal="left" vertical="center" wrapText="1"/>
    </xf>
    <xf numFmtId="0" fontId="22" fillId="0" borderId="32" xfId="2" applyFont="1" applyBorder="1" applyAlignment="1">
      <alignment horizontal="left" vertical="center" wrapText="1"/>
    </xf>
    <xf numFmtId="0" fontId="22" fillId="0" borderId="43" xfId="2" applyFont="1" applyBorder="1" applyAlignment="1">
      <alignment horizontal="left" vertical="center" wrapText="1"/>
    </xf>
    <xf numFmtId="0" fontId="22" fillId="0" borderId="46" xfId="2" applyFont="1" applyBorder="1" applyAlignment="1">
      <alignment horizontal="left" vertical="center" wrapText="1"/>
    </xf>
    <xf numFmtId="0" fontId="22" fillId="0" borderId="44" xfId="2" applyFont="1" applyBorder="1" applyAlignment="1">
      <alignment horizontal="left" vertical="center" wrapText="1"/>
    </xf>
    <xf numFmtId="0" fontId="22" fillId="2" borderId="15" xfId="2" applyFont="1" applyFill="1" applyBorder="1" applyAlignment="1">
      <alignment horizontal="center" vertical="center" shrinkToFit="1"/>
    </xf>
    <xf numFmtId="0" fontId="22" fillId="2" borderId="12" xfId="2" applyFont="1" applyFill="1" applyBorder="1" applyAlignment="1">
      <alignment horizontal="center" vertical="center" shrinkToFit="1"/>
    </xf>
    <xf numFmtId="0" fontId="22" fillId="2" borderId="16" xfId="2" applyFont="1" applyFill="1" applyBorder="1" applyAlignment="1">
      <alignment horizontal="center" vertical="center" shrinkToFit="1"/>
    </xf>
    <xf numFmtId="0" fontId="22" fillId="0" borderId="50" xfId="2" applyFont="1" applyFill="1" applyBorder="1" applyAlignment="1">
      <alignment horizontal="center" vertical="center" shrinkToFit="1"/>
    </xf>
    <xf numFmtId="0" fontId="22" fillId="0" borderId="24" xfId="2" applyFont="1" applyFill="1" applyBorder="1" applyAlignment="1">
      <alignment horizontal="center" vertical="center"/>
    </xf>
    <xf numFmtId="0" fontId="22" fillId="0" borderId="51" xfId="2" applyFont="1" applyFill="1" applyBorder="1" applyAlignment="1">
      <alignment horizontal="center" vertical="center"/>
    </xf>
    <xf numFmtId="177" fontId="22" fillId="0" borderId="61" xfId="2" applyNumberFormat="1" applyFont="1" applyFill="1" applyBorder="1" applyAlignment="1">
      <alignment horizontal="center" vertical="center"/>
    </xf>
    <xf numFmtId="177" fontId="22" fillId="0" borderId="50" xfId="2" applyNumberFormat="1" applyFont="1" applyFill="1" applyBorder="1" applyAlignment="1">
      <alignment horizontal="center" vertical="center"/>
    </xf>
    <xf numFmtId="177" fontId="22" fillId="0" borderId="59" xfId="2" applyNumberFormat="1" applyFont="1" applyFill="1" applyBorder="1" applyAlignment="1">
      <alignment horizontal="center" vertical="center"/>
    </xf>
    <xf numFmtId="0" fontId="22" fillId="0" borderId="12" xfId="2" applyFont="1" applyBorder="1" applyAlignment="1">
      <alignment horizontal="center" vertical="center" shrinkToFit="1"/>
    </xf>
    <xf numFmtId="0" fontId="22" fillId="0" borderId="16" xfId="2" applyFont="1" applyBorder="1" applyAlignment="1">
      <alignment horizontal="center" vertical="center" shrinkToFit="1"/>
    </xf>
    <xf numFmtId="0" fontId="22" fillId="0" borderId="15" xfId="2" applyFont="1" applyBorder="1" applyAlignment="1">
      <alignment horizontal="center" vertical="center" shrinkToFit="1"/>
    </xf>
    <xf numFmtId="0" fontId="22" fillId="0" borderId="15" xfId="2" applyFont="1" applyBorder="1" applyAlignment="1">
      <alignment horizontal="center" vertical="center"/>
    </xf>
    <xf numFmtId="0" fontId="22" fillId="0" borderId="12" xfId="2" applyFont="1" applyBorder="1" applyAlignment="1">
      <alignment horizontal="center" vertical="center"/>
    </xf>
    <xf numFmtId="0" fontId="22" fillId="0" borderId="16" xfId="2" applyFont="1" applyBorder="1" applyAlignment="1">
      <alignment horizontal="center" vertical="center"/>
    </xf>
    <xf numFmtId="0" fontId="22" fillId="0" borderId="45" xfId="2" applyFont="1" applyBorder="1" applyAlignment="1">
      <alignment horizontal="center" vertical="center"/>
    </xf>
    <xf numFmtId="0" fontId="22" fillId="0" borderId="46" xfId="2" applyFont="1" applyBorder="1" applyAlignment="1">
      <alignment horizontal="center" vertical="center"/>
    </xf>
    <xf numFmtId="0" fontId="22" fillId="0" borderId="44" xfId="2" applyFont="1" applyBorder="1" applyAlignment="1">
      <alignment horizontal="center" vertical="center"/>
    </xf>
    <xf numFmtId="0" fontId="22" fillId="0" borderId="65" xfId="2" applyFont="1" applyBorder="1" applyAlignment="1">
      <alignment horizontal="center" vertical="center"/>
    </xf>
    <xf numFmtId="0" fontId="22" fillId="2" borderId="28" xfId="2" applyFont="1" applyFill="1" applyBorder="1" applyAlignment="1">
      <alignment horizontal="center" vertical="center" wrapText="1" shrinkToFit="1"/>
    </xf>
    <xf numFmtId="0" fontId="22" fillId="0" borderId="19" xfId="2" applyFont="1" applyBorder="1" applyAlignment="1">
      <alignment horizontal="center" vertical="center" shrinkToFit="1"/>
    </xf>
    <xf numFmtId="0" fontId="22" fillId="0" borderId="27" xfId="2" applyFont="1" applyBorder="1" applyAlignment="1">
      <alignment horizontal="center" vertical="center" shrinkToFit="1"/>
    </xf>
    <xf numFmtId="0" fontId="22" fillId="0" borderId="28" xfId="2" applyFont="1" applyBorder="1" applyAlignment="1">
      <alignment horizontal="center" vertical="center" shrinkToFit="1"/>
    </xf>
    <xf numFmtId="0" fontId="22" fillId="0" borderId="61" xfId="2" applyFont="1" applyBorder="1" applyAlignment="1">
      <alignment horizontal="center" vertical="center"/>
    </xf>
    <xf numFmtId="0" fontId="22" fillId="0" borderId="50" xfId="2" applyFont="1" applyBorder="1" applyAlignment="1">
      <alignment horizontal="center" vertical="center"/>
    </xf>
    <xf numFmtId="0" fontId="22" fillId="0" borderId="17" xfId="2" applyFont="1" applyBorder="1" applyAlignment="1">
      <alignment horizontal="center" vertical="center"/>
    </xf>
    <xf numFmtId="0" fontId="22" fillId="0" borderId="56" xfId="2" applyFont="1" applyBorder="1" applyAlignment="1">
      <alignment horizontal="center" vertical="center"/>
    </xf>
    <xf numFmtId="0" fontId="22" fillId="0" borderId="57" xfId="2" applyFont="1" applyBorder="1" applyAlignment="1">
      <alignment horizontal="center" vertical="center"/>
    </xf>
    <xf numFmtId="0" fontId="22" fillId="0" borderId="58" xfId="2" applyFont="1" applyBorder="1" applyAlignment="1">
      <alignment horizontal="center" vertical="center"/>
    </xf>
    <xf numFmtId="0" fontId="2" fillId="0" borderId="27" xfId="2" applyFont="1" applyBorder="1" applyAlignment="1">
      <alignment horizontal="left" vertical="center"/>
    </xf>
    <xf numFmtId="0" fontId="2" fillId="0" borderId="43" xfId="2" applyFont="1" applyBorder="1" applyAlignment="1">
      <alignment horizontal="left" vertical="center"/>
    </xf>
    <xf numFmtId="0" fontId="2" fillId="0" borderId="46" xfId="2" applyFont="1" applyBorder="1" applyAlignment="1">
      <alignment horizontal="left" vertical="center"/>
    </xf>
    <xf numFmtId="0" fontId="2" fillId="0" borderId="44" xfId="2" applyFont="1" applyBorder="1" applyAlignment="1">
      <alignment horizontal="left" vertical="center"/>
    </xf>
    <xf numFmtId="3" fontId="22" fillId="0" borderId="61" xfId="2" applyNumberFormat="1" applyFont="1" applyBorder="1" applyAlignment="1">
      <alignment horizontal="center" vertical="center"/>
    </xf>
    <xf numFmtId="3" fontId="22" fillId="0" borderId="50" xfId="2" applyNumberFormat="1" applyFont="1" applyBorder="1" applyAlignment="1">
      <alignment horizontal="center" vertical="center"/>
    </xf>
    <xf numFmtId="0" fontId="29" fillId="0" borderId="19" xfId="2" applyFont="1" applyFill="1" applyBorder="1" applyAlignment="1">
      <alignment horizontal="center" vertical="center" wrapText="1"/>
    </xf>
    <xf numFmtId="0" fontId="22" fillId="0" borderId="46" xfId="2" applyFont="1" applyFill="1" applyBorder="1" applyAlignment="1">
      <alignment horizontal="center" vertical="center" wrapText="1"/>
    </xf>
    <xf numFmtId="0" fontId="22" fillId="2" borderId="15" xfId="2" applyFont="1" applyFill="1" applyBorder="1" applyAlignment="1">
      <alignment horizontal="center" vertical="center" wrapText="1" shrinkToFit="1"/>
    </xf>
    <xf numFmtId="0" fontId="22" fillId="0" borderId="15" xfId="2" applyFont="1" applyFill="1" applyBorder="1" applyAlignment="1">
      <alignment horizontal="center" vertical="center"/>
    </xf>
    <xf numFmtId="0" fontId="22" fillId="0" borderId="12" xfId="2" applyFont="1" applyFill="1" applyBorder="1" applyAlignment="1">
      <alignment horizontal="center" vertical="center"/>
    </xf>
    <xf numFmtId="0" fontId="22" fillId="0" borderId="16" xfId="2" applyFont="1" applyFill="1" applyBorder="1" applyAlignment="1">
      <alignment horizontal="center" vertical="center"/>
    </xf>
    <xf numFmtId="0" fontId="22" fillId="0" borderId="15" xfId="2" applyFont="1" applyFill="1" applyBorder="1" applyAlignment="1">
      <alignment horizontal="center" vertical="center" wrapText="1"/>
    </xf>
    <xf numFmtId="0" fontId="22" fillId="0" borderId="17" xfId="2" applyFont="1" applyFill="1" applyBorder="1" applyAlignment="1">
      <alignment horizontal="center" vertical="center"/>
    </xf>
    <xf numFmtId="0" fontId="22" fillId="0" borderId="56" xfId="2" applyFont="1" applyFill="1" applyBorder="1" applyAlignment="1">
      <alignment horizontal="center" vertical="center" shrinkToFit="1"/>
    </xf>
    <xf numFmtId="0" fontId="22" fillId="0" borderId="57" xfId="2" applyFont="1" applyFill="1" applyBorder="1" applyAlignment="1">
      <alignment horizontal="center" vertical="center" shrinkToFit="1"/>
    </xf>
    <xf numFmtId="0" fontId="22" fillId="0" borderId="58" xfId="2" applyFont="1" applyFill="1" applyBorder="1" applyAlignment="1">
      <alignment horizontal="center" vertical="center" shrinkToFit="1"/>
    </xf>
    <xf numFmtId="0" fontId="22" fillId="0" borderId="15" xfId="2" applyFont="1" applyFill="1" applyBorder="1" applyAlignment="1">
      <alignment vertical="center"/>
    </xf>
    <xf numFmtId="0" fontId="22" fillId="0" borderId="12" xfId="2" applyFont="1" applyFill="1" applyBorder="1" applyAlignment="1">
      <alignment vertical="center"/>
    </xf>
    <xf numFmtId="0" fontId="22" fillId="0" borderId="16" xfId="2" applyFont="1" applyFill="1" applyBorder="1" applyAlignment="1">
      <alignment vertical="center"/>
    </xf>
    <xf numFmtId="0" fontId="22" fillId="0" borderId="17" xfId="2" applyFont="1" applyFill="1" applyBorder="1" applyAlignment="1">
      <alignment vertical="center"/>
    </xf>
    <xf numFmtId="0" fontId="10" fillId="0" borderId="70" xfId="2" applyFont="1" applyFill="1" applyBorder="1" applyAlignment="1">
      <alignment horizontal="center" vertical="top"/>
    </xf>
    <xf numFmtId="0" fontId="10" fillId="0" borderId="34" xfId="2" applyFont="1" applyFill="1" applyBorder="1" applyAlignment="1">
      <alignment horizontal="center" vertical="top"/>
    </xf>
    <xf numFmtId="0" fontId="10" fillId="0" borderId="35" xfId="2" applyFont="1" applyFill="1" applyBorder="1" applyAlignment="1">
      <alignment horizontal="center" vertical="top"/>
    </xf>
    <xf numFmtId="0" fontId="22" fillId="0" borderId="17" xfId="2" applyFont="1" applyFill="1" applyBorder="1" applyAlignment="1">
      <alignment vertical="center" shrinkToFit="1"/>
    </xf>
    <xf numFmtId="0" fontId="2" fillId="0" borderId="143" xfId="2" applyFont="1" applyFill="1" applyBorder="1" applyAlignment="1">
      <alignment horizontal="left" vertical="center" wrapText="1"/>
    </xf>
    <xf numFmtId="0" fontId="2" fillId="0" borderId="144" xfId="2" applyFont="1" applyBorder="1" applyAlignment="1">
      <alignment horizontal="left" vertical="center" wrapText="1"/>
    </xf>
    <xf numFmtId="0" fontId="2" fillId="0" borderId="145" xfId="2" applyFont="1" applyBorder="1" applyAlignment="1">
      <alignment horizontal="left" vertical="center" wrapText="1"/>
    </xf>
    <xf numFmtId="0" fontId="2" fillId="0" borderId="149" xfId="2" applyFont="1" applyFill="1" applyBorder="1" applyAlignment="1">
      <alignment vertical="center" wrapText="1"/>
    </xf>
    <xf numFmtId="0" fontId="2" fillId="0" borderId="150" xfId="2" applyFont="1" applyFill="1" applyBorder="1" applyAlignment="1">
      <alignment vertical="center" wrapText="1"/>
    </xf>
    <xf numFmtId="0" fontId="12" fillId="0" borderId="20" xfId="0" applyFont="1" applyBorder="1" applyAlignment="1">
      <alignment horizontal="center" vertical="center"/>
    </xf>
    <xf numFmtId="0" fontId="2" fillId="0" borderId="27" xfId="0" applyFont="1" applyBorder="1" applyAlignment="1">
      <alignment horizontal="center" vertical="center"/>
    </xf>
    <xf numFmtId="0" fontId="10" fillId="0" borderId="28" xfId="0" applyFont="1" applyBorder="1" applyAlignment="1">
      <alignment horizontal="left" vertical="center" wrapText="1"/>
    </xf>
    <xf numFmtId="0" fontId="2" fillId="0" borderId="19" xfId="0" applyFont="1" applyBorder="1" applyAlignment="1">
      <alignment horizontal="left" vertical="center"/>
    </xf>
    <xf numFmtId="0" fontId="2" fillId="0" borderId="27" xfId="0" applyFont="1" applyBorder="1" applyAlignment="1">
      <alignment horizontal="left" vertical="center"/>
    </xf>
    <xf numFmtId="176" fontId="2" fillId="0" borderId="28" xfId="0" applyNumberFormat="1" applyFont="1" applyBorder="1" applyAlignment="1">
      <alignment horizontal="right" vertical="center"/>
    </xf>
    <xf numFmtId="176" fontId="2" fillId="0" borderId="19" xfId="0" applyNumberFormat="1" applyFont="1" applyBorder="1" applyAlignment="1">
      <alignment horizontal="right" vertical="center"/>
    </xf>
    <xf numFmtId="176" fontId="2" fillId="0" borderId="21" xfId="0" applyNumberFormat="1" applyFont="1" applyBorder="1" applyAlignment="1">
      <alignment horizontal="right" vertical="center"/>
    </xf>
    <xf numFmtId="0" fontId="8" fillId="2" borderId="66" xfId="3" applyFont="1" applyFill="1" applyBorder="1" applyAlignment="1" applyProtection="1">
      <alignment horizontal="center" vertical="center" wrapText="1"/>
    </xf>
    <xf numFmtId="0" fontId="8" fillId="2" borderId="76"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0" fontId="8" fillId="2" borderId="77" xfId="3" applyFont="1" applyFill="1" applyBorder="1" applyAlignment="1" applyProtection="1">
      <alignment horizontal="center" vertical="center" wrapText="1"/>
    </xf>
    <xf numFmtId="0" fontId="10" fillId="4" borderId="78" xfId="2" applyFont="1" applyFill="1" applyBorder="1" applyAlignment="1">
      <alignment horizontal="left" vertical="top" wrapText="1"/>
    </xf>
    <xf numFmtId="0" fontId="10" fillId="4" borderId="79" xfId="2" applyFont="1" applyFill="1" applyBorder="1" applyAlignment="1">
      <alignment horizontal="left" vertical="top"/>
    </xf>
    <xf numFmtId="0" fontId="10" fillId="4" borderId="106" xfId="2" applyFont="1" applyFill="1" applyBorder="1" applyAlignment="1">
      <alignment horizontal="left" vertical="top"/>
    </xf>
    <xf numFmtId="49" fontId="2" fillId="0" borderId="81" xfId="2" applyNumberFormat="1" applyFont="1" applyFill="1" applyBorder="1" applyAlignment="1">
      <alignment horizontal="left" vertical="center" wrapText="1"/>
    </xf>
    <xf numFmtId="49" fontId="2" fillId="0" borderId="79" xfId="2" applyNumberFormat="1" applyFont="1" applyFill="1" applyBorder="1" applyAlignment="1">
      <alignment horizontal="left" vertical="center" wrapText="1"/>
    </xf>
    <xf numFmtId="49" fontId="2" fillId="0" borderId="80" xfId="2" applyNumberFormat="1" applyFont="1" applyFill="1" applyBorder="1" applyAlignment="1">
      <alignment horizontal="left" vertical="center" wrapText="1"/>
    </xf>
    <xf numFmtId="0" fontId="10" fillId="0" borderId="128" xfId="2" applyFont="1" applyBorder="1" applyAlignment="1">
      <alignment horizontal="left" vertical="center" wrapText="1"/>
    </xf>
    <xf numFmtId="0" fontId="2" fillId="0" borderId="129" xfId="2" applyFont="1" applyBorder="1" applyAlignment="1">
      <alignment horizontal="left" vertical="center"/>
    </xf>
    <xf numFmtId="0" fontId="2" fillId="0" borderId="130" xfId="2" applyFont="1" applyBorder="1" applyAlignment="1">
      <alignment horizontal="left" vertical="center"/>
    </xf>
    <xf numFmtId="0" fontId="10" fillId="0" borderId="28" xfId="2" applyFont="1" applyBorder="1" applyAlignment="1">
      <alignment horizontal="left" vertical="center" wrapText="1"/>
    </xf>
    <xf numFmtId="0" fontId="12" fillId="0" borderId="88" xfId="0" applyFont="1" applyBorder="1" applyAlignment="1">
      <alignment horizontal="center" vertical="center"/>
    </xf>
    <xf numFmtId="0" fontId="2" fillId="0" borderId="69" xfId="0" applyFont="1" applyBorder="1" applyAlignment="1">
      <alignment horizontal="center" vertical="center"/>
    </xf>
    <xf numFmtId="0" fontId="10" fillId="0" borderId="85" xfId="0" applyFont="1" applyBorder="1" applyAlignment="1">
      <alignment horizontal="left" vertical="center" wrapText="1"/>
    </xf>
    <xf numFmtId="0" fontId="2" fillId="0" borderId="68" xfId="0" applyFont="1" applyBorder="1" applyAlignment="1">
      <alignment horizontal="left" vertical="center"/>
    </xf>
    <xf numFmtId="0" fontId="2" fillId="0" borderId="69" xfId="0" applyFont="1" applyBorder="1" applyAlignment="1">
      <alignment horizontal="left" vertical="center"/>
    </xf>
    <xf numFmtId="176" fontId="2" fillId="0" borderId="85" xfId="0" applyNumberFormat="1" applyFont="1" applyBorder="1" applyAlignment="1">
      <alignment horizontal="right" vertical="center"/>
    </xf>
    <xf numFmtId="176" fontId="2" fillId="0" borderId="68" xfId="0" applyNumberFormat="1" applyFont="1" applyBorder="1" applyAlignment="1">
      <alignment horizontal="right" vertical="center"/>
    </xf>
    <xf numFmtId="176" fontId="2" fillId="0" borderId="119" xfId="0" applyNumberFormat="1" applyFont="1" applyBorder="1" applyAlignment="1">
      <alignment horizontal="right" vertical="center"/>
    </xf>
    <xf numFmtId="178" fontId="2" fillId="0" borderId="33" xfId="2" applyNumberFormat="1" applyFont="1" applyBorder="1" applyAlignment="1">
      <alignment horizontal="right" vertical="center"/>
    </xf>
    <xf numFmtId="178" fontId="2" fillId="0" borderId="34" xfId="2" applyNumberFormat="1" applyFont="1" applyBorder="1" applyAlignment="1">
      <alignment horizontal="right" vertical="center"/>
    </xf>
    <xf numFmtId="178" fontId="2" fillId="0" borderId="120" xfId="2" applyNumberFormat="1" applyFont="1" applyBorder="1" applyAlignment="1">
      <alignment horizontal="right" vertical="center"/>
    </xf>
    <xf numFmtId="178" fontId="2" fillId="0" borderId="28" xfId="2" applyNumberFormat="1" applyFont="1" applyBorder="1" applyAlignment="1">
      <alignment horizontal="right" vertical="center"/>
    </xf>
    <xf numFmtId="178" fontId="2" fillId="0" borderId="19" xfId="2" applyNumberFormat="1" applyFont="1" applyBorder="1" applyAlignment="1">
      <alignment horizontal="right" vertical="center"/>
    </xf>
    <xf numFmtId="178" fontId="2" fillId="0" borderId="27" xfId="2" applyNumberFormat="1" applyFont="1" applyBorder="1" applyAlignment="1">
      <alignment horizontal="right" vertical="center"/>
    </xf>
    <xf numFmtId="176" fontId="2" fillId="0" borderId="69" xfId="0" applyNumberFormat="1" applyFont="1" applyBorder="1" applyAlignment="1">
      <alignment horizontal="right" vertical="center"/>
    </xf>
    <xf numFmtId="178" fontId="2" fillId="0" borderId="16" xfId="2" applyNumberFormat="1" applyFont="1" applyBorder="1" applyAlignment="1">
      <alignment horizontal="right" vertical="center"/>
    </xf>
    <xf numFmtId="177" fontId="2" fillId="0" borderId="28" xfId="2" applyNumberFormat="1" applyFont="1" applyBorder="1" applyAlignment="1">
      <alignment horizontal="right" vertical="center"/>
    </xf>
    <xf numFmtId="177" fontId="2" fillId="0" borderId="19" xfId="2" applyNumberFormat="1" applyFont="1" applyBorder="1" applyAlignment="1">
      <alignment horizontal="right" vertical="center"/>
    </xf>
    <xf numFmtId="177" fontId="2" fillId="0" borderId="27" xfId="2" applyNumberFormat="1" applyFont="1" applyBorder="1" applyAlignment="1">
      <alignment horizontal="right" vertical="center"/>
    </xf>
    <xf numFmtId="177" fontId="2" fillId="0" borderId="28" xfId="0" applyNumberFormat="1" applyFont="1" applyBorder="1" applyAlignment="1">
      <alignment horizontal="right" vertical="center"/>
    </xf>
    <xf numFmtId="177" fontId="2" fillId="0" borderId="19" xfId="0" applyNumberFormat="1" applyFont="1" applyBorder="1" applyAlignment="1">
      <alignment horizontal="right" vertical="center"/>
    </xf>
    <xf numFmtId="177" fontId="2" fillId="0" borderId="27" xfId="0" applyNumberFormat="1" applyFont="1" applyBorder="1" applyAlignment="1">
      <alignment horizontal="right" vertical="center"/>
    </xf>
    <xf numFmtId="0" fontId="20" fillId="0" borderId="46" xfId="2" applyFont="1" applyBorder="1" applyAlignment="1">
      <alignment horizontal="center" vertical="center"/>
    </xf>
    <xf numFmtId="0" fontId="20" fillId="0" borderId="44" xfId="2" applyFont="1" applyBorder="1" applyAlignment="1">
      <alignment horizontal="center" vertical="center"/>
    </xf>
    <xf numFmtId="184" fontId="2" fillId="0" borderId="33" xfId="2" applyNumberFormat="1" applyFont="1" applyBorder="1" applyAlignment="1">
      <alignment horizontal="right" vertical="center"/>
    </xf>
    <xf numFmtId="184" fontId="2" fillId="0" borderId="34" xfId="2" applyNumberFormat="1" applyFont="1" applyBorder="1" applyAlignment="1">
      <alignment horizontal="right" vertical="center"/>
    </xf>
    <xf numFmtId="184" fontId="2" fillId="0" borderId="120" xfId="2" applyNumberFormat="1" applyFont="1" applyBorder="1" applyAlignment="1">
      <alignment horizontal="right" vertical="center"/>
    </xf>
    <xf numFmtId="0" fontId="2" fillId="0" borderId="50" xfId="2" applyFont="1" applyBorder="1" applyAlignment="1">
      <alignment horizontal="right" vertical="center" wrapText="1"/>
    </xf>
    <xf numFmtId="0" fontId="2" fillId="0" borderId="50" xfId="2" applyFont="1" applyBorder="1" applyAlignment="1">
      <alignment horizontal="righ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16" xfId="0" applyFont="1" applyBorder="1" applyAlignment="1">
      <alignment vertical="center"/>
    </xf>
    <xf numFmtId="0" fontId="12" fillId="0" borderId="15" xfId="0" applyFont="1" applyBorder="1" applyAlignment="1">
      <alignment vertical="center" wrapText="1"/>
    </xf>
    <xf numFmtId="0" fontId="12" fillId="0" borderId="12" xfId="0" applyFont="1" applyBorder="1" applyAlignment="1">
      <alignment vertical="center" wrapText="1"/>
    </xf>
    <xf numFmtId="0" fontId="12" fillId="0" borderId="16" xfId="0" applyFont="1" applyBorder="1" applyAlignment="1">
      <alignment vertical="center" wrapText="1"/>
    </xf>
    <xf numFmtId="0" fontId="42" fillId="0" borderId="50" xfId="0" applyFont="1" applyFill="1" applyBorder="1" applyAlignment="1">
      <alignment vertical="center" wrapText="1"/>
    </xf>
    <xf numFmtId="0" fontId="42" fillId="0" borderId="50" xfId="0" applyFont="1" applyFill="1" applyBorder="1" applyAlignment="1">
      <alignment vertical="center"/>
    </xf>
    <xf numFmtId="0" fontId="12" fillId="0" borderId="50" xfId="0" applyFont="1" applyBorder="1" applyAlignment="1">
      <alignment vertical="center" wrapText="1"/>
    </xf>
    <xf numFmtId="0" fontId="12" fillId="0" borderId="50" xfId="0" applyFont="1" applyBorder="1" applyAlignment="1">
      <alignment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9" fontId="12" fillId="0" borderId="15" xfId="0" applyNumberFormat="1" applyFont="1" applyBorder="1" applyAlignment="1">
      <alignment vertical="center"/>
    </xf>
    <xf numFmtId="10" fontId="2" fillId="0" borderId="15" xfId="2" applyNumberFormat="1" applyFont="1" applyFill="1" applyBorder="1" applyAlignment="1">
      <alignment horizontal="center" vertical="center"/>
    </xf>
    <xf numFmtId="0" fontId="2" fillId="0" borderId="19" xfId="4" applyFont="1" applyFill="1" applyBorder="1" applyAlignment="1">
      <alignment horizontal="center" vertical="center" wrapText="1" shrinkToFit="1"/>
    </xf>
    <xf numFmtId="0" fontId="10" fillId="4" borderId="14" xfId="4" applyFont="1" applyFill="1" applyBorder="1" applyAlignment="1" applyProtection="1">
      <alignment vertical="top" wrapText="1"/>
    </xf>
    <xf numFmtId="0" fontId="10" fillId="4" borderId="12" xfId="4" applyFont="1" applyFill="1" applyBorder="1" applyAlignment="1" applyProtection="1">
      <alignment vertical="top" wrapText="1"/>
    </xf>
    <xf numFmtId="0" fontId="10" fillId="4" borderId="17" xfId="4" applyFont="1" applyFill="1" applyBorder="1" applyAlignment="1" applyProtection="1">
      <alignment vertical="top" wrapText="1"/>
    </xf>
    <xf numFmtId="9" fontId="2" fillId="0" borderId="15" xfId="2" applyNumberFormat="1" applyFont="1" applyFill="1" applyBorder="1" applyAlignment="1">
      <alignment horizontal="center" vertical="center"/>
    </xf>
    <xf numFmtId="5" fontId="2" fillId="0" borderId="12" xfId="2" applyNumberFormat="1" applyFont="1" applyFill="1" applyBorder="1" applyAlignment="1">
      <alignment horizontal="center" vertical="center"/>
    </xf>
    <xf numFmtId="5" fontId="2" fillId="0" borderId="16" xfId="2" applyNumberFormat="1" applyFont="1" applyFill="1" applyBorder="1" applyAlignment="1">
      <alignment horizontal="center" vertical="center"/>
    </xf>
    <xf numFmtId="187" fontId="2" fillId="0" borderId="15" xfId="2" applyNumberFormat="1" applyFont="1" applyFill="1" applyBorder="1" applyAlignment="1">
      <alignment horizontal="center" vertical="center"/>
    </xf>
    <xf numFmtId="187" fontId="2" fillId="0" borderId="12" xfId="2" applyNumberFormat="1" applyFont="1" applyFill="1" applyBorder="1" applyAlignment="1">
      <alignment horizontal="center" vertical="center"/>
    </xf>
    <xf numFmtId="187" fontId="2" fillId="0" borderId="16" xfId="2" applyNumberFormat="1" applyFont="1" applyFill="1" applyBorder="1" applyAlignment="1">
      <alignment horizontal="center" vertical="center"/>
    </xf>
    <xf numFmtId="9" fontId="2" fillId="0" borderId="12" xfId="2" applyNumberFormat="1" applyFont="1" applyFill="1" applyBorder="1" applyAlignment="1">
      <alignment horizontal="center" vertical="center"/>
    </xf>
    <xf numFmtId="9" fontId="2" fillId="0" borderId="16" xfId="2" applyNumberFormat="1" applyFont="1" applyFill="1" applyBorder="1" applyAlignment="1">
      <alignment horizontal="center" vertical="center"/>
    </xf>
    <xf numFmtId="0" fontId="15" fillId="0" borderId="67" xfId="2" applyFont="1" applyFill="1" applyBorder="1" applyAlignment="1">
      <alignment horizontal="center" vertical="top"/>
    </xf>
    <xf numFmtId="0" fontId="15" fillId="0" borderId="68" xfId="2" applyFont="1" applyFill="1" applyBorder="1" applyAlignment="1">
      <alignment horizontal="center" vertical="top"/>
    </xf>
    <xf numFmtId="0" fontId="15" fillId="0" borderId="69" xfId="2" applyFont="1" applyFill="1" applyBorder="1" applyAlignment="1">
      <alignment horizontal="center" vertical="top"/>
    </xf>
    <xf numFmtId="0" fontId="22" fillId="0" borderId="70" xfId="2" applyFont="1" applyFill="1" applyBorder="1" applyAlignment="1">
      <alignment horizontal="center" vertical="top"/>
    </xf>
    <xf numFmtId="0" fontId="22" fillId="0" borderId="34" xfId="2" applyFont="1" applyFill="1" applyBorder="1" applyAlignment="1">
      <alignment horizontal="center" vertical="top"/>
    </xf>
    <xf numFmtId="0" fontId="22" fillId="0" borderId="35" xfId="2" applyFont="1" applyFill="1" applyBorder="1" applyAlignment="1">
      <alignment horizontal="center" vertical="top"/>
    </xf>
    <xf numFmtId="0" fontId="15" fillId="0" borderId="19" xfId="4" applyFont="1" applyFill="1" applyBorder="1" applyAlignment="1">
      <alignment horizontal="center" vertical="center" wrapText="1" shrinkToFit="1"/>
    </xf>
    <xf numFmtId="0" fontId="15" fillId="0" borderId="19" xfId="2" applyFont="1" applyBorder="1" applyAlignment="1">
      <alignment horizontal="center" vertical="center" shrinkToFit="1"/>
    </xf>
    <xf numFmtId="0" fontId="15" fillId="0" borderId="21" xfId="2" applyFont="1" applyBorder="1" applyAlignment="1">
      <alignment horizontal="center" vertical="center" shrinkToFit="1"/>
    </xf>
    <xf numFmtId="0" fontId="14" fillId="0" borderId="7" xfId="4" applyFont="1" applyFill="1" applyBorder="1" applyAlignment="1" applyProtection="1">
      <alignment horizontal="center" vertical="center" wrapText="1" shrinkToFit="1"/>
    </xf>
    <xf numFmtId="0" fontId="14" fillId="0" borderId="6" xfId="4" applyFont="1" applyFill="1" applyBorder="1" applyAlignment="1" applyProtection="1">
      <alignment horizontal="center" vertical="center" wrapText="1" shrinkToFit="1"/>
    </xf>
    <xf numFmtId="0" fontId="14" fillId="0" borderId="9" xfId="4" applyFont="1" applyFill="1" applyBorder="1" applyAlignment="1" applyProtection="1">
      <alignment horizontal="center" vertical="center" wrapText="1" shrinkToFit="1"/>
    </xf>
    <xf numFmtId="0" fontId="12" fillId="0" borderId="6" xfId="0" applyFont="1" applyBorder="1" applyAlignment="1">
      <alignment horizontal="center" vertical="center"/>
    </xf>
    <xf numFmtId="0" fontId="12" fillId="0" borderId="9" xfId="0" applyFont="1" applyBorder="1" applyAlignment="1">
      <alignment horizontal="center" vertical="center"/>
    </xf>
    <xf numFmtId="0" fontId="2" fillId="0" borderId="14" xfId="3" applyFont="1" applyFill="1" applyBorder="1" applyAlignment="1" applyProtection="1">
      <alignment horizontal="center" vertical="center" wrapText="1" shrinkToFit="1"/>
    </xf>
    <xf numFmtId="0" fontId="2" fillId="0" borderId="12" xfId="3" applyFont="1" applyFill="1" applyBorder="1" applyAlignment="1" applyProtection="1">
      <alignment horizontal="center" vertical="center" wrapText="1" shrinkToFit="1"/>
    </xf>
    <xf numFmtId="0" fontId="2" fillId="0" borderId="16" xfId="3" applyFont="1" applyFill="1" applyBorder="1" applyAlignment="1" applyProtection="1">
      <alignment horizontal="center" vertical="center" wrapText="1" shrinkToFit="1"/>
    </xf>
    <xf numFmtId="0" fontId="11" fillId="0" borderId="16" xfId="3" applyFont="1" applyFill="1" applyBorder="1" applyAlignment="1" applyProtection="1">
      <alignment horizontal="center" vertical="center"/>
    </xf>
    <xf numFmtId="0" fontId="12" fillId="0" borderId="16" xfId="0" applyFont="1" applyBorder="1" applyAlignment="1">
      <alignment horizontal="center" vertical="center" shrinkToFit="1"/>
    </xf>
    <xf numFmtId="0" fontId="11" fillId="0" borderId="12" xfId="4" applyFont="1" applyFill="1" applyBorder="1" applyAlignment="1" applyProtection="1">
      <alignment horizontal="center" vertical="center" wrapText="1" shrinkToFit="1"/>
    </xf>
    <xf numFmtId="0" fontId="11" fillId="0" borderId="16" xfId="4" applyFont="1" applyFill="1" applyBorder="1" applyAlignment="1" applyProtection="1">
      <alignment horizontal="center" vertical="center" wrapText="1" shrinkToFit="1"/>
    </xf>
    <xf numFmtId="183" fontId="2" fillId="0" borderId="1" xfId="2" quotePrefix="1" applyNumberFormat="1" applyBorder="1" applyAlignment="1">
      <alignment horizontal="center" vertical="center"/>
    </xf>
    <xf numFmtId="0" fontId="6" fillId="0" borderId="15" xfId="4" applyFont="1" applyFill="1" applyBorder="1" applyAlignment="1">
      <alignment horizontal="left" vertical="center" wrapText="1" shrinkToFit="1"/>
    </xf>
    <xf numFmtId="0" fontId="2" fillId="0" borderId="12" xfId="2" applyFont="1" applyBorder="1" applyAlignment="1">
      <alignment horizontal="left" vertical="center" shrinkToFit="1"/>
    </xf>
    <xf numFmtId="0" fontId="2" fillId="0" borderId="17" xfId="2" applyFont="1" applyBorder="1" applyAlignment="1">
      <alignment horizontal="left" vertical="center" shrinkToFit="1"/>
    </xf>
    <xf numFmtId="0" fontId="20" fillId="0" borderId="14" xfId="4" applyFont="1" applyFill="1" applyBorder="1" applyAlignment="1" applyProtection="1">
      <alignment vertical="top" wrapText="1"/>
    </xf>
    <xf numFmtId="0" fontId="20" fillId="0" borderId="12" xfId="4" applyFont="1" applyFill="1" applyBorder="1" applyAlignment="1" applyProtection="1">
      <alignment vertical="top" wrapText="1"/>
    </xf>
    <xf numFmtId="0" fontId="20" fillId="0" borderId="17" xfId="4" applyFont="1" applyFill="1" applyBorder="1" applyAlignment="1" applyProtection="1">
      <alignment vertical="top" wrapText="1"/>
    </xf>
    <xf numFmtId="0" fontId="8" fillId="0" borderId="14" xfId="3" applyFont="1" applyFill="1" applyBorder="1" applyAlignment="1" applyProtection="1">
      <alignment horizontal="center" vertical="center" wrapText="1"/>
    </xf>
    <xf numFmtId="0" fontId="11" fillId="0" borderId="15" xfId="5" applyFont="1" applyFill="1" applyBorder="1" applyAlignment="1" applyProtection="1">
      <alignment horizontal="left" vertical="center" wrapText="1"/>
    </xf>
    <xf numFmtId="0" fontId="11" fillId="0" borderId="12" xfId="5" applyFont="1" applyFill="1" applyBorder="1" applyAlignment="1" applyProtection="1">
      <alignment horizontal="left" vertical="center" wrapText="1"/>
    </xf>
    <xf numFmtId="0" fontId="2" fillId="0" borderId="12" xfId="2" applyFont="1" applyBorder="1" applyAlignment="1">
      <alignment horizontal="left" vertical="center"/>
    </xf>
    <xf numFmtId="0" fontId="2" fillId="0" borderId="17" xfId="2" applyFont="1" applyBorder="1" applyAlignment="1">
      <alignment horizontal="left" vertical="center"/>
    </xf>
    <xf numFmtId="3" fontId="2" fillId="0" borderId="29" xfId="2" applyNumberFormat="1" applyFont="1" applyFill="1" applyBorder="1" applyAlignment="1">
      <alignment horizontal="center" vertical="center"/>
    </xf>
    <xf numFmtId="3" fontId="2" fillId="0" borderId="85" xfId="2" applyNumberFormat="1" applyFont="1" applyFill="1" applyBorder="1" applyAlignment="1">
      <alignment horizontal="center" vertical="center"/>
    </xf>
    <xf numFmtId="3" fontId="2" fillId="0" borderId="68" xfId="2" applyNumberFormat="1" applyFont="1" applyFill="1" applyBorder="1" applyAlignment="1">
      <alignment horizontal="center" vertical="center"/>
    </xf>
    <xf numFmtId="3" fontId="2" fillId="0" borderId="69" xfId="2" applyNumberFormat="1" applyFont="1" applyFill="1" applyBorder="1" applyAlignment="1">
      <alignment horizontal="center" vertical="center"/>
    </xf>
    <xf numFmtId="3" fontId="2" fillId="0" borderId="47" xfId="2" applyNumberFormat="1" applyFont="1" applyFill="1" applyBorder="1" applyAlignment="1">
      <alignment horizontal="center" vertical="center"/>
    </xf>
    <xf numFmtId="3" fontId="2" fillId="0" borderId="75" xfId="2" applyNumberFormat="1" applyFont="1" applyFill="1" applyBorder="1" applyAlignment="1">
      <alignment horizontal="center" vertical="center"/>
    </xf>
    <xf numFmtId="3" fontId="2" fillId="0" borderId="73" xfId="2" applyNumberFormat="1" applyFont="1" applyFill="1" applyBorder="1" applyAlignment="1">
      <alignment horizontal="center" vertical="center"/>
    </xf>
    <xf numFmtId="3" fontId="2" fillId="0" borderId="74" xfId="2" applyNumberFormat="1" applyFont="1" applyFill="1" applyBorder="1" applyAlignment="1">
      <alignment horizontal="center" vertical="center"/>
    </xf>
    <xf numFmtId="0" fontId="2" fillId="0" borderId="167" xfId="2" applyFont="1" applyFill="1" applyBorder="1" applyAlignment="1">
      <alignment horizontal="center" vertical="center"/>
    </xf>
    <xf numFmtId="0" fontId="2" fillId="0" borderId="31" xfId="2" applyFont="1" applyBorder="1" applyAlignment="1">
      <alignment horizontal="left" vertical="center"/>
    </xf>
    <xf numFmtId="0" fontId="2" fillId="0" borderId="0" xfId="2" applyFont="1" applyBorder="1" applyAlignment="1">
      <alignment horizontal="left" vertical="center"/>
    </xf>
    <xf numFmtId="0" fontId="2" fillId="0" borderId="32" xfId="2" applyFont="1" applyBorder="1" applyAlignment="1">
      <alignment horizontal="left" vertical="center"/>
    </xf>
    <xf numFmtId="0" fontId="2" fillId="0" borderId="28" xfId="2" applyFont="1" applyBorder="1" applyAlignment="1">
      <alignment horizontal="center" vertical="center" wrapText="1" shrinkToFit="1"/>
    </xf>
    <xf numFmtId="0" fontId="2" fillId="0" borderId="45" xfId="2" applyFont="1" applyBorder="1" applyAlignment="1">
      <alignment horizontal="center" vertical="center" shrinkToFit="1"/>
    </xf>
    <xf numFmtId="0" fontId="2" fillId="0" borderId="46" xfId="2" applyFont="1" applyBorder="1" applyAlignment="1">
      <alignment horizontal="center" vertical="center" shrinkToFit="1"/>
    </xf>
    <xf numFmtId="0" fontId="2" fillId="0" borderId="44" xfId="2" applyFont="1" applyBorder="1" applyAlignment="1">
      <alignment horizontal="center" vertical="center" shrinkToFit="1"/>
    </xf>
    <xf numFmtId="0" fontId="22" fillId="4" borderId="15" xfId="2" applyFont="1" applyFill="1" applyBorder="1" applyAlignment="1">
      <alignment vertical="center" wrapText="1"/>
    </xf>
    <xf numFmtId="0" fontId="22" fillId="4" borderId="12" xfId="2" applyFont="1" applyFill="1" applyBorder="1" applyAlignment="1">
      <alignment vertical="center"/>
    </xf>
    <xf numFmtId="0" fontId="22" fillId="4" borderId="16" xfId="2" applyFont="1" applyFill="1" applyBorder="1" applyAlignment="1">
      <alignment vertical="center"/>
    </xf>
    <xf numFmtId="0" fontId="2" fillId="4" borderId="15" xfId="2" applyFont="1" applyFill="1" applyBorder="1" applyAlignment="1">
      <alignment vertical="center"/>
    </xf>
    <xf numFmtId="0" fontId="2" fillId="4" borderId="12" xfId="2" applyFill="1" applyBorder="1" applyAlignment="1">
      <alignment vertical="center"/>
    </xf>
    <xf numFmtId="0" fontId="2" fillId="4" borderId="16" xfId="2" applyFill="1" applyBorder="1" applyAlignment="1">
      <alignment vertical="center"/>
    </xf>
    <xf numFmtId="0" fontId="2" fillId="4" borderId="17" xfId="2" applyFill="1" applyBorder="1" applyAlignment="1">
      <alignment vertical="center"/>
    </xf>
    <xf numFmtId="0" fontId="2" fillId="4" borderId="20" xfId="2" applyFont="1" applyFill="1" applyBorder="1" applyAlignment="1">
      <alignment horizontal="left" vertical="top" wrapText="1"/>
    </xf>
    <xf numFmtId="0" fontId="2" fillId="4" borderId="19" xfId="2" applyFont="1" applyFill="1" applyBorder="1" applyAlignment="1">
      <alignment horizontal="left" vertical="top" wrapText="1"/>
    </xf>
    <xf numFmtId="0" fontId="2" fillId="4" borderId="27" xfId="2" applyFont="1" applyFill="1" applyBorder="1" applyAlignment="1">
      <alignment horizontal="left" vertical="top" wrapText="1"/>
    </xf>
    <xf numFmtId="0" fontId="2" fillId="4" borderId="43" xfId="2" applyFont="1" applyFill="1" applyBorder="1" applyAlignment="1">
      <alignment horizontal="left" vertical="top" wrapText="1"/>
    </xf>
    <xf numFmtId="0" fontId="2" fillId="4" borderId="46" xfId="2" applyFont="1" applyFill="1" applyBorder="1" applyAlignment="1">
      <alignment horizontal="left" vertical="top" wrapText="1"/>
    </xf>
    <xf numFmtId="0" fontId="2" fillId="4" borderId="44" xfId="2" applyFont="1" applyFill="1" applyBorder="1" applyAlignment="1">
      <alignment horizontal="left" vertical="top" wrapText="1"/>
    </xf>
    <xf numFmtId="0" fontId="2" fillId="4" borderId="15" xfId="2" applyFont="1" applyFill="1" applyBorder="1" applyAlignment="1">
      <alignment horizontal="center" vertical="center"/>
    </xf>
    <xf numFmtId="0" fontId="2" fillId="4" borderId="12" xfId="2" applyFill="1" applyBorder="1" applyAlignment="1">
      <alignment horizontal="center" vertical="center"/>
    </xf>
    <xf numFmtId="0" fontId="2" fillId="4" borderId="16" xfId="2" applyFill="1" applyBorder="1" applyAlignment="1">
      <alignment horizontal="center" vertical="center"/>
    </xf>
    <xf numFmtId="3" fontId="2" fillId="0" borderId="29" xfId="2" applyNumberFormat="1" applyFont="1" applyFill="1" applyBorder="1" applyAlignment="1">
      <alignment horizontal="center" vertical="top"/>
    </xf>
    <xf numFmtId="0" fontId="2" fillId="0" borderId="143" xfId="2" applyFont="1" applyFill="1" applyBorder="1" applyAlignment="1">
      <alignment horizontal="left" vertical="top" wrapText="1"/>
    </xf>
    <xf numFmtId="0" fontId="2" fillId="0" borderId="144" xfId="2" applyFont="1" applyBorder="1" applyAlignment="1">
      <alignment horizontal="left" vertical="top"/>
    </xf>
    <xf numFmtId="0" fontId="2" fillId="0" borderId="145" xfId="2" applyFont="1" applyBorder="1" applyAlignment="1">
      <alignment horizontal="left" vertical="top"/>
    </xf>
    <xf numFmtId="0" fontId="2" fillId="0" borderId="71" xfId="2" applyFont="1" applyBorder="1" applyAlignment="1">
      <alignment horizontal="left" vertical="top"/>
    </xf>
    <xf numFmtId="0" fontId="2" fillId="0" borderId="0" xfId="2" applyFont="1" applyBorder="1" applyAlignment="1">
      <alignment horizontal="left" vertical="top"/>
    </xf>
    <xf numFmtId="0" fontId="2" fillId="0" borderId="66" xfId="2" applyFont="1" applyBorder="1" applyAlignment="1">
      <alignment horizontal="left" vertical="top"/>
    </xf>
    <xf numFmtId="0" fontId="2" fillId="0" borderId="45" xfId="2" applyFont="1" applyBorder="1" applyAlignment="1">
      <alignment horizontal="left" vertical="top"/>
    </xf>
    <xf numFmtId="0" fontId="2" fillId="0" borderId="46" xfId="2" applyFont="1" applyBorder="1" applyAlignment="1">
      <alignment horizontal="left" vertical="top"/>
    </xf>
    <xf numFmtId="0" fontId="2" fillId="0" borderId="65" xfId="2" applyFont="1" applyBorder="1" applyAlignment="1">
      <alignment horizontal="left" vertical="top"/>
    </xf>
    <xf numFmtId="0" fontId="2" fillId="0" borderId="28" xfId="2" applyFont="1" applyFill="1" applyBorder="1" applyAlignment="1">
      <alignment horizontal="left" vertical="top" wrapText="1"/>
    </xf>
    <xf numFmtId="0" fontId="2" fillId="0" borderId="19" xfId="2" applyFont="1" applyBorder="1" applyAlignment="1">
      <alignment horizontal="left" vertical="top"/>
    </xf>
    <xf numFmtId="0" fontId="2" fillId="0" borderId="21" xfId="2" applyFont="1" applyBorder="1" applyAlignment="1">
      <alignment horizontal="left" vertical="top"/>
    </xf>
    <xf numFmtId="189" fontId="2" fillId="0" borderId="79" xfId="2" applyNumberFormat="1" applyFont="1" applyBorder="1" applyAlignment="1">
      <alignment horizontal="left" vertical="center"/>
    </xf>
    <xf numFmtId="189" fontId="2" fillId="0" borderId="106" xfId="2" applyNumberFormat="1" applyFont="1" applyBorder="1" applyAlignment="1">
      <alignment horizontal="left" vertical="center"/>
    </xf>
    <xf numFmtId="0" fontId="2" fillId="0" borderId="7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01" xfId="0" applyFont="1" applyBorder="1" applyAlignment="1">
      <alignment horizontal="center" vertical="center" wrapText="1"/>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7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01" xfId="0" applyFont="1" applyFill="1" applyBorder="1" applyAlignment="1">
      <alignment horizontal="center" vertical="center" wrapText="1"/>
    </xf>
    <xf numFmtId="0" fontId="20" fillId="0" borderId="7" xfId="0" applyFont="1" applyFill="1" applyBorder="1" applyAlignment="1">
      <alignment horizontal="center" vertical="center"/>
    </xf>
    <xf numFmtId="0" fontId="20" fillId="0" borderId="6"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 fillId="0" borderId="20" xfId="0" applyFont="1" applyFill="1" applyBorder="1" applyAlignment="1">
      <alignment horizontal="center" vertical="center"/>
    </xf>
    <xf numFmtId="0" fontId="2" fillId="0" borderId="28" xfId="0" applyFont="1" applyFill="1" applyBorder="1" applyAlignment="1">
      <alignment horizontal="center" vertical="center"/>
    </xf>
    <xf numFmtId="0" fontId="10" fillId="0" borderId="28" xfId="0" applyFont="1" applyBorder="1" applyAlignment="1">
      <alignment horizontal="center" vertical="center" wrapText="1"/>
    </xf>
    <xf numFmtId="0" fontId="10" fillId="0" borderId="19" xfId="0" applyFont="1" applyBorder="1" applyAlignment="1">
      <alignment horizontal="center" vertical="center"/>
    </xf>
    <xf numFmtId="0" fontId="10" fillId="0" borderId="27" xfId="0" applyFont="1" applyBorder="1" applyAlignment="1">
      <alignment horizontal="center" vertical="center"/>
    </xf>
    <xf numFmtId="0" fontId="0" fillId="0" borderId="86" xfId="0" applyFont="1" applyBorder="1" applyAlignment="1">
      <alignment horizontal="center" vertical="center"/>
    </xf>
    <xf numFmtId="0" fontId="2" fillId="0" borderId="35" xfId="0" applyFont="1" applyBorder="1" applyAlignment="1">
      <alignment horizontal="center" vertical="center"/>
    </xf>
    <xf numFmtId="0" fontId="10" fillId="0" borderId="33" xfId="2" applyFont="1" applyFill="1" applyBorder="1" applyAlignment="1">
      <alignment horizontal="left" vertical="center" wrapText="1"/>
    </xf>
    <xf numFmtId="0" fontId="2" fillId="0" borderId="34" xfId="2" applyFill="1" applyBorder="1" applyAlignment="1">
      <alignment horizontal="left" vertical="center"/>
    </xf>
    <xf numFmtId="0" fontId="2" fillId="0" borderId="35" xfId="2" applyFill="1" applyBorder="1" applyAlignment="1">
      <alignment horizontal="left" vertical="center"/>
    </xf>
    <xf numFmtId="176" fontId="2" fillId="0" borderId="33" xfId="0" applyNumberFormat="1" applyFont="1" applyBorder="1" applyAlignment="1">
      <alignment horizontal="right" vertical="center"/>
    </xf>
    <xf numFmtId="176" fontId="2" fillId="0" borderId="34" xfId="0" applyNumberFormat="1" applyFont="1" applyBorder="1" applyAlignment="1">
      <alignment horizontal="right" vertical="center"/>
    </xf>
    <xf numFmtId="176" fontId="2" fillId="0" borderId="35" xfId="0" applyNumberFormat="1" applyFont="1" applyBorder="1" applyAlignment="1">
      <alignment horizontal="right" vertical="center"/>
    </xf>
    <xf numFmtId="176" fontId="2" fillId="0" borderId="39" xfId="0" applyNumberFormat="1" applyFont="1" applyBorder="1" applyAlignment="1">
      <alignment horizontal="right" vertical="center"/>
    </xf>
    <xf numFmtId="0" fontId="10" fillId="0" borderId="21" xfId="0" applyFont="1" applyBorder="1" applyAlignment="1">
      <alignment horizontal="center" vertical="center"/>
    </xf>
    <xf numFmtId="0" fontId="0" fillId="0" borderId="88" xfId="0" applyFont="1" applyBorder="1" applyAlignment="1">
      <alignment horizontal="center" vertical="center"/>
    </xf>
    <xf numFmtId="0" fontId="10" fillId="0" borderId="85" xfId="2" applyFont="1" applyFill="1" applyBorder="1" applyAlignment="1">
      <alignment horizontal="left" vertical="center" wrapText="1"/>
    </xf>
    <xf numFmtId="0" fontId="10" fillId="0" borderId="68" xfId="2" applyFont="1" applyFill="1" applyBorder="1" applyAlignment="1">
      <alignment horizontal="left" vertical="center" wrapText="1"/>
    </xf>
    <xf numFmtId="0" fontId="10" fillId="0" borderId="69" xfId="2" applyFont="1" applyFill="1" applyBorder="1" applyAlignment="1">
      <alignment horizontal="left" vertical="center" wrapText="1"/>
    </xf>
    <xf numFmtId="0" fontId="10" fillId="0" borderId="28" xfId="2" applyFont="1" applyFill="1" applyBorder="1" applyAlignment="1">
      <alignment horizontal="left" vertical="center" wrapText="1"/>
    </xf>
    <xf numFmtId="0" fontId="2" fillId="0" borderId="19" xfId="2" applyFill="1" applyBorder="1" applyAlignment="1">
      <alignment horizontal="left" vertical="center"/>
    </xf>
    <xf numFmtId="0" fontId="2" fillId="0" borderId="27" xfId="2" applyFill="1" applyBorder="1" applyAlignment="1">
      <alignment horizontal="left" vertical="center"/>
    </xf>
    <xf numFmtId="0" fontId="0" fillId="0" borderId="151" xfId="0" applyFont="1" applyBorder="1" applyAlignment="1">
      <alignment horizontal="center" vertical="center"/>
    </xf>
    <xf numFmtId="0" fontId="2" fillId="0" borderId="129" xfId="0" applyFont="1" applyBorder="1" applyAlignment="1">
      <alignment horizontal="center" vertical="center"/>
    </xf>
    <xf numFmtId="0" fontId="2" fillId="0" borderId="130" xfId="0" applyFont="1" applyBorder="1" applyAlignment="1">
      <alignment horizontal="center" vertical="center"/>
    </xf>
    <xf numFmtId="0" fontId="10" fillId="0" borderId="128" xfId="2" applyFont="1" applyFill="1" applyBorder="1" applyAlignment="1">
      <alignment horizontal="left" vertical="center" wrapText="1"/>
    </xf>
    <xf numFmtId="0" fontId="2" fillId="0" borderId="129" xfId="2" applyFill="1" applyBorder="1" applyAlignment="1">
      <alignment horizontal="left" vertical="center"/>
    </xf>
    <xf numFmtId="0" fontId="2" fillId="0" borderId="130" xfId="2" applyFill="1" applyBorder="1" applyAlignment="1">
      <alignment horizontal="left" vertical="center"/>
    </xf>
    <xf numFmtId="176" fontId="2" fillId="0" borderId="128" xfId="0" applyNumberFormat="1" applyFont="1" applyBorder="1" applyAlignment="1">
      <alignment horizontal="right" vertical="center"/>
    </xf>
    <xf numFmtId="176" fontId="2" fillId="0" borderId="129" xfId="0" applyNumberFormat="1" applyFont="1" applyBorder="1" applyAlignment="1">
      <alignment horizontal="right" vertical="center"/>
    </xf>
    <xf numFmtId="176" fontId="2" fillId="0" borderId="168" xfId="0" applyNumberFormat="1" applyFont="1" applyBorder="1" applyAlignment="1">
      <alignment horizontal="right" vertical="center"/>
    </xf>
    <xf numFmtId="0" fontId="10" fillId="0" borderId="34" xfId="2" applyFont="1" applyFill="1" applyBorder="1" applyAlignment="1">
      <alignment horizontal="left" vertical="center" wrapText="1"/>
    </xf>
    <xf numFmtId="0" fontId="10" fillId="0" borderId="35" xfId="2" applyFont="1" applyFill="1" applyBorder="1" applyAlignment="1">
      <alignment horizontal="left" vertical="center" wrapText="1"/>
    </xf>
    <xf numFmtId="0" fontId="2" fillId="0" borderId="86" xfId="0" applyFont="1" applyBorder="1" applyAlignment="1">
      <alignment horizontal="center" vertical="center"/>
    </xf>
    <xf numFmtId="0" fontId="10" fillId="0" borderId="33" xfId="0" applyFont="1" applyBorder="1" applyAlignment="1">
      <alignment horizontal="left" vertical="center" wrapText="1"/>
    </xf>
    <xf numFmtId="0" fontId="2" fillId="0" borderId="34" xfId="0" applyFont="1" applyBorder="1" applyAlignment="1">
      <alignment horizontal="left" vertical="center"/>
    </xf>
    <xf numFmtId="0" fontId="2" fillId="0" borderId="35" xfId="0" applyFont="1" applyBorder="1" applyAlignment="1">
      <alignment horizontal="left" vertical="center"/>
    </xf>
    <xf numFmtId="0" fontId="0" fillId="0" borderId="87" xfId="0" applyFont="1" applyBorder="1" applyAlignment="1">
      <alignment horizontal="center" vertical="center"/>
    </xf>
    <xf numFmtId="0" fontId="2" fillId="0" borderId="74" xfId="0" applyFont="1" applyBorder="1" applyAlignment="1">
      <alignment horizontal="center" vertical="center"/>
    </xf>
    <xf numFmtId="176" fontId="2" fillId="0" borderId="75" xfId="0" applyNumberFormat="1" applyFont="1" applyBorder="1" applyAlignment="1">
      <alignment horizontal="right" vertical="center"/>
    </xf>
    <xf numFmtId="176" fontId="2" fillId="0" borderId="73" xfId="0" applyNumberFormat="1" applyFont="1" applyBorder="1" applyAlignment="1">
      <alignment horizontal="right" vertical="center"/>
    </xf>
    <xf numFmtId="0" fontId="2" fillId="0" borderId="87" xfId="0" applyFont="1" applyBorder="1" applyAlignment="1">
      <alignment horizontal="center" vertical="center"/>
    </xf>
    <xf numFmtId="0" fontId="10" fillId="0" borderId="75" xfId="0" applyFont="1" applyBorder="1" applyAlignment="1">
      <alignment horizontal="left" vertical="center" wrapText="1"/>
    </xf>
    <xf numFmtId="0" fontId="2" fillId="0" borderId="73" xfId="0" applyFont="1" applyBorder="1" applyAlignment="1">
      <alignment horizontal="left" vertical="center"/>
    </xf>
    <xf numFmtId="0" fontId="2" fillId="0" borderId="74" xfId="0" applyFont="1" applyBorder="1" applyAlignment="1">
      <alignment horizontal="left" vertical="center"/>
    </xf>
    <xf numFmtId="176" fontId="2" fillId="0" borderId="122" xfId="0" applyNumberFormat="1" applyFont="1" applyBorder="1" applyAlignment="1">
      <alignment horizontal="right" vertical="center"/>
    </xf>
    <xf numFmtId="0" fontId="20" fillId="0" borderId="14" xfId="0" applyFont="1" applyFill="1" applyBorder="1" applyAlignment="1">
      <alignment horizontal="center" vertical="center"/>
    </xf>
    <xf numFmtId="0" fontId="20" fillId="0" borderId="12"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Border="1" applyAlignment="1">
      <alignment horizontal="center" vertical="center"/>
    </xf>
    <xf numFmtId="0" fontId="10" fillId="0" borderId="15" xfId="0" applyFont="1" applyBorder="1" applyAlignment="1">
      <alignment horizontal="center" vertical="center" wrapText="1"/>
    </xf>
    <xf numFmtId="0" fontId="10" fillId="0" borderId="12"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2" fillId="0" borderId="14" xfId="0" applyFont="1" applyBorder="1" applyAlignment="1">
      <alignment horizontal="center" vertical="center"/>
    </xf>
    <xf numFmtId="0" fontId="10" fillId="0" borderId="56" xfId="0" applyFont="1" applyBorder="1" applyAlignment="1">
      <alignment horizontal="center" vertical="center" wrapText="1"/>
    </xf>
    <xf numFmtId="0" fontId="2" fillId="0" borderId="57" xfId="0" applyFont="1" applyBorder="1" applyAlignment="1">
      <alignment horizontal="center" vertical="center"/>
    </xf>
    <xf numFmtId="0" fontId="2" fillId="0" borderId="58" xfId="0" applyFont="1" applyBorder="1" applyAlignment="1">
      <alignment horizontal="center" vertical="center"/>
    </xf>
    <xf numFmtId="176" fontId="2" fillId="0" borderId="15" xfId="0" applyNumberFormat="1" applyFont="1" applyBorder="1" applyAlignment="1">
      <alignment horizontal="right" vertical="center"/>
    </xf>
    <xf numFmtId="176" fontId="2" fillId="0" borderId="12" xfId="0" applyNumberFormat="1" applyFont="1" applyBorder="1" applyAlignment="1">
      <alignment horizontal="right" vertical="center"/>
    </xf>
    <xf numFmtId="176" fontId="2" fillId="0" borderId="16" xfId="0" applyNumberFormat="1" applyFont="1" applyBorder="1" applyAlignment="1">
      <alignment horizontal="right" vertical="center"/>
    </xf>
    <xf numFmtId="176" fontId="2" fillId="0" borderId="17" xfId="0" applyNumberFormat="1" applyFont="1" applyBorder="1" applyAlignment="1">
      <alignment horizontal="right" vertical="center"/>
    </xf>
    <xf numFmtId="0" fontId="0" fillId="0" borderId="83" xfId="0" applyFont="1" applyBorder="1" applyAlignment="1">
      <alignment horizontal="center" vertical="center"/>
    </xf>
    <xf numFmtId="0" fontId="2" fillId="0" borderId="159" xfId="0" applyFont="1" applyBorder="1" applyAlignment="1">
      <alignment horizontal="center" vertical="center"/>
    </xf>
    <xf numFmtId="0" fontId="10" fillId="0" borderId="158" xfId="2" applyFont="1" applyFill="1" applyBorder="1" applyAlignment="1">
      <alignment horizontal="left" vertical="center" wrapText="1"/>
    </xf>
    <xf numFmtId="0" fontId="2" fillId="0" borderId="84" xfId="2" applyFill="1" applyBorder="1" applyAlignment="1">
      <alignment horizontal="left" vertical="center"/>
    </xf>
    <xf numFmtId="0" fontId="2" fillId="0" borderId="159" xfId="2" applyFill="1" applyBorder="1" applyAlignment="1">
      <alignment horizontal="left" vertical="center"/>
    </xf>
    <xf numFmtId="176" fontId="2" fillId="0" borderId="158" xfId="0" applyNumberFormat="1" applyFont="1" applyBorder="1" applyAlignment="1">
      <alignment horizontal="right" vertical="center"/>
    </xf>
    <xf numFmtId="176" fontId="2" fillId="0" borderId="84" xfId="0" applyNumberFormat="1" applyFont="1" applyBorder="1" applyAlignment="1">
      <alignment horizontal="right" vertical="center"/>
    </xf>
    <xf numFmtId="176" fontId="2" fillId="0" borderId="159" xfId="0" applyNumberFormat="1" applyFont="1" applyBorder="1" applyAlignment="1">
      <alignment horizontal="right" vertical="center"/>
    </xf>
    <xf numFmtId="176" fontId="2" fillId="0" borderId="169" xfId="0" applyNumberFormat="1" applyFont="1" applyBorder="1" applyAlignment="1">
      <alignment horizontal="right" vertical="center"/>
    </xf>
    <xf numFmtId="176" fontId="2" fillId="0" borderId="130" xfId="0" applyNumberFormat="1" applyFont="1" applyBorder="1" applyAlignment="1">
      <alignment horizontal="right"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10" fillId="0" borderId="45" xfId="0" applyFont="1" applyBorder="1" applyAlignment="1">
      <alignment horizontal="left" vertical="center" wrapText="1"/>
    </xf>
    <xf numFmtId="0" fontId="2" fillId="0" borderId="46" xfId="0" applyFont="1" applyBorder="1" applyAlignment="1">
      <alignment horizontal="left" vertical="center"/>
    </xf>
    <xf numFmtId="0" fontId="2" fillId="0" borderId="44" xfId="0" applyFont="1" applyBorder="1" applyAlignment="1">
      <alignment horizontal="left" vertical="center"/>
    </xf>
    <xf numFmtId="176" fontId="2" fillId="0" borderId="45" xfId="0" applyNumberFormat="1" applyFont="1" applyBorder="1" applyAlignment="1">
      <alignment horizontal="right" vertical="center"/>
    </xf>
    <xf numFmtId="176" fontId="2" fillId="0" borderId="46" xfId="0" applyNumberFormat="1" applyFont="1" applyBorder="1" applyAlignment="1">
      <alignment horizontal="right" vertical="center"/>
    </xf>
    <xf numFmtId="176" fontId="2" fillId="0" borderId="65" xfId="0" applyNumberFormat="1" applyFont="1" applyBorder="1" applyAlignment="1">
      <alignment horizontal="right" vertical="center"/>
    </xf>
    <xf numFmtId="0" fontId="2" fillId="0" borderId="68" xfId="2" applyFill="1" applyBorder="1" applyAlignment="1">
      <alignment horizontal="left" vertical="center"/>
    </xf>
    <xf numFmtId="0" fontId="2" fillId="0" borderId="69" xfId="2" applyFill="1" applyBorder="1" applyAlignment="1">
      <alignment horizontal="left" vertical="center"/>
    </xf>
    <xf numFmtId="176" fontId="2" fillId="0" borderId="118" xfId="0" applyNumberFormat="1" applyFont="1" applyBorder="1" applyAlignment="1">
      <alignment horizontal="right" vertical="center"/>
    </xf>
    <xf numFmtId="0" fontId="0" fillId="0" borderId="88" xfId="0" applyBorder="1" applyAlignment="1">
      <alignment horizontal="center" vertical="center"/>
    </xf>
    <xf numFmtId="0" fontId="2" fillId="0" borderId="83" xfId="0" applyFont="1" applyBorder="1" applyAlignment="1">
      <alignment horizontal="center" vertical="center"/>
    </xf>
    <xf numFmtId="0" fontId="10" fillId="0" borderId="158" xfId="0" applyFont="1" applyBorder="1" applyAlignment="1">
      <alignment horizontal="left" vertical="center" wrapText="1"/>
    </xf>
    <xf numFmtId="0" fontId="2" fillId="0" borderId="84" xfId="0" applyFont="1" applyBorder="1" applyAlignment="1">
      <alignment horizontal="left" vertical="center"/>
    </xf>
    <xf numFmtId="0" fontId="2" fillId="0" borderId="159" xfId="0" applyFont="1" applyBorder="1" applyAlignment="1">
      <alignment horizontal="left" vertical="center"/>
    </xf>
    <xf numFmtId="176" fontId="2" fillId="0" borderId="120" xfId="0" applyNumberFormat="1" applyFont="1" applyBorder="1" applyAlignment="1">
      <alignment horizontal="right" vertical="center"/>
    </xf>
    <xf numFmtId="0" fontId="0" fillId="2" borderId="50" xfId="0" applyFill="1" applyBorder="1" applyAlignment="1">
      <alignment vertical="center"/>
    </xf>
    <xf numFmtId="0" fontId="0" fillId="2" borderId="50" xfId="0" applyFill="1" applyBorder="1" applyAlignment="1">
      <alignment horizontal="center" vertical="center"/>
    </xf>
    <xf numFmtId="0" fontId="0" fillId="2" borderId="50" xfId="0" applyFill="1" applyBorder="1" applyAlignment="1">
      <alignment horizontal="center" vertical="center" wrapText="1"/>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0" borderId="16" xfId="0" applyBorder="1" applyAlignment="1">
      <alignment vertical="center"/>
    </xf>
    <xf numFmtId="0" fontId="2" fillId="0" borderId="123" xfId="0" applyFont="1" applyBorder="1" applyAlignment="1">
      <alignment horizontal="center" vertical="center"/>
    </xf>
    <xf numFmtId="0" fontId="2" fillId="0" borderId="79" xfId="0" applyFont="1" applyBorder="1" applyAlignment="1">
      <alignment horizontal="center" vertical="center"/>
    </xf>
    <xf numFmtId="0" fontId="10" fillId="0" borderId="124" xfId="0" applyFont="1" applyBorder="1" applyAlignment="1">
      <alignment horizontal="center" vertical="center" wrapText="1"/>
    </xf>
    <xf numFmtId="0" fontId="2" fillId="0" borderId="110" xfId="0" applyFont="1" applyBorder="1" applyAlignment="1">
      <alignment horizontal="center" vertical="center"/>
    </xf>
    <xf numFmtId="0" fontId="2" fillId="0" borderId="125" xfId="0" applyFont="1" applyBorder="1" applyAlignment="1">
      <alignment horizontal="center" vertical="center"/>
    </xf>
    <xf numFmtId="176" fontId="2" fillId="0" borderId="81" xfId="0" applyNumberFormat="1" applyFont="1" applyBorder="1" applyAlignment="1">
      <alignment horizontal="right" vertical="center"/>
    </xf>
    <xf numFmtId="176" fontId="2" fillId="0" borderId="79" xfId="0" applyNumberFormat="1" applyFont="1" applyBorder="1" applyAlignment="1">
      <alignment horizontal="right" vertical="center"/>
    </xf>
    <xf numFmtId="176" fontId="2" fillId="0" borderId="80" xfId="0" applyNumberFormat="1" applyFont="1" applyBorder="1" applyAlignment="1">
      <alignment horizontal="right" vertical="center"/>
    </xf>
    <xf numFmtId="176" fontId="2" fillId="0" borderId="106" xfId="0" applyNumberFormat="1" applyFont="1" applyBorder="1" applyAlignment="1">
      <alignment horizontal="right" vertical="center"/>
    </xf>
    <xf numFmtId="0" fontId="0" fillId="0" borderId="50" xfId="2" applyFont="1" applyFill="1" applyBorder="1" applyAlignment="1">
      <alignment vertical="center"/>
    </xf>
    <xf numFmtId="0" fontId="2" fillId="0" borderId="50" xfId="2" applyFont="1" applyFill="1" applyBorder="1" applyAlignment="1">
      <alignment vertical="center"/>
    </xf>
    <xf numFmtId="0" fontId="2" fillId="0" borderId="50" xfId="2" applyFill="1" applyBorder="1" applyAlignment="1">
      <alignment vertical="center"/>
    </xf>
    <xf numFmtId="0" fontId="0" fillId="0" borderId="50" xfId="0" applyBorder="1" applyAlignment="1">
      <alignment vertical="center" wrapText="1"/>
    </xf>
    <xf numFmtId="0" fontId="0" fillId="0" borderId="50" xfId="0"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2" fillId="0" borderId="50" xfId="0" applyFont="1" applyBorder="1" applyAlignment="1">
      <alignment vertical="center"/>
    </xf>
    <xf numFmtId="0" fontId="0" fillId="2" borderId="15" xfId="0" applyFill="1" applyBorder="1" applyAlignment="1">
      <alignment vertical="center"/>
    </xf>
    <xf numFmtId="0" fontId="2" fillId="0" borderId="50" xfId="0" quotePrefix="1" applyFont="1" applyBorder="1" applyAlignment="1">
      <alignment vertical="center"/>
    </xf>
    <xf numFmtId="0" fontId="0" fillId="0" borderId="15" xfId="0" applyFont="1" applyBorder="1" applyAlignment="1">
      <alignment vertical="center"/>
    </xf>
    <xf numFmtId="0" fontId="0" fillId="0" borderId="12" xfId="0" applyFont="1" applyBorder="1" applyAlignment="1">
      <alignment vertical="center"/>
    </xf>
    <xf numFmtId="0" fontId="0" fillId="0" borderId="16" xfId="0" applyFont="1" applyBorder="1" applyAlignment="1">
      <alignment vertical="center"/>
    </xf>
    <xf numFmtId="0" fontId="0" fillId="0" borderId="15" xfId="2" applyFont="1" applyFill="1" applyBorder="1" applyAlignment="1">
      <alignment vertical="center"/>
    </xf>
    <xf numFmtId="0" fontId="0" fillId="0" borderId="12" xfId="2" applyFont="1" applyFill="1" applyBorder="1" applyAlignment="1">
      <alignment vertical="center"/>
    </xf>
    <xf numFmtId="0" fontId="0" fillId="0" borderId="16" xfId="2" applyFont="1" applyFill="1" applyBorder="1" applyAlignment="1">
      <alignment vertical="center"/>
    </xf>
    <xf numFmtId="0" fontId="0" fillId="0" borderId="15" xfId="0" applyBorder="1" applyAlignment="1">
      <alignment vertical="center" wrapText="1"/>
    </xf>
    <xf numFmtId="0" fontId="0" fillId="0" borderId="12" xfId="0" applyBorder="1" applyAlignment="1">
      <alignment vertical="center" wrapText="1"/>
    </xf>
    <xf numFmtId="0" fontId="0" fillId="0" borderId="16" xfId="0" applyBorder="1" applyAlignment="1">
      <alignment vertical="center" wrapText="1"/>
    </xf>
    <xf numFmtId="0" fontId="0" fillId="2" borderId="16" xfId="0" applyFill="1" applyBorder="1" applyAlignment="1">
      <alignment vertical="center"/>
    </xf>
    <xf numFmtId="0" fontId="0" fillId="2" borderId="16" xfId="0" applyFill="1" applyBorder="1" applyAlignment="1">
      <alignment horizontal="center" vertical="center"/>
    </xf>
    <xf numFmtId="0" fontId="0" fillId="2" borderId="15"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2" fillId="0" borderId="15" xfId="2" applyFont="1" applyFill="1" applyBorder="1" applyAlignment="1">
      <alignment horizontal="left" vertical="center"/>
    </xf>
    <xf numFmtId="0" fontId="2" fillId="0" borderId="12" xfId="2" applyFont="1" applyFill="1" applyBorder="1" applyAlignment="1">
      <alignment horizontal="left" vertical="center"/>
    </xf>
    <xf numFmtId="0" fontId="2" fillId="0" borderId="16" xfId="2" applyFont="1" applyFill="1" applyBorder="1" applyAlignment="1">
      <alignment horizontal="left" vertical="center"/>
    </xf>
    <xf numFmtId="0" fontId="2" fillId="0" borderId="15" xfId="2" applyFill="1" applyBorder="1" applyAlignment="1">
      <alignment vertical="center"/>
    </xf>
    <xf numFmtId="0" fontId="0" fillId="0" borderId="50" xfId="0" applyFill="1" applyBorder="1" applyAlignment="1">
      <alignment horizontal="center" vertical="center"/>
    </xf>
    <xf numFmtId="0" fontId="0" fillId="0" borderId="50" xfId="0" quotePrefix="1" applyBorder="1" applyAlignment="1">
      <alignment vertical="center"/>
    </xf>
    <xf numFmtId="0" fontId="0" fillId="0" borderId="15" xfId="0" applyFill="1" applyBorder="1" applyAlignment="1">
      <alignment vertical="center"/>
    </xf>
    <xf numFmtId="0" fontId="0" fillId="0" borderId="12" xfId="0" applyFill="1" applyBorder="1" applyAlignment="1">
      <alignment vertical="center"/>
    </xf>
    <xf numFmtId="0" fontId="0" fillId="0" borderId="16" xfId="0" applyFill="1" applyBorder="1" applyAlignment="1">
      <alignment vertical="center"/>
    </xf>
    <xf numFmtId="0" fontId="10" fillId="0" borderId="50" xfId="0" applyFont="1" applyFill="1" applyBorder="1" applyAlignment="1">
      <alignment vertical="center"/>
    </xf>
    <xf numFmtId="0" fontId="0" fillId="0" borderId="50" xfId="0" applyFill="1" applyBorder="1" applyAlignment="1">
      <alignment vertical="center"/>
    </xf>
    <xf numFmtId="0" fontId="0" fillId="0" borderId="50" xfId="0" quotePrefix="1" applyFill="1" applyBorder="1" applyAlignment="1">
      <alignment vertical="center"/>
    </xf>
    <xf numFmtId="0" fontId="0" fillId="0" borderId="50" xfId="0" applyFont="1" applyFill="1" applyBorder="1" applyAlignment="1">
      <alignment vertical="center"/>
    </xf>
    <xf numFmtId="0" fontId="7" fillId="2" borderId="3" xfId="3" applyFont="1" applyFill="1" applyBorder="1" applyAlignment="1" applyProtection="1">
      <alignment horizontal="center" vertical="center"/>
    </xf>
    <xf numFmtId="0" fontId="7" fillId="3" borderId="4" xfId="2" applyFont="1" applyFill="1" applyBorder="1" applyAlignment="1">
      <alignment horizontal="center" vertical="center"/>
    </xf>
    <xf numFmtId="0" fontId="45" fillId="0" borderId="14" xfId="4" applyFont="1" applyFill="1" applyBorder="1" applyAlignment="1" applyProtection="1">
      <alignment vertical="top" wrapText="1"/>
    </xf>
    <xf numFmtId="0" fontId="45" fillId="0" borderId="12" xfId="4" applyFont="1" applyFill="1" applyBorder="1" applyAlignment="1" applyProtection="1">
      <alignment vertical="top" wrapText="1"/>
    </xf>
    <xf numFmtId="0" fontId="45" fillId="0" borderId="17" xfId="4" applyFont="1" applyFill="1" applyBorder="1" applyAlignment="1" applyProtection="1">
      <alignment vertical="top" wrapText="1"/>
    </xf>
    <xf numFmtId="0" fontId="2" fillId="0" borderId="15" xfId="2" applyBorder="1" applyAlignment="1">
      <alignment horizontal="center" vertical="center" wrapText="1"/>
    </xf>
    <xf numFmtId="0" fontId="2" fillId="0" borderId="12" xfId="2" applyBorder="1" applyAlignment="1">
      <alignment horizontal="center" vertical="center"/>
    </xf>
    <xf numFmtId="0" fontId="2" fillId="0" borderId="17" xfId="2" applyBorder="1" applyAlignment="1">
      <alignment horizontal="center" vertical="center"/>
    </xf>
    <xf numFmtId="0" fontId="0" fillId="0" borderId="12" xfId="4" applyFont="1" applyFill="1" applyBorder="1" applyAlignment="1" applyProtection="1">
      <alignment vertical="center" wrapText="1"/>
    </xf>
    <xf numFmtId="0" fontId="0" fillId="0" borderId="17" xfId="4" applyFont="1" applyFill="1" applyBorder="1" applyAlignment="1" applyProtection="1">
      <alignment vertical="center" wrapText="1"/>
    </xf>
    <xf numFmtId="0" fontId="23" fillId="0" borderId="85" xfId="2" applyFont="1" applyFill="1" applyBorder="1" applyAlignment="1">
      <alignment horizontal="center" vertical="center"/>
    </xf>
    <xf numFmtId="0" fontId="23" fillId="0" borderId="68" xfId="2" applyFont="1" applyFill="1" applyBorder="1" applyAlignment="1">
      <alignment horizontal="center" vertical="center"/>
    </xf>
    <xf numFmtId="0" fontId="23" fillId="0" borderId="119" xfId="2" applyFont="1" applyFill="1" applyBorder="1" applyAlignment="1">
      <alignment horizontal="center" vertical="center"/>
    </xf>
    <xf numFmtId="10" fontId="2" fillId="0" borderId="12" xfId="2" applyNumberFormat="1" applyFont="1" applyFill="1" applyBorder="1" applyAlignment="1">
      <alignment horizontal="center" vertical="center"/>
    </xf>
    <xf numFmtId="10" fontId="2" fillId="0" borderId="16" xfId="2" applyNumberFormat="1" applyFont="1" applyFill="1" applyBorder="1" applyAlignment="1">
      <alignment horizontal="center" vertical="center"/>
    </xf>
    <xf numFmtId="49" fontId="2" fillId="0" borderId="15" xfId="2" applyNumberFormat="1" applyFont="1" applyFill="1" applyBorder="1" applyAlignment="1">
      <alignment horizontal="center" vertical="center"/>
    </xf>
    <xf numFmtId="49" fontId="2" fillId="0" borderId="12" xfId="2" applyNumberFormat="1" applyFont="1" applyFill="1" applyBorder="1" applyAlignment="1">
      <alignment horizontal="center" vertical="center"/>
    </xf>
    <xf numFmtId="49" fontId="2" fillId="0" borderId="16" xfId="2" applyNumberFormat="1" applyFont="1" applyFill="1" applyBorder="1" applyAlignment="1">
      <alignment horizontal="center" vertical="center"/>
    </xf>
    <xf numFmtId="0" fontId="2" fillId="2" borderId="15" xfId="2" applyFont="1" applyFill="1" applyBorder="1" applyAlignment="1">
      <alignment horizontal="center" vertical="center" wrapText="1"/>
    </xf>
    <xf numFmtId="0" fontId="2" fillId="2" borderId="12" xfId="2" applyFont="1" applyFill="1" applyBorder="1" applyAlignment="1">
      <alignment horizontal="center" vertical="center" wrapText="1"/>
    </xf>
    <xf numFmtId="0" fontId="2" fillId="2" borderId="17" xfId="2" applyFont="1" applyFill="1" applyBorder="1" applyAlignment="1">
      <alignment horizontal="center" vertical="center" wrapText="1"/>
    </xf>
    <xf numFmtId="0" fontId="15" fillId="2" borderId="15" xfId="2" applyFont="1" applyFill="1" applyBorder="1" applyAlignment="1">
      <alignment horizontal="center" vertical="center" wrapText="1" shrinkToFit="1"/>
    </xf>
    <xf numFmtId="0" fontId="15" fillId="2" borderId="12" xfId="2" applyFont="1" applyFill="1" applyBorder="1" applyAlignment="1">
      <alignment horizontal="center" vertical="center" wrapText="1" shrinkToFit="1"/>
    </xf>
    <xf numFmtId="0" fontId="15" fillId="2" borderId="16" xfId="2" applyFont="1" applyFill="1" applyBorder="1" applyAlignment="1">
      <alignment horizontal="center" vertical="center" wrapText="1" shrinkToFit="1"/>
    </xf>
    <xf numFmtId="0" fontId="2" fillId="0" borderId="15" xfId="2" applyNumberFormat="1" applyFont="1" applyBorder="1" applyAlignment="1">
      <alignment horizontal="center" vertical="center"/>
    </xf>
    <xf numFmtId="0" fontId="2" fillId="0" borderId="12" xfId="2" applyNumberFormat="1" applyFont="1" applyBorder="1" applyAlignment="1">
      <alignment horizontal="center" vertical="center"/>
    </xf>
    <xf numFmtId="0" fontId="2" fillId="0" borderId="16" xfId="2" applyNumberFormat="1" applyFont="1" applyBorder="1" applyAlignment="1">
      <alignment horizontal="center" vertical="center"/>
    </xf>
    <xf numFmtId="0" fontId="15" fillId="2" borderId="12" xfId="2" applyFont="1" applyFill="1" applyBorder="1" applyAlignment="1">
      <alignment horizontal="center" vertical="center" shrinkToFit="1"/>
    </xf>
    <xf numFmtId="0" fontId="15" fillId="2" borderId="16" xfId="2" applyFont="1" applyFill="1" applyBorder="1" applyAlignment="1">
      <alignment horizontal="center" vertical="center" shrinkToFit="1"/>
    </xf>
    <xf numFmtId="49" fontId="2" fillId="0" borderId="15" xfId="2" applyNumberFormat="1" applyFont="1" applyBorder="1" applyAlignment="1">
      <alignment horizontal="center" vertical="center"/>
    </xf>
    <xf numFmtId="49" fontId="2" fillId="0" borderId="12" xfId="2" applyNumberFormat="1" applyFont="1" applyBorder="1" applyAlignment="1">
      <alignment horizontal="center" vertical="center"/>
    </xf>
    <xf numFmtId="49" fontId="2" fillId="0" borderId="17" xfId="2" applyNumberFormat="1" applyFont="1" applyBorder="1" applyAlignment="1">
      <alignment horizontal="center" vertical="center"/>
    </xf>
    <xf numFmtId="0" fontId="2" fillId="0" borderId="20" xfId="2" applyFont="1" applyBorder="1" applyAlignment="1">
      <alignment vertical="center" wrapText="1"/>
    </xf>
    <xf numFmtId="0" fontId="2" fillId="0" borderId="19" xfId="2" applyFont="1" applyBorder="1" applyAlignment="1">
      <alignment vertical="center" wrapText="1"/>
    </xf>
    <xf numFmtId="0" fontId="2" fillId="0" borderId="27" xfId="2" applyFont="1" applyBorder="1" applyAlignment="1">
      <alignment vertical="center" wrapText="1"/>
    </xf>
    <xf numFmtId="0" fontId="2" fillId="0" borderId="31" xfId="2" applyFont="1" applyBorder="1" applyAlignment="1">
      <alignment vertical="center" wrapText="1"/>
    </xf>
    <xf numFmtId="0" fontId="2" fillId="0" borderId="0" xfId="2" applyFont="1" applyBorder="1" applyAlignment="1">
      <alignment vertical="center" wrapText="1"/>
    </xf>
    <xf numFmtId="0" fontId="2" fillId="0" borderId="32" xfId="2" applyFont="1" applyBorder="1" applyAlignment="1">
      <alignment vertical="center" wrapText="1"/>
    </xf>
    <xf numFmtId="0" fontId="2" fillId="0" borderId="43" xfId="2" applyFont="1" applyBorder="1" applyAlignment="1">
      <alignment vertical="center" wrapText="1"/>
    </xf>
    <xf numFmtId="0" fontId="2" fillId="0" borderId="46" xfId="2" applyFont="1" applyBorder="1" applyAlignment="1">
      <alignment vertical="center" wrapText="1"/>
    </xf>
    <xf numFmtId="0" fontId="2" fillId="0" borderId="44" xfId="2" applyFont="1" applyBorder="1" applyAlignment="1">
      <alignment vertical="center" wrapText="1"/>
    </xf>
    <xf numFmtId="0" fontId="2" fillId="0" borderId="16" xfId="2" applyFont="1" applyFill="1" applyBorder="1" applyAlignment="1">
      <alignment horizontal="center" vertical="center" shrinkToFit="1"/>
    </xf>
    <xf numFmtId="0" fontId="15" fillId="0" borderId="57" xfId="2" applyFont="1" applyFill="1" applyBorder="1" applyAlignment="1">
      <alignment horizontal="center" vertical="center" shrinkToFit="1"/>
    </xf>
    <xf numFmtId="0" fontId="15" fillId="0" borderId="58" xfId="2" applyFont="1" applyFill="1" applyBorder="1" applyAlignment="1">
      <alignment horizontal="center" vertical="center" shrinkToFit="1"/>
    </xf>
    <xf numFmtId="0" fontId="13" fillId="0" borderId="20" xfId="2" applyFont="1" applyFill="1" applyBorder="1" applyAlignment="1">
      <alignment horizontal="center" vertical="center" wrapText="1"/>
    </xf>
    <xf numFmtId="0" fontId="13" fillId="0" borderId="27" xfId="2" applyFont="1" applyFill="1" applyBorder="1" applyAlignment="1">
      <alignment horizontal="center" vertical="center" wrapText="1"/>
    </xf>
    <xf numFmtId="0" fontId="13" fillId="0" borderId="43" xfId="2" applyFont="1" applyFill="1" applyBorder="1" applyAlignment="1">
      <alignment horizontal="center" vertical="center" wrapText="1"/>
    </xf>
    <xf numFmtId="0" fontId="13" fillId="0" borderId="46" xfId="2" applyFont="1" applyFill="1" applyBorder="1" applyAlignment="1">
      <alignment horizontal="center" vertical="center" wrapText="1"/>
    </xf>
    <xf numFmtId="0" fontId="13" fillId="0" borderId="44" xfId="2" applyFont="1" applyFill="1" applyBorder="1" applyAlignment="1">
      <alignment horizontal="center" vertical="center" wrapText="1"/>
    </xf>
    <xf numFmtId="0" fontId="16" fillId="2" borderId="12" xfId="2" applyFont="1" applyFill="1" applyBorder="1" applyAlignment="1">
      <alignment horizontal="center" vertical="center" wrapText="1" shrinkToFit="1"/>
    </xf>
    <xf numFmtId="0" fontId="16" fillId="2" borderId="16" xfId="2" applyFont="1" applyFill="1" applyBorder="1" applyAlignment="1">
      <alignment horizontal="center" vertical="center" wrapText="1" shrinkToFit="1"/>
    </xf>
    <xf numFmtId="0" fontId="2" fillId="0" borderId="70" xfId="2" applyFont="1" applyFill="1" applyBorder="1" applyAlignment="1">
      <alignment horizontal="center" vertical="center" shrinkToFit="1"/>
    </xf>
    <xf numFmtId="0" fontId="2" fillId="0" borderId="34" xfId="2" applyFont="1" applyFill="1" applyBorder="1" applyAlignment="1">
      <alignment horizontal="center" vertical="center" shrinkToFit="1"/>
    </xf>
    <xf numFmtId="0" fontId="2" fillId="0" borderId="35" xfId="2" applyFont="1" applyFill="1" applyBorder="1" applyAlignment="1">
      <alignment horizontal="center" vertical="center" shrinkToFit="1"/>
    </xf>
    <xf numFmtId="0" fontId="2" fillId="0" borderId="67" xfId="2" applyFont="1" applyFill="1" applyBorder="1" applyAlignment="1">
      <alignment horizontal="center" vertical="center" shrinkToFit="1"/>
    </xf>
    <xf numFmtId="0" fontId="2" fillId="0" borderId="68" xfId="2" applyFont="1" applyFill="1" applyBorder="1" applyAlignment="1">
      <alignment horizontal="center" vertical="center" shrinkToFit="1"/>
    </xf>
    <xf numFmtId="0" fontId="2" fillId="0" borderId="69" xfId="2" applyFont="1" applyFill="1" applyBorder="1" applyAlignment="1">
      <alignment horizontal="center" vertical="center" shrinkToFit="1"/>
    </xf>
    <xf numFmtId="0" fontId="2" fillId="0" borderId="134" xfId="2" applyFont="1" applyFill="1" applyBorder="1" applyAlignment="1">
      <alignment horizontal="center" vertical="center"/>
    </xf>
    <xf numFmtId="0" fontId="2" fillId="0" borderId="135" xfId="2" applyFont="1" applyFill="1" applyBorder="1" applyAlignment="1">
      <alignment horizontal="center" vertical="center"/>
    </xf>
    <xf numFmtId="0" fontId="2" fillId="0" borderId="136" xfId="2" applyFont="1" applyBorder="1" applyAlignment="1">
      <alignment horizontal="center" vertical="center"/>
    </xf>
    <xf numFmtId="0" fontId="13" fillId="2" borderId="139" xfId="2" applyFont="1" applyFill="1" applyBorder="1" applyAlignment="1">
      <alignment horizontal="center" vertical="center" textRotation="255" wrapText="1"/>
    </xf>
    <xf numFmtId="0" fontId="13" fillId="2" borderId="26" xfId="2" applyFont="1" applyFill="1" applyBorder="1" applyAlignment="1">
      <alignment horizontal="center" vertical="center" textRotation="255" wrapText="1"/>
    </xf>
    <xf numFmtId="0" fontId="13" fillId="2" borderId="52" xfId="2" applyFont="1" applyFill="1" applyBorder="1" applyAlignment="1">
      <alignment horizontal="center" vertical="center" textRotation="255" wrapText="1"/>
    </xf>
    <xf numFmtId="0" fontId="13" fillId="2" borderId="53" xfId="2" applyFont="1" applyFill="1" applyBorder="1" applyAlignment="1">
      <alignment horizontal="center" vertical="center" textRotation="255" wrapText="1"/>
    </xf>
    <xf numFmtId="0" fontId="2" fillId="0" borderId="141" xfId="2" applyFont="1" applyFill="1" applyBorder="1" applyAlignment="1">
      <alignment vertical="center" wrapText="1"/>
    </xf>
    <xf numFmtId="0" fontId="2" fillId="0" borderId="163" xfId="2" applyFont="1" applyFill="1" applyBorder="1" applyAlignment="1">
      <alignment vertical="center" wrapText="1"/>
    </xf>
    <xf numFmtId="0" fontId="2" fillId="0" borderId="143" xfId="2" applyFont="1" applyBorder="1" applyAlignment="1">
      <alignment horizontal="center" vertical="center"/>
    </xf>
    <xf numFmtId="0" fontId="2" fillId="0" borderId="144" xfId="2" applyFont="1" applyBorder="1" applyAlignment="1">
      <alignment horizontal="center" vertical="center"/>
    </xf>
    <xf numFmtId="0" fontId="2" fillId="0" borderId="164" xfId="2" applyFont="1" applyBorder="1" applyAlignment="1">
      <alignment horizontal="center" vertical="center"/>
    </xf>
    <xf numFmtId="0" fontId="0" fillId="0" borderId="28" xfId="0" applyFill="1" applyBorder="1" applyAlignment="1">
      <alignment horizontal="left" vertical="center" wrapText="1"/>
    </xf>
    <xf numFmtId="0" fontId="0" fillId="0" borderId="19" xfId="0" applyFill="1" applyBorder="1" applyAlignment="1">
      <alignment horizontal="left" vertical="center" wrapText="1"/>
    </xf>
    <xf numFmtId="0" fontId="0" fillId="0" borderId="21" xfId="0" applyFill="1" applyBorder="1" applyAlignment="1">
      <alignment horizontal="left" vertical="center" wrapText="1"/>
    </xf>
    <xf numFmtId="0" fontId="0" fillId="0" borderId="71" xfId="0" applyFill="1" applyBorder="1" applyAlignment="1">
      <alignment horizontal="left" vertical="center" wrapText="1"/>
    </xf>
    <xf numFmtId="0" fontId="0" fillId="0" borderId="0" xfId="0" applyFill="1" applyBorder="1" applyAlignment="1">
      <alignment horizontal="left" vertical="center" wrapText="1"/>
    </xf>
    <xf numFmtId="0" fontId="0" fillId="0" borderId="66" xfId="0" applyFill="1" applyBorder="1" applyAlignment="1">
      <alignment horizontal="left" vertical="center" wrapText="1"/>
    </xf>
    <xf numFmtId="0" fontId="0" fillId="0" borderId="45" xfId="0" applyFill="1" applyBorder="1" applyAlignment="1">
      <alignment horizontal="left" vertical="center" wrapText="1"/>
    </xf>
    <xf numFmtId="0" fontId="0" fillId="0" borderId="46" xfId="0" applyFill="1" applyBorder="1" applyAlignment="1">
      <alignment horizontal="left" vertical="center" wrapText="1"/>
    </xf>
    <xf numFmtId="0" fontId="0" fillId="0" borderId="65" xfId="0" applyFill="1" applyBorder="1" applyAlignment="1">
      <alignment horizontal="left" vertical="center" wrapText="1"/>
    </xf>
    <xf numFmtId="0" fontId="2" fillId="0" borderId="34" xfId="2" applyFont="1" applyFill="1" applyBorder="1" applyAlignment="1">
      <alignment vertical="center" wrapText="1"/>
    </xf>
    <xf numFmtId="0" fontId="2" fillId="0" borderId="35" xfId="2" applyFont="1" applyFill="1" applyBorder="1" applyAlignment="1">
      <alignment vertical="center" wrapText="1"/>
    </xf>
    <xf numFmtId="0" fontId="2" fillId="0" borderId="73" xfId="2" applyFont="1" applyFill="1" applyBorder="1" applyAlignment="1">
      <alignment vertical="center" wrapText="1"/>
    </xf>
    <xf numFmtId="0" fontId="2" fillId="0" borderId="74" xfId="2" applyFont="1" applyFill="1" applyBorder="1" applyAlignment="1">
      <alignment vertical="center" wrapText="1"/>
    </xf>
    <xf numFmtId="0" fontId="13" fillId="2" borderId="22" xfId="2" applyFont="1" applyFill="1" applyBorder="1" applyAlignment="1">
      <alignment horizontal="center" vertical="center" textRotation="255" wrapText="1"/>
    </xf>
    <xf numFmtId="0" fontId="2" fillId="0" borderId="68" xfId="2" applyFont="1" applyFill="1" applyBorder="1" applyAlignment="1">
      <alignment vertical="center"/>
    </xf>
    <xf numFmtId="0" fontId="2" fillId="0" borderId="69" xfId="2" applyFont="1" applyFill="1" applyBorder="1" applyAlignment="1">
      <alignment vertical="center"/>
    </xf>
    <xf numFmtId="0" fontId="2" fillId="0" borderId="34" xfId="2" applyFont="1" applyFill="1" applyBorder="1" applyAlignment="1">
      <alignment vertical="center"/>
    </xf>
    <xf numFmtId="0" fontId="2" fillId="0" borderId="35" xfId="2" applyFont="1" applyFill="1" applyBorder="1" applyAlignment="1">
      <alignment vertical="center"/>
    </xf>
    <xf numFmtId="0" fontId="2" fillId="0" borderId="128" xfId="2" applyFont="1" applyBorder="1" applyAlignment="1">
      <alignment horizontal="center" vertical="center"/>
    </xf>
    <xf numFmtId="0" fontId="2" fillId="0" borderId="129" xfId="2" applyFont="1" applyBorder="1" applyAlignment="1">
      <alignment horizontal="center" vertical="center"/>
    </xf>
    <xf numFmtId="0" fontId="2" fillId="0" borderId="130" xfId="2" applyFont="1" applyBorder="1" applyAlignment="1">
      <alignment horizontal="center" vertical="center"/>
    </xf>
    <xf numFmtId="0" fontId="2" fillId="0" borderId="68" xfId="2" applyFont="1" applyFill="1" applyBorder="1" applyAlignment="1">
      <alignment vertical="center" wrapText="1"/>
    </xf>
    <xf numFmtId="0" fontId="2" fillId="0" borderId="69" xfId="2" applyFont="1" applyFill="1" applyBorder="1" applyAlignment="1">
      <alignment vertical="center" wrapText="1"/>
    </xf>
    <xf numFmtId="0" fontId="2" fillId="0" borderId="73" xfId="2" applyFont="1" applyFill="1" applyBorder="1" applyAlignment="1">
      <alignment vertical="center"/>
    </xf>
    <xf numFmtId="0" fontId="2" fillId="0" borderId="74" xfId="2" applyFont="1" applyFill="1" applyBorder="1" applyAlignment="1">
      <alignment vertical="center"/>
    </xf>
    <xf numFmtId="0" fontId="13" fillId="0" borderId="79" xfId="2" applyFont="1" applyFill="1" applyBorder="1" applyAlignment="1">
      <alignment vertical="center" textRotation="255"/>
    </xf>
    <xf numFmtId="0" fontId="13" fillId="0" borderId="106" xfId="2" applyFont="1" applyFill="1" applyBorder="1" applyAlignment="1">
      <alignment vertical="center" textRotation="255"/>
    </xf>
    <xf numFmtId="0" fontId="18" fillId="2" borderId="5" xfId="2" applyFont="1" applyFill="1" applyBorder="1" applyAlignment="1">
      <alignment horizontal="center" vertical="center" wrapText="1"/>
    </xf>
    <xf numFmtId="0" fontId="18" fillId="2" borderId="6"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13" fillId="0" borderId="107" xfId="2" applyFont="1" applyFill="1" applyBorder="1" applyAlignment="1">
      <alignment vertical="center" textRotation="255"/>
    </xf>
    <xf numFmtId="0" fontId="19" fillId="0" borderId="87" xfId="2" applyFont="1" applyFill="1" applyBorder="1" applyAlignment="1">
      <alignment vertical="center"/>
    </xf>
    <xf numFmtId="0" fontId="19" fillId="0" borderId="73" xfId="2" applyFont="1" applyFill="1" applyBorder="1" applyAlignment="1">
      <alignment vertical="center"/>
    </xf>
    <xf numFmtId="0" fontId="19" fillId="0" borderId="147" xfId="2" applyFont="1" applyFill="1" applyBorder="1" applyAlignment="1">
      <alignment vertical="center"/>
    </xf>
    <xf numFmtId="0" fontId="2" fillId="0" borderId="146" xfId="2" applyFont="1" applyBorder="1" applyAlignment="1">
      <alignment vertical="center"/>
    </xf>
    <xf numFmtId="0" fontId="2" fillId="0" borderId="74" xfId="2" applyFont="1" applyBorder="1" applyAlignment="1">
      <alignment vertical="center"/>
    </xf>
    <xf numFmtId="0" fontId="13" fillId="2" borderId="76" xfId="2" applyFont="1" applyFill="1" applyBorder="1" applyAlignment="1">
      <alignment horizontal="center" vertical="center" textRotation="255" wrapText="1"/>
    </xf>
    <xf numFmtId="0" fontId="13" fillId="2" borderId="101" xfId="2" applyFont="1" applyFill="1" applyBorder="1" applyAlignment="1">
      <alignment horizontal="center" vertical="center" textRotation="255" wrapText="1"/>
    </xf>
    <xf numFmtId="0" fontId="2" fillId="0" borderId="165" xfId="2" applyFont="1" applyFill="1" applyBorder="1" applyAlignment="1">
      <alignment horizontal="center" vertical="center"/>
    </xf>
    <xf numFmtId="0" fontId="2" fillId="0" borderId="149" xfId="2" applyFont="1" applyFill="1" applyBorder="1" applyAlignment="1">
      <alignment horizontal="center" vertical="center"/>
    </xf>
    <xf numFmtId="0" fontId="2" fillId="0" borderId="166" xfId="2" applyFont="1" applyFill="1" applyBorder="1" applyAlignment="1">
      <alignment horizontal="center" vertical="center"/>
    </xf>
    <xf numFmtId="0" fontId="2" fillId="0" borderId="103" xfId="2" applyFont="1" applyFill="1" applyBorder="1" applyAlignment="1">
      <alignment horizontal="center" vertical="center" wrapText="1"/>
    </xf>
    <xf numFmtId="0" fontId="2" fillId="0" borderId="104" xfId="2" applyFont="1" applyFill="1" applyBorder="1" applyAlignment="1">
      <alignment horizontal="center" vertical="center" wrapText="1"/>
    </xf>
    <xf numFmtId="0" fontId="2" fillId="0" borderId="157" xfId="2" applyFill="1" applyBorder="1" applyAlignment="1">
      <alignment vertical="center"/>
    </xf>
    <xf numFmtId="0" fontId="2" fillId="0" borderId="68" xfId="2" applyFont="1" applyFill="1" applyBorder="1" applyAlignment="1">
      <alignment horizontal="left" vertical="center" wrapText="1"/>
    </xf>
    <xf numFmtId="0" fontId="2" fillId="0" borderId="69" xfId="2" applyFont="1" applyFill="1" applyBorder="1" applyAlignment="1">
      <alignment horizontal="left" vertical="center" wrapText="1"/>
    </xf>
    <xf numFmtId="0" fontId="15" fillId="0" borderId="2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7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46"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9" fillId="3" borderId="86" xfId="2" applyFont="1" applyFill="1" applyBorder="1" applyAlignment="1">
      <alignment horizontal="center" vertical="center" wrapText="1"/>
    </xf>
    <xf numFmtId="0" fontId="19" fillId="3" borderId="34" xfId="2" applyFont="1" applyFill="1" applyBorder="1" applyAlignment="1">
      <alignment horizontal="center" vertical="center" wrapText="1"/>
    </xf>
    <xf numFmtId="0" fontId="19" fillId="3" borderId="97" xfId="2" applyFont="1" applyFill="1" applyBorder="1" applyAlignment="1">
      <alignment horizontal="center" vertical="center" wrapText="1"/>
    </xf>
    <xf numFmtId="0" fontId="19" fillId="3" borderId="96" xfId="2" applyFont="1" applyFill="1" applyBorder="1" applyAlignment="1">
      <alignment horizontal="center" vertical="center" wrapText="1"/>
    </xf>
    <xf numFmtId="0" fontId="2" fillId="3" borderId="96" xfId="2" applyFont="1" applyFill="1" applyBorder="1" applyAlignment="1">
      <alignment horizontal="center" vertical="center" wrapText="1"/>
    </xf>
    <xf numFmtId="0" fontId="2" fillId="3" borderId="34" xfId="2" applyFont="1" applyFill="1" applyBorder="1" applyAlignment="1">
      <alignment horizontal="center" vertical="center" wrapText="1"/>
    </xf>
    <xf numFmtId="0" fontId="2" fillId="3" borderId="35" xfId="2" applyFont="1" applyFill="1" applyBorder="1" applyAlignment="1">
      <alignment horizontal="center" vertical="center" wrapText="1"/>
    </xf>
    <xf numFmtId="0" fontId="19" fillId="0" borderId="86" xfId="2" applyFont="1" applyFill="1" applyBorder="1" applyAlignment="1">
      <alignment vertical="center"/>
    </xf>
    <xf numFmtId="0" fontId="19" fillId="0" borderId="34" xfId="2" applyFont="1" applyFill="1" applyBorder="1" applyAlignment="1">
      <alignment vertical="center"/>
    </xf>
    <xf numFmtId="0" fontId="19" fillId="0" borderId="97" xfId="2" applyFont="1" applyFill="1" applyBorder="1" applyAlignment="1">
      <alignment vertical="center"/>
    </xf>
    <xf numFmtId="0" fontId="8" fillId="2" borderId="101" xfId="3" applyFont="1" applyFill="1" applyBorder="1" applyAlignment="1" applyProtection="1">
      <alignment horizontal="center" vertical="center" wrapText="1"/>
    </xf>
    <xf numFmtId="0" fontId="2" fillId="0" borderId="108" xfId="2" applyFont="1" applyFill="1" applyBorder="1" applyAlignment="1">
      <alignment vertical="center" textRotation="255"/>
    </xf>
    <xf numFmtId="0" fontId="13" fillId="4" borderId="78" xfId="2" applyFont="1" applyFill="1" applyBorder="1" applyAlignment="1">
      <alignment vertical="top" wrapText="1"/>
    </xf>
    <xf numFmtId="0" fontId="13" fillId="4" borderId="79" xfId="2" applyFont="1" applyFill="1" applyBorder="1" applyAlignment="1">
      <alignment vertical="top"/>
    </xf>
    <xf numFmtId="0" fontId="13" fillId="4" borderId="106" xfId="2" applyFont="1" applyFill="1" applyBorder="1" applyAlignment="1">
      <alignment vertical="top"/>
    </xf>
    <xf numFmtId="0" fontId="18" fillId="5" borderId="6" xfId="2" applyFont="1" applyFill="1" applyBorder="1" applyAlignment="1">
      <alignment horizontal="center" vertical="center"/>
    </xf>
    <xf numFmtId="0" fontId="18" fillId="5" borderId="10" xfId="2" applyFont="1" applyFill="1" applyBorder="1" applyAlignment="1">
      <alignment horizontal="center" vertical="center"/>
    </xf>
    <xf numFmtId="0" fontId="2" fillId="0" borderId="125" xfId="2" applyFont="1" applyFill="1" applyBorder="1" applyAlignment="1">
      <alignment horizontal="left" vertical="center"/>
    </xf>
    <xf numFmtId="3" fontId="2" fillId="0" borderId="81" xfId="2" applyNumberFormat="1" applyFont="1" applyFill="1" applyBorder="1" applyAlignment="1">
      <alignment horizontal="left" vertical="center"/>
    </xf>
    <xf numFmtId="0" fontId="2" fillId="0" borderId="80" xfId="2" applyFont="1" applyFill="1" applyBorder="1" applyAlignment="1">
      <alignment horizontal="left" vertical="center"/>
    </xf>
    <xf numFmtId="176" fontId="2" fillId="0" borderId="118" xfId="2" applyNumberFormat="1" applyFont="1" applyBorder="1" applyAlignment="1">
      <alignment horizontal="right" vertical="center"/>
    </xf>
    <xf numFmtId="49" fontId="2" fillId="0" borderId="85" xfId="2" applyNumberFormat="1" applyFont="1" applyBorder="1" applyAlignment="1">
      <alignment horizontal="right" vertical="center"/>
    </xf>
    <xf numFmtId="49" fontId="2" fillId="0" borderId="68" xfId="2" applyNumberFormat="1" applyFont="1" applyBorder="1" applyAlignment="1">
      <alignment horizontal="right" vertical="center"/>
    </xf>
    <xf numFmtId="49" fontId="2" fillId="0" borderId="119" xfId="2" applyNumberFormat="1" applyFont="1" applyBorder="1" applyAlignment="1">
      <alignment horizontal="right" vertical="center"/>
    </xf>
    <xf numFmtId="49" fontId="2" fillId="0" borderId="81" xfId="2" applyNumberFormat="1" applyFont="1" applyBorder="1" applyAlignment="1">
      <alignment horizontal="left" vertical="center"/>
    </xf>
    <xf numFmtId="0" fontId="10" fillId="0" borderId="34" xfId="2" applyFont="1" applyBorder="1" applyAlignment="1">
      <alignment horizontal="left" vertical="center" wrapText="1"/>
    </xf>
    <xf numFmtId="0" fontId="10" fillId="0" borderId="35" xfId="2" applyFont="1" applyBorder="1" applyAlignment="1">
      <alignment horizontal="left" vertical="center" wrapText="1"/>
    </xf>
    <xf numFmtId="49" fontId="2" fillId="0" borderId="33" xfId="2" applyNumberFormat="1" applyFont="1" applyBorder="1" applyAlignment="1">
      <alignment horizontal="right" vertical="center"/>
    </xf>
    <xf numFmtId="49" fontId="2" fillId="0" borderId="34" xfId="2" applyNumberFormat="1" applyFont="1" applyBorder="1" applyAlignment="1">
      <alignment horizontal="right" vertical="center"/>
    </xf>
    <xf numFmtId="49" fontId="2" fillId="0" borderId="39" xfId="2" applyNumberFormat="1" applyFont="1" applyBorder="1" applyAlignment="1">
      <alignment horizontal="right" vertical="center"/>
    </xf>
    <xf numFmtId="176" fontId="2" fillId="0" borderId="13" xfId="2" applyNumberFormat="1" applyFont="1" applyBorder="1" applyAlignment="1">
      <alignment horizontal="right" vertical="center"/>
    </xf>
    <xf numFmtId="49" fontId="2" fillId="0" borderId="15" xfId="2" applyNumberFormat="1" applyFont="1" applyBorder="1" applyAlignment="1">
      <alignment horizontal="right" vertical="center"/>
    </xf>
    <xf numFmtId="49" fontId="2" fillId="0" borderId="12" xfId="2" applyNumberFormat="1" applyFont="1" applyBorder="1" applyAlignment="1">
      <alignment horizontal="right" vertical="center"/>
    </xf>
    <xf numFmtId="49" fontId="2" fillId="0" borderId="17" xfId="2" applyNumberFormat="1" applyFont="1" applyBorder="1" applyAlignment="1">
      <alignment horizontal="right" vertical="center"/>
    </xf>
    <xf numFmtId="0" fontId="10" fillId="0" borderId="73" xfId="2" applyFont="1" applyBorder="1" applyAlignment="1">
      <alignment horizontal="left" vertical="center" wrapText="1"/>
    </xf>
    <xf numFmtId="0" fontId="10" fillId="0" borderId="74" xfId="2" applyFont="1" applyBorder="1" applyAlignment="1">
      <alignment horizontal="left" vertical="center" wrapText="1"/>
    </xf>
    <xf numFmtId="49" fontId="2" fillId="0" borderId="75" xfId="2" applyNumberFormat="1" applyFont="1" applyBorder="1" applyAlignment="1">
      <alignment horizontal="right" vertical="center"/>
    </xf>
    <xf numFmtId="49" fontId="2" fillId="0" borderId="73" xfId="2" applyNumberFormat="1" applyFont="1" applyBorder="1" applyAlignment="1">
      <alignment horizontal="right" vertical="center"/>
    </xf>
    <xf numFmtId="49" fontId="2" fillId="0" borderId="122" xfId="2" applyNumberFormat="1" applyFont="1" applyBorder="1" applyAlignment="1">
      <alignment horizontal="right" vertical="center"/>
    </xf>
    <xf numFmtId="49" fontId="2" fillId="0" borderId="118" xfId="2" applyNumberFormat="1" applyFont="1" applyBorder="1" applyAlignment="1">
      <alignment horizontal="right" vertical="center"/>
    </xf>
    <xf numFmtId="49" fontId="2" fillId="0" borderId="120" xfId="2" applyNumberFormat="1" applyFont="1" applyBorder="1" applyAlignment="1">
      <alignment horizontal="right" vertical="center"/>
    </xf>
    <xf numFmtId="0" fontId="10" fillId="0" borderId="110" xfId="2" applyFont="1" applyBorder="1" applyAlignment="1">
      <alignment horizontal="center" vertical="center" wrapText="1"/>
    </xf>
    <xf numFmtId="0" fontId="10" fillId="0" borderId="125" xfId="2" applyFont="1" applyBorder="1" applyAlignment="1">
      <alignment horizontal="center" vertical="center" wrapText="1"/>
    </xf>
    <xf numFmtId="49" fontId="2" fillId="0" borderId="81" xfId="2" applyNumberFormat="1" applyFont="1" applyBorder="1" applyAlignment="1">
      <alignment horizontal="right" vertical="center"/>
    </xf>
    <xf numFmtId="49" fontId="2" fillId="0" borderId="79" xfId="2" applyNumberFormat="1" applyFont="1" applyBorder="1" applyAlignment="1">
      <alignment horizontal="right" vertical="center"/>
    </xf>
    <xf numFmtId="49" fontId="2" fillId="0" borderId="152" xfId="2" applyNumberFormat="1" applyFont="1" applyBorder="1" applyAlignment="1">
      <alignment horizontal="right" vertical="center"/>
    </xf>
    <xf numFmtId="49" fontId="2" fillId="0" borderId="121" xfId="2" applyNumberFormat="1" applyFont="1" applyBorder="1" applyAlignment="1">
      <alignment horizontal="right" vertical="center"/>
    </xf>
    <xf numFmtId="0" fontId="2" fillId="0" borderId="15" xfId="2" applyFont="1" applyBorder="1" applyAlignment="1">
      <alignment vertical="center" wrapText="1"/>
    </xf>
    <xf numFmtId="0" fontId="2" fillId="0" borderId="12" xfId="2" applyFont="1" applyBorder="1" applyAlignment="1">
      <alignment vertical="center" wrapText="1"/>
    </xf>
    <xf numFmtId="0" fontId="2" fillId="0" borderId="16" xfId="2" applyFont="1" applyBorder="1" applyAlignment="1">
      <alignment vertical="center" wrapText="1"/>
    </xf>
    <xf numFmtId="10" fontId="2" fillId="0" borderId="15" xfId="2" applyNumberFormat="1" applyFont="1" applyBorder="1" applyAlignment="1">
      <alignment vertical="center"/>
    </xf>
    <xf numFmtId="0" fontId="2" fillId="2" borderId="16" xfId="2" applyFont="1" applyFill="1" applyBorder="1" applyAlignment="1">
      <alignment horizontal="center" vertical="center" wrapText="1"/>
    </xf>
    <xf numFmtId="0" fontId="9" fillId="4" borderId="7" xfId="4" applyFont="1" applyFill="1" applyBorder="1" applyAlignment="1" applyProtection="1">
      <alignment horizontal="center" vertical="center" wrapText="1" shrinkToFit="1"/>
    </xf>
    <xf numFmtId="0" fontId="9" fillId="4" borderId="6" xfId="4" applyFont="1" applyFill="1" applyBorder="1" applyAlignment="1" applyProtection="1">
      <alignment horizontal="center" vertical="center" wrapText="1" shrinkToFit="1"/>
    </xf>
    <xf numFmtId="0" fontId="9" fillId="4" borderId="9" xfId="4" applyFont="1" applyFill="1" applyBorder="1" applyAlignment="1" applyProtection="1">
      <alignment horizontal="center" vertical="center" wrapText="1" shrinkToFit="1"/>
    </xf>
    <xf numFmtId="0" fontId="10" fillId="4" borderId="8" xfId="2" applyFont="1" applyFill="1" applyBorder="1" applyAlignment="1">
      <alignment horizontal="center" vertical="center"/>
    </xf>
    <xf numFmtId="0" fontId="10" fillId="4" borderId="6" xfId="2" applyFont="1" applyFill="1" applyBorder="1" applyAlignment="1">
      <alignment horizontal="center" vertical="center"/>
    </xf>
    <xf numFmtId="0" fontId="10" fillId="4" borderId="44" xfId="2" applyFont="1" applyFill="1" applyBorder="1" applyAlignment="1">
      <alignment horizontal="center" vertical="center"/>
    </xf>
    <xf numFmtId="0" fontId="8" fillId="2" borderId="45" xfId="4" applyFont="1" applyFill="1" applyBorder="1" applyAlignment="1" applyProtection="1">
      <alignment horizontal="center" vertical="center"/>
    </xf>
    <xf numFmtId="0" fontId="8" fillId="2" borderId="46" xfId="4" applyFont="1" applyFill="1" applyBorder="1" applyAlignment="1" applyProtection="1">
      <alignment horizontal="center" vertical="center"/>
    </xf>
    <xf numFmtId="0" fontId="8" fillId="4" borderId="14" xfId="3" applyFont="1" applyFill="1" applyBorder="1" applyAlignment="1" applyProtection="1">
      <alignment horizontal="center" vertical="center"/>
    </xf>
    <xf numFmtId="0" fontId="8" fillId="4" borderId="12" xfId="3" applyFont="1" applyFill="1" applyBorder="1" applyAlignment="1" applyProtection="1">
      <alignment horizontal="center" vertical="center"/>
    </xf>
    <xf numFmtId="0" fontId="8" fillId="4" borderId="16" xfId="3" applyFont="1" applyFill="1" applyBorder="1" applyAlignment="1" applyProtection="1">
      <alignment horizontal="center" vertical="center"/>
    </xf>
    <xf numFmtId="0" fontId="2" fillId="4" borderId="15" xfId="2" applyFont="1" applyFill="1" applyBorder="1" applyAlignment="1">
      <alignment horizontal="center" vertical="center" shrinkToFit="1"/>
    </xf>
    <xf numFmtId="0" fontId="2" fillId="4" borderId="12" xfId="2" applyFont="1" applyFill="1" applyBorder="1" applyAlignment="1">
      <alignment horizontal="center" vertical="center" shrinkToFit="1"/>
    </xf>
    <xf numFmtId="0" fontId="2" fillId="4" borderId="16" xfId="2" applyFont="1" applyFill="1" applyBorder="1" applyAlignment="1">
      <alignment horizontal="center" vertical="center" shrinkToFit="1"/>
    </xf>
    <xf numFmtId="0" fontId="11" fillId="4" borderId="15" xfId="5" applyFont="1" applyFill="1" applyBorder="1" applyAlignment="1" applyProtection="1">
      <alignment horizontal="center" vertical="center" shrinkToFit="1"/>
    </xf>
    <xf numFmtId="0" fontId="11" fillId="4" borderId="12" xfId="5" applyFont="1" applyFill="1" applyBorder="1" applyAlignment="1" applyProtection="1">
      <alignment horizontal="center" vertical="center" shrinkToFit="1"/>
    </xf>
    <xf numFmtId="0" fontId="11" fillId="4" borderId="17" xfId="5" applyFont="1" applyFill="1" applyBorder="1" applyAlignment="1" applyProtection="1">
      <alignment horizontal="center" vertical="center" shrinkToFit="1"/>
    </xf>
    <xf numFmtId="0" fontId="33" fillId="0" borderId="14" xfId="4" applyFont="1" applyFill="1" applyBorder="1" applyAlignment="1" applyProtection="1">
      <alignment vertical="top" wrapText="1"/>
    </xf>
    <xf numFmtId="0" fontId="33" fillId="0" borderId="12" xfId="4" applyFont="1" applyFill="1" applyBorder="1" applyAlignment="1" applyProtection="1">
      <alignment vertical="top" wrapText="1"/>
    </xf>
    <xf numFmtId="0" fontId="33" fillId="0" borderId="17" xfId="4" applyFont="1" applyFill="1" applyBorder="1" applyAlignment="1" applyProtection="1">
      <alignment vertical="top" wrapText="1"/>
    </xf>
    <xf numFmtId="0" fontId="2" fillId="4" borderId="14" xfId="4" applyFont="1" applyFill="1" applyBorder="1" applyAlignment="1" applyProtection="1">
      <alignment vertical="center" wrapText="1"/>
    </xf>
    <xf numFmtId="0" fontId="2" fillId="4" borderId="12" xfId="4" applyFont="1" applyFill="1" applyBorder="1" applyAlignment="1" applyProtection="1">
      <alignment vertical="center" wrapText="1"/>
    </xf>
    <xf numFmtId="0" fontId="2" fillId="4" borderId="17" xfId="4" applyFont="1" applyFill="1" applyBorder="1" applyAlignment="1" applyProtection="1">
      <alignment vertical="center" wrapText="1"/>
    </xf>
    <xf numFmtId="0" fontId="8" fillId="4" borderId="14" xfId="4" applyFont="1" applyFill="1" applyBorder="1" applyAlignment="1" applyProtection="1">
      <alignment horizontal="center" vertical="center" wrapText="1" shrinkToFit="1"/>
    </xf>
    <xf numFmtId="0" fontId="8" fillId="4" borderId="12" xfId="4" applyFont="1" applyFill="1" applyBorder="1" applyAlignment="1" applyProtection="1">
      <alignment horizontal="center" vertical="center" wrapText="1" shrinkToFit="1"/>
    </xf>
    <xf numFmtId="0" fontId="8" fillId="4" borderId="16" xfId="4" applyFont="1" applyFill="1" applyBorder="1" applyAlignment="1" applyProtection="1">
      <alignment horizontal="center" vertical="center" wrapText="1" shrinkToFit="1"/>
    </xf>
    <xf numFmtId="0" fontId="13" fillId="4" borderId="14" xfId="3" applyFont="1" applyFill="1" applyBorder="1" applyAlignment="1" applyProtection="1">
      <alignment horizontal="center" vertical="center" wrapText="1" shrinkToFit="1"/>
    </xf>
    <xf numFmtId="0" fontId="13" fillId="4" borderId="12" xfId="3" applyFont="1" applyFill="1" applyBorder="1" applyAlignment="1" applyProtection="1">
      <alignment horizontal="center" vertical="center" wrapText="1" shrinkToFit="1"/>
    </xf>
    <xf numFmtId="0" fontId="13" fillId="4" borderId="16" xfId="3" applyFont="1" applyFill="1" applyBorder="1" applyAlignment="1" applyProtection="1">
      <alignment horizontal="center" vertical="center" wrapText="1" shrinkToFit="1"/>
    </xf>
    <xf numFmtId="0" fontId="6" fillId="4" borderId="15" xfId="4" applyFont="1" applyFill="1" applyBorder="1" applyAlignment="1">
      <alignment horizontal="center" vertical="center" shrinkToFit="1"/>
    </xf>
    <xf numFmtId="0" fontId="6" fillId="4" borderId="12" xfId="4" applyFont="1" applyFill="1" applyBorder="1" applyAlignment="1">
      <alignment horizontal="center" vertical="center" shrinkToFit="1"/>
    </xf>
    <xf numFmtId="0" fontId="6" fillId="4" borderId="17" xfId="4" applyFont="1" applyFill="1" applyBorder="1" applyAlignment="1">
      <alignment horizontal="center" vertical="center" shrinkToFit="1"/>
    </xf>
    <xf numFmtId="0" fontId="8" fillId="4" borderId="126" xfId="3" applyFont="1" applyFill="1" applyBorder="1" applyAlignment="1" applyProtection="1">
      <alignment horizontal="center" vertical="center" wrapText="1"/>
    </xf>
    <xf numFmtId="0" fontId="8" fillId="4" borderId="57" xfId="3" applyFont="1" applyFill="1" applyBorder="1" applyAlignment="1" applyProtection="1">
      <alignment horizontal="center" vertical="center" wrapText="1"/>
    </xf>
    <xf numFmtId="0" fontId="8" fillId="4" borderId="58" xfId="3" applyFont="1" applyFill="1" applyBorder="1" applyAlignment="1" applyProtection="1">
      <alignment horizontal="center" vertical="center" wrapText="1"/>
    </xf>
    <xf numFmtId="0" fontId="2" fillId="4" borderId="1" xfId="2" applyFont="1" applyFill="1" applyBorder="1" applyAlignment="1">
      <alignment horizontal="center" vertical="center"/>
    </xf>
    <xf numFmtId="0" fontId="10" fillId="4" borderId="9" xfId="2" applyFont="1" applyFill="1" applyBorder="1" applyAlignment="1">
      <alignment horizontal="center" vertical="center"/>
    </xf>
    <xf numFmtId="0" fontId="11" fillId="4" borderId="15" xfId="5" applyFont="1" applyFill="1" applyBorder="1" applyAlignment="1" applyProtection="1">
      <alignment horizontal="center" vertical="center" wrapText="1"/>
    </xf>
    <xf numFmtId="0" fontId="11" fillId="4" borderId="12" xfId="5" applyFont="1" applyFill="1" applyBorder="1" applyAlignment="1" applyProtection="1">
      <alignment horizontal="center" vertical="center" wrapText="1"/>
    </xf>
    <xf numFmtId="0" fontId="11" fillId="4" borderId="17" xfId="5" applyFont="1" applyFill="1" applyBorder="1" applyAlignment="1" applyProtection="1">
      <alignment horizontal="center" vertical="center" wrapText="1"/>
    </xf>
    <xf numFmtId="0" fontId="2" fillId="4" borderId="85" xfId="2" applyFont="1" applyFill="1" applyBorder="1" applyAlignment="1">
      <alignment horizontal="center" vertical="center"/>
    </xf>
    <xf numFmtId="0" fontId="2" fillId="4" borderId="68" xfId="2" applyFont="1" applyFill="1" applyBorder="1" applyAlignment="1">
      <alignment horizontal="center" vertical="center"/>
    </xf>
    <xf numFmtId="0" fontId="2" fillId="4" borderId="69" xfId="2" applyFont="1" applyFill="1" applyBorder="1" applyAlignment="1">
      <alignment horizontal="center" vertical="center"/>
    </xf>
    <xf numFmtId="0" fontId="2" fillId="4" borderId="33" xfId="2" applyFont="1" applyFill="1" applyBorder="1" applyAlignment="1">
      <alignment horizontal="center" vertical="center"/>
    </xf>
    <xf numFmtId="0" fontId="2" fillId="4" borderId="34" xfId="2" applyFont="1" applyFill="1" applyBorder="1" applyAlignment="1">
      <alignment horizontal="center" vertical="center"/>
    </xf>
    <xf numFmtId="0" fontId="2" fillId="4" borderId="35" xfId="2" applyFont="1" applyFill="1" applyBorder="1" applyAlignment="1">
      <alignment horizontal="center" vertical="center"/>
    </xf>
    <xf numFmtId="0" fontId="2" fillId="4" borderId="75" xfId="2" applyFont="1" applyFill="1" applyBorder="1" applyAlignment="1">
      <alignment horizontal="center" vertical="center"/>
    </xf>
    <xf numFmtId="0" fontId="2" fillId="4" borderId="73" xfId="2" applyFont="1" applyFill="1" applyBorder="1" applyAlignment="1">
      <alignment horizontal="center" vertical="center"/>
    </xf>
    <xf numFmtId="0" fontId="2" fillId="4" borderId="74" xfId="2" applyFont="1" applyFill="1" applyBorder="1" applyAlignment="1">
      <alignment horizontal="center" vertical="center"/>
    </xf>
    <xf numFmtId="9" fontId="2" fillId="4" borderId="15" xfId="2" applyNumberFormat="1" applyFont="1" applyFill="1" applyBorder="1" applyAlignment="1">
      <alignment horizontal="center" vertical="center"/>
    </xf>
    <xf numFmtId="9" fontId="2" fillId="4" borderId="12" xfId="2" applyNumberFormat="1" applyFont="1" applyFill="1" applyBorder="1" applyAlignment="1">
      <alignment horizontal="center" vertical="center"/>
    </xf>
    <xf numFmtId="9" fontId="2" fillId="4" borderId="16" xfId="2" applyNumberFormat="1" applyFont="1" applyFill="1" applyBorder="1" applyAlignment="1">
      <alignment horizontal="center" vertical="center"/>
    </xf>
    <xf numFmtId="0" fontId="2" fillId="4" borderId="56" xfId="2" applyFont="1" applyFill="1" applyBorder="1" applyAlignment="1">
      <alignment horizontal="center" vertical="center"/>
    </xf>
    <xf numFmtId="0" fontId="2" fillId="4" borderId="57" xfId="2" applyFont="1" applyFill="1" applyBorder="1" applyAlignment="1">
      <alignment horizontal="center" vertical="center"/>
    </xf>
    <xf numFmtId="0" fontId="2" fillId="4" borderId="58" xfId="2" applyFont="1" applyFill="1" applyBorder="1" applyAlignment="1">
      <alignment horizontal="center" vertical="center"/>
    </xf>
    <xf numFmtId="0" fontId="2" fillId="4" borderId="12" xfId="2" applyFont="1" applyFill="1" applyBorder="1" applyAlignment="1">
      <alignment horizontal="center" vertical="center"/>
    </xf>
    <xf numFmtId="0" fontId="2" fillId="4" borderId="16" xfId="2" applyFont="1" applyFill="1" applyBorder="1" applyAlignment="1">
      <alignment horizontal="center" vertical="center"/>
    </xf>
    <xf numFmtId="0" fontId="0" fillId="0" borderId="33" xfId="2" applyFont="1" applyFill="1" applyBorder="1" applyAlignment="1">
      <alignment horizontal="center" vertical="center"/>
    </xf>
    <xf numFmtId="0" fontId="0" fillId="0" borderId="34" xfId="2" applyFont="1" applyFill="1" applyBorder="1" applyAlignment="1">
      <alignment horizontal="center" vertical="center"/>
    </xf>
    <xf numFmtId="0" fontId="0" fillId="0" borderId="35" xfId="2" applyFont="1" applyFill="1" applyBorder="1" applyAlignment="1">
      <alignment horizontal="center" vertical="center"/>
    </xf>
    <xf numFmtId="0" fontId="0" fillId="0" borderId="18" xfId="2" applyFont="1" applyFill="1" applyBorder="1" applyAlignment="1">
      <alignment horizontal="center" vertical="center"/>
    </xf>
    <xf numFmtId="0" fontId="0" fillId="0" borderId="19" xfId="2" applyFont="1" applyFill="1" applyBorder="1" applyAlignment="1">
      <alignment horizontal="center" vertical="center"/>
    </xf>
    <xf numFmtId="0" fontId="0" fillId="0" borderId="27" xfId="2" applyFont="1" applyFill="1" applyBorder="1" applyAlignment="1">
      <alignment horizontal="center" vertical="center"/>
    </xf>
    <xf numFmtId="0" fontId="0" fillId="0" borderId="28" xfId="2" applyFont="1" applyFill="1" applyBorder="1" applyAlignment="1">
      <alignment horizontal="center" vertical="top"/>
    </xf>
    <xf numFmtId="0" fontId="0" fillId="0" borderId="19" xfId="2" applyFont="1" applyFill="1" applyBorder="1" applyAlignment="1">
      <alignment horizontal="center" vertical="top"/>
    </xf>
    <xf numFmtId="0" fontId="0" fillId="0" borderId="27" xfId="2" applyFont="1" applyFill="1" applyBorder="1" applyAlignment="1">
      <alignment horizontal="center" vertical="top"/>
    </xf>
    <xf numFmtId="0" fontId="0" fillId="0" borderId="128" xfId="2" applyFont="1" applyFill="1" applyBorder="1" applyAlignment="1">
      <alignment horizontal="center" vertical="top"/>
    </xf>
    <xf numFmtId="0" fontId="0" fillId="0" borderId="129" xfId="2" applyFont="1" applyFill="1" applyBorder="1" applyAlignment="1">
      <alignment horizontal="center" vertical="top"/>
    </xf>
    <xf numFmtId="0" fontId="0" fillId="0" borderId="130" xfId="2" applyFont="1" applyFill="1" applyBorder="1" applyAlignment="1">
      <alignment horizontal="center" vertical="top"/>
    </xf>
    <xf numFmtId="0" fontId="0" fillId="0" borderId="71" xfId="2" applyFont="1" applyFill="1" applyBorder="1" applyAlignment="1">
      <alignment horizontal="center" vertical="top"/>
    </xf>
    <xf numFmtId="0" fontId="0" fillId="0" borderId="0" xfId="2" applyFont="1" applyFill="1" applyBorder="1" applyAlignment="1">
      <alignment horizontal="center" vertical="top"/>
    </xf>
    <xf numFmtId="0" fontId="0" fillId="0" borderId="66" xfId="2" applyFont="1" applyFill="1" applyBorder="1" applyAlignment="1">
      <alignment horizontal="center" vertical="top"/>
    </xf>
    <xf numFmtId="0" fontId="0" fillId="0" borderId="40" xfId="2" applyFont="1" applyFill="1" applyBorder="1" applyAlignment="1">
      <alignment horizontal="center" vertical="center"/>
    </xf>
    <xf numFmtId="0" fontId="0" fillId="0" borderId="41" xfId="2" applyFont="1" applyFill="1" applyBorder="1" applyAlignment="1">
      <alignment horizontal="center" vertical="center"/>
    </xf>
    <xf numFmtId="0" fontId="0" fillId="0" borderId="42" xfId="2" applyFont="1" applyFill="1" applyBorder="1" applyAlignment="1">
      <alignment horizontal="center" vertical="center"/>
    </xf>
    <xf numFmtId="0" fontId="0" fillId="0" borderId="15" xfId="2" applyFont="1" applyFill="1" applyBorder="1" applyAlignment="1">
      <alignment horizontal="center" vertical="center"/>
    </xf>
    <xf numFmtId="0" fontId="0" fillId="0" borderId="12" xfId="2" applyFont="1" applyFill="1" applyBorder="1" applyAlignment="1">
      <alignment horizontal="center" vertical="center"/>
    </xf>
    <xf numFmtId="0" fontId="0" fillId="0" borderId="16" xfId="2" applyFont="1" applyFill="1" applyBorder="1" applyAlignment="1">
      <alignment horizontal="center" vertical="center"/>
    </xf>
    <xf numFmtId="1" fontId="0" fillId="0" borderId="15" xfId="2" applyNumberFormat="1" applyFont="1" applyFill="1" applyBorder="1" applyAlignment="1">
      <alignment horizontal="center" vertical="center"/>
    </xf>
    <xf numFmtId="1" fontId="0" fillId="0" borderId="12" xfId="2" applyNumberFormat="1" applyFont="1" applyFill="1" applyBorder="1" applyAlignment="1">
      <alignment horizontal="center" vertical="center"/>
    </xf>
    <xf numFmtId="1" fontId="0" fillId="0" borderId="16" xfId="2" applyNumberFormat="1" applyFont="1" applyFill="1" applyBorder="1" applyAlignment="1">
      <alignment horizontal="center" vertical="center"/>
    </xf>
    <xf numFmtId="0" fontId="0" fillId="0" borderId="39" xfId="2" applyFont="1" applyFill="1" applyBorder="1" applyAlignment="1">
      <alignment horizontal="center" vertical="center"/>
    </xf>
    <xf numFmtId="0" fontId="0" fillId="0" borderId="75" xfId="2" applyFont="1" applyFill="1" applyBorder="1" applyAlignment="1">
      <alignment horizontal="center" vertical="center"/>
    </xf>
    <xf numFmtId="0" fontId="0" fillId="0" borderId="73" xfId="2" applyFont="1" applyFill="1" applyBorder="1" applyAlignment="1">
      <alignment horizontal="center" vertical="center"/>
    </xf>
    <xf numFmtId="0" fontId="0" fillId="0" borderId="74" xfId="2" applyFont="1" applyFill="1" applyBorder="1" applyAlignment="1">
      <alignment horizontal="center" vertical="center"/>
    </xf>
    <xf numFmtId="0" fontId="0" fillId="0" borderId="122" xfId="2" applyFont="1" applyFill="1" applyBorder="1" applyAlignment="1">
      <alignment horizontal="center" vertical="center"/>
    </xf>
    <xf numFmtId="0" fontId="0" fillId="0" borderId="14" xfId="3" applyFont="1" applyFill="1" applyBorder="1" applyAlignment="1" applyProtection="1">
      <alignment horizontal="center" vertical="center" wrapText="1" shrinkToFit="1"/>
    </xf>
    <xf numFmtId="0" fontId="0" fillId="0" borderId="12" xfId="3" applyFont="1" applyFill="1" applyBorder="1" applyAlignment="1" applyProtection="1">
      <alignment horizontal="center" vertical="center" wrapText="1" shrinkToFit="1"/>
    </xf>
    <xf numFmtId="0" fontId="0" fillId="0" borderId="16" xfId="3" applyFont="1" applyFill="1" applyBorder="1" applyAlignment="1" applyProtection="1">
      <alignment horizontal="center" vertical="center" wrapText="1" shrinkToFit="1"/>
    </xf>
    <xf numFmtId="0" fontId="22" fillId="0" borderId="15" xfId="4" applyFont="1" applyFill="1" applyBorder="1" applyAlignment="1">
      <alignment horizontal="center" vertical="center" wrapText="1" shrinkToFit="1"/>
    </xf>
    <xf numFmtId="0" fontId="22" fillId="0" borderId="12" xfId="4" applyFont="1" applyFill="1" applyBorder="1" applyAlignment="1">
      <alignment horizontal="center" vertical="center" shrinkToFit="1"/>
    </xf>
    <xf numFmtId="0" fontId="22" fillId="0" borderId="17" xfId="4" applyFont="1" applyFill="1" applyBorder="1" applyAlignment="1">
      <alignment horizontal="center" vertical="center" shrinkToFit="1"/>
    </xf>
    <xf numFmtId="0" fontId="0" fillId="0" borderId="15" xfId="2" applyFont="1" applyBorder="1" applyAlignment="1">
      <alignment horizontal="center" vertical="center" shrinkToFit="1"/>
    </xf>
    <xf numFmtId="0" fontId="0" fillId="0" borderId="12" xfId="2" applyFont="1" applyBorder="1" applyAlignment="1">
      <alignment horizontal="center" vertical="center" shrinkToFit="1"/>
    </xf>
    <xf numFmtId="0" fontId="0" fillId="0" borderId="16" xfId="2" applyFont="1" applyBorder="1" applyAlignment="1">
      <alignment horizontal="center" vertical="center" shrinkToFit="1"/>
    </xf>
    <xf numFmtId="0" fontId="0" fillId="0" borderId="56" xfId="2" applyFont="1" applyFill="1" applyBorder="1" applyAlignment="1">
      <alignment horizontal="center" vertical="center"/>
    </xf>
    <xf numFmtId="0" fontId="0" fillId="0" borderId="57" xfId="2" applyFont="1" applyFill="1" applyBorder="1" applyAlignment="1">
      <alignment horizontal="center" vertical="center"/>
    </xf>
    <xf numFmtId="0" fontId="0" fillId="0" borderId="58" xfId="2" applyFont="1" applyFill="1" applyBorder="1" applyAlignment="1">
      <alignment horizontal="center" vertical="center"/>
    </xf>
    <xf numFmtId="0" fontId="0" fillId="0" borderId="127" xfId="2" applyFont="1" applyFill="1" applyBorder="1" applyAlignment="1">
      <alignment horizontal="center" vertical="center"/>
    </xf>
    <xf numFmtId="0" fontId="0" fillId="0" borderId="19" xfId="3" applyFont="1" applyFill="1" applyBorder="1" applyAlignment="1" applyProtection="1">
      <alignment horizontal="center" vertical="center" wrapText="1" shrinkToFit="1"/>
    </xf>
    <xf numFmtId="0" fontId="0" fillId="0" borderId="19" xfId="4" applyFont="1" applyFill="1" applyBorder="1" applyAlignment="1">
      <alignment horizontal="center" vertical="center" shrinkToFit="1"/>
    </xf>
    <xf numFmtId="0" fontId="0" fillId="0" borderId="72" xfId="2" applyFont="1" applyFill="1" applyBorder="1" applyAlignment="1">
      <alignment horizontal="center" vertical="top"/>
    </xf>
    <xf numFmtId="0" fontId="0" fillId="0" borderId="73" xfId="2" applyFont="1" applyFill="1" applyBorder="1" applyAlignment="1">
      <alignment horizontal="center" vertical="top"/>
    </xf>
    <xf numFmtId="0" fontId="0" fillId="0" borderId="74" xfId="2" applyFont="1" applyFill="1" applyBorder="1" applyAlignment="1">
      <alignment horizontal="center" vertical="top"/>
    </xf>
    <xf numFmtId="0" fontId="0" fillId="0" borderId="75" xfId="2" applyFont="1" applyFill="1" applyBorder="1" applyAlignment="1">
      <alignment horizontal="center" vertical="top"/>
    </xf>
    <xf numFmtId="0" fontId="0" fillId="0" borderId="70" xfId="2" applyFont="1" applyFill="1" applyBorder="1" applyAlignment="1">
      <alignment horizontal="center" vertical="top"/>
    </xf>
    <xf numFmtId="0" fontId="0" fillId="0" borderId="34" xfId="2" applyFont="1" applyFill="1" applyBorder="1" applyAlignment="1">
      <alignment horizontal="center" vertical="top"/>
    </xf>
    <xf numFmtId="0" fontId="0" fillId="0" borderId="35" xfId="2" applyFont="1" applyFill="1" applyBorder="1" applyAlignment="1">
      <alignment horizontal="center" vertical="top"/>
    </xf>
    <xf numFmtId="0" fontId="0" fillId="0" borderId="33" xfId="2" applyFont="1" applyFill="1" applyBorder="1" applyAlignment="1">
      <alignment horizontal="center" vertical="top"/>
    </xf>
    <xf numFmtId="0" fontId="0" fillId="3" borderId="11" xfId="2" applyFont="1" applyFill="1" applyBorder="1" applyAlignment="1">
      <alignment horizontal="center" vertical="center"/>
    </xf>
    <xf numFmtId="0" fontId="0" fillId="3" borderId="12" xfId="2" applyFont="1" applyFill="1" applyBorder="1" applyAlignment="1">
      <alignment horizontal="center" vertical="center"/>
    </xf>
    <xf numFmtId="0" fontId="0" fillId="3" borderId="16" xfId="2" applyFont="1" applyFill="1" applyBorder="1" applyAlignment="1">
      <alignment horizontal="center" vertical="center"/>
    </xf>
    <xf numFmtId="0" fontId="0" fillId="3" borderId="15" xfId="2" applyFont="1" applyFill="1" applyBorder="1" applyAlignment="1">
      <alignment horizontal="center" vertical="center"/>
    </xf>
    <xf numFmtId="0" fontId="0" fillId="3" borderId="17" xfId="2" applyFont="1" applyFill="1" applyBorder="1" applyAlignment="1">
      <alignment horizontal="center" vertical="center"/>
    </xf>
    <xf numFmtId="0" fontId="0" fillId="0" borderId="67" xfId="2" applyFont="1" applyFill="1" applyBorder="1" applyAlignment="1">
      <alignment horizontal="center" vertical="top"/>
    </xf>
    <xf numFmtId="0" fontId="0" fillId="0" borderId="68" xfId="2" applyFont="1" applyFill="1" applyBorder="1" applyAlignment="1">
      <alignment horizontal="center" vertical="top"/>
    </xf>
    <xf numFmtId="0" fontId="0" fillId="0" borderId="69" xfId="2" applyFont="1" applyFill="1" applyBorder="1" applyAlignment="1">
      <alignment horizontal="center" vertical="top"/>
    </xf>
    <xf numFmtId="0" fontId="0" fillId="0" borderId="85" xfId="2" applyFont="1" applyFill="1" applyBorder="1" applyAlignment="1">
      <alignment horizontal="center" vertical="top"/>
    </xf>
    <xf numFmtId="0" fontId="0" fillId="0" borderId="21" xfId="2" applyFont="1" applyFill="1" applyBorder="1" applyAlignment="1">
      <alignment horizontal="center" vertical="top"/>
    </xf>
    <xf numFmtId="181" fontId="2" fillId="0" borderId="36" xfId="2" applyNumberFormat="1" applyFont="1" applyFill="1" applyBorder="1" applyAlignment="1">
      <alignment horizontal="center" vertical="center"/>
    </xf>
    <xf numFmtId="181" fontId="2" fillId="0" borderId="170" xfId="2" applyNumberFormat="1" applyFont="1" applyFill="1" applyBorder="1" applyAlignment="1">
      <alignment horizontal="center" vertical="center"/>
    </xf>
    <xf numFmtId="0" fontId="0" fillId="2" borderId="15" xfId="2" applyFont="1" applyFill="1" applyBorder="1" applyAlignment="1">
      <alignment horizontal="center" vertical="center"/>
    </xf>
    <xf numFmtId="0" fontId="0" fillId="2" borderId="12" xfId="2" applyFont="1" applyFill="1" applyBorder="1" applyAlignment="1">
      <alignment horizontal="center" vertical="center"/>
    </xf>
    <xf numFmtId="0" fontId="0" fillId="2" borderId="17" xfId="2" applyFont="1" applyFill="1" applyBorder="1" applyAlignment="1">
      <alignment horizontal="center" vertical="center"/>
    </xf>
    <xf numFmtId="181" fontId="2" fillId="0" borderId="29" xfId="2" applyNumberFormat="1" applyFont="1" applyFill="1" applyBorder="1" applyAlignment="1">
      <alignment horizontal="center" vertical="center"/>
    </xf>
    <xf numFmtId="0" fontId="0" fillId="0" borderId="85" xfId="2" applyFont="1" applyFill="1" applyBorder="1" applyAlignment="1">
      <alignment horizontal="center" vertical="center"/>
    </xf>
    <xf numFmtId="0" fontId="0" fillId="0" borderId="68" xfId="2" applyFont="1" applyFill="1" applyBorder="1" applyAlignment="1">
      <alignment horizontal="center" vertical="center"/>
    </xf>
    <xf numFmtId="0" fontId="0" fillId="0" borderId="69" xfId="2" applyFont="1" applyFill="1" applyBorder="1" applyAlignment="1">
      <alignment horizontal="center" vertical="center"/>
    </xf>
    <xf numFmtId="0" fontId="0" fillId="0" borderId="119" xfId="2" applyFont="1" applyFill="1" applyBorder="1" applyAlignment="1">
      <alignment horizontal="center" vertical="center"/>
    </xf>
    <xf numFmtId="0" fontId="0" fillId="2" borderId="16" xfId="2" applyFont="1" applyFill="1" applyBorder="1" applyAlignment="1">
      <alignment horizontal="center" vertical="center"/>
    </xf>
    <xf numFmtId="0" fontId="2" fillId="0" borderId="36" xfId="2" applyNumberFormat="1" applyFont="1" applyFill="1" applyBorder="1" applyAlignment="1">
      <alignment horizontal="center" vertical="center"/>
    </xf>
    <xf numFmtId="181" fontId="2" fillId="0" borderId="167" xfId="2" applyNumberFormat="1" applyFont="1" applyFill="1" applyBorder="1" applyAlignment="1">
      <alignment horizontal="center" vertical="center"/>
    </xf>
    <xf numFmtId="0" fontId="33" fillId="0" borderId="14" xfId="4" applyFont="1" applyFill="1" applyBorder="1" applyAlignment="1" applyProtection="1">
      <alignment horizontal="left" vertical="top" wrapText="1"/>
    </xf>
    <xf numFmtId="0" fontId="33" fillId="0" borderId="12" xfId="4" applyFont="1" applyFill="1" applyBorder="1" applyAlignment="1" applyProtection="1">
      <alignment horizontal="left" vertical="top" wrapText="1"/>
    </xf>
    <xf numFmtId="0" fontId="33" fillId="0" borderId="17" xfId="4" applyFont="1" applyFill="1" applyBorder="1" applyAlignment="1" applyProtection="1">
      <alignment horizontal="left" vertical="top" wrapText="1"/>
    </xf>
    <xf numFmtId="0" fontId="45" fillId="0" borderId="14" xfId="4" applyFont="1" applyFill="1" applyBorder="1" applyAlignment="1" applyProtection="1">
      <alignment horizontal="left" vertical="top" wrapText="1"/>
    </xf>
    <xf numFmtId="0" fontId="45" fillId="0" borderId="12" xfId="4" applyFont="1" applyFill="1" applyBorder="1" applyAlignment="1" applyProtection="1">
      <alignment horizontal="left" vertical="top" wrapText="1"/>
    </xf>
    <xf numFmtId="0" fontId="45" fillId="0" borderId="17" xfId="4" applyFont="1" applyFill="1" applyBorder="1" applyAlignment="1" applyProtection="1">
      <alignment horizontal="left" vertical="top" wrapText="1"/>
    </xf>
    <xf numFmtId="0" fontId="2" fillId="0" borderId="12" xfId="2" applyFont="1" applyBorder="1">
      <alignment vertical="center"/>
    </xf>
    <xf numFmtId="0" fontId="2" fillId="0" borderId="17" xfId="2" applyFont="1" applyBorder="1">
      <alignment vertical="center"/>
    </xf>
    <xf numFmtId="0" fontId="0" fillId="0" borderId="36" xfId="2" applyFont="1" applyFill="1" applyBorder="1" applyAlignment="1">
      <alignment horizontal="center" vertical="top"/>
    </xf>
    <xf numFmtId="0" fontId="25" fillId="2" borderId="8" xfId="4" applyFont="1" applyFill="1" applyBorder="1" applyAlignment="1" applyProtection="1">
      <alignment horizontal="center" vertical="center" wrapText="1" shrinkToFit="1"/>
    </xf>
    <xf numFmtId="0" fontId="10" fillId="0" borderId="14" xfId="4" applyFont="1" applyFill="1" applyBorder="1" applyAlignment="1" applyProtection="1">
      <alignment vertical="center" wrapText="1"/>
    </xf>
    <xf numFmtId="0" fontId="10" fillId="0" borderId="12" xfId="4" applyFont="1" applyFill="1" applyBorder="1" applyAlignment="1" applyProtection="1">
      <alignment vertical="center" wrapText="1"/>
    </xf>
    <xf numFmtId="0" fontId="10" fillId="0" borderId="17" xfId="4" applyFont="1" applyFill="1" applyBorder="1" applyAlignment="1" applyProtection="1">
      <alignment vertical="center" wrapText="1"/>
    </xf>
    <xf numFmtId="0" fontId="42" fillId="0" borderId="12" xfId="2" applyFont="1" applyBorder="1" applyAlignment="1">
      <alignment horizontal="center" vertical="center"/>
    </xf>
    <xf numFmtId="0" fontId="0" fillId="0" borderId="29" xfId="2" applyFont="1" applyFill="1" applyBorder="1" applyAlignment="1">
      <alignment horizontal="center" vertical="top"/>
    </xf>
    <xf numFmtId="0" fontId="0" fillId="0" borderId="33" xfId="2" quotePrefix="1" applyFont="1" applyFill="1" applyBorder="1" applyAlignment="1">
      <alignment horizontal="center" vertical="center"/>
    </xf>
    <xf numFmtId="0" fontId="0" fillId="0" borderId="1" xfId="2" applyFont="1" applyFill="1" applyBorder="1" applyAlignment="1">
      <alignment horizontal="center" vertical="center"/>
    </xf>
    <xf numFmtId="0" fontId="11" fillId="0" borderId="14" xfId="3" applyFont="1" applyFill="1" applyBorder="1" applyAlignment="1" applyProtection="1">
      <alignment horizontal="center" vertical="center" wrapText="1"/>
    </xf>
    <xf numFmtId="0" fontId="0" fillId="0" borderId="3" xfId="2" applyFont="1" applyFill="1" applyBorder="1" applyAlignment="1">
      <alignment horizontal="center" vertical="center"/>
    </xf>
    <xf numFmtId="0" fontId="0" fillId="0" borderId="57" xfId="2" applyFont="1" applyBorder="1" applyAlignment="1">
      <alignment horizontal="center" vertical="center"/>
    </xf>
    <xf numFmtId="0" fontId="0" fillId="0" borderId="58" xfId="2" applyFont="1" applyBorder="1" applyAlignment="1">
      <alignment horizontal="center" vertical="center"/>
    </xf>
    <xf numFmtId="0" fontId="0" fillId="0" borderId="15" xfId="2" applyNumberFormat="1" applyFont="1" applyBorder="1" applyAlignment="1">
      <alignment horizontal="right" vertical="center"/>
    </xf>
    <xf numFmtId="0" fontId="0" fillId="0" borderId="12" xfId="2" applyNumberFormat="1" applyFont="1" applyBorder="1" applyAlignment="1">
      <alignment horizontal="right" vertical="center"/>
    </xf>
    <xf numFmtId="0" fontId="0" fillId="0" borderId="16" xfId="2" applyNumberFormat="1" applyFont="1" applyBorder="1" applyAlignment="1">
      <alignment horizontal="right" vertical="center"/>
    </xf>
    <xf numFmtId="0" fontId="0" fillId="0" borderId="14" xfId="2" applyFont="1" applyBorder="1" applyAlignment="1">
      <alignment horizontal="center" vertical="center"/>
    </xf>
    <xf numFmtId="0" fontId="0" fillId="0" borderId="12" xfId="2" applyFont="1" applyBorder="1" applyAlignment="1">
      <alignment horizontal="center" vertical="center"/>
    </xf>
    <xf numFmtId="0" fontId="0" fillId="2" borderId="50" xfId="2" applyFont="1" applyFill="1" applyBorder="1" applyAlignment="1">
      <alignment vertical="center"/>
    </xf>
    <xf numFmtId="0" fontId="0" fillId="0" borderId="50" xfId="2" applyFont="1" applyBorder="1" applyAlignment="1">
      <alignment vertical="center"/>
    </xf>
    <xf numFmtId="0" fontId="0" fillId="0" borderId="50" xfId="2" applyFont="1" applyBorder="1" applyAlignment="1">
      <alignment vertical="center" wrapText="1"/>
    </xf>
    <xf numFmtId="0" fontId="0" fillId="0" borderId="14" xfId="3" applyFont="1" applyFill="1" applyBorder="1" applyAlignment="1" applyProtection="1">
      <alignment horizontal="center" vertical="center" wrapText="1"/>
    </xf>
    <xf numFmtId="0" fontId="0" fillId="0" borderId="12" xfId="3" applyFont="1" applyFill="1" applyBorder="1" applyAlignment="1" applyProtection="1">
      <alignment horizontal="center" vertical="center" wrapText="1"/>
    </xf>
    <xf numFmtId="0" fontId="0" fillId="0" borderId="12" xfId="2" applyFont="1" applyBorder="1" applyAlignment="1">
      <alignment horizontal="center" vertical="center" wrapText="1"/>
    </xf>
    <xf numFmtId="0" fontId="0" fillId="0" borderId="15" xfId="2" applyFont="1" applyBorder="1" applyAlignment="1">
      <alignment vertical="center"/>
    </xf>
    <xf numFmtId="0" fontId="0" fillId="0" borderId="12" xfId="2" applyFont="1" applyBorder="1" applyAlignment="1">
      <alignment vertical="center"/>
    </xf>
    <xf numFmtId="0" fontId="0" fillId="0" borderId="16" xfId="2" applyFont="1" applyBorder="1" applyAlignment="1">
      <alignment vertical="center"/>
    </xf>
    <xf numFmtId="0" fontId="0" fillId="2" borderId="15" xfId="2" applyFont="1" applyFill="1" applyBorder="1" applyAlignment="1">
      <alignment vertical="center"/>
    </xf>
    <xf numFmtId="0" fontId="0" fillId="2" borderId="16" xfId="2" applyFont="1" applyFill="1" applyBorder="1" applyAlignment="1">
      <alignment vertical="center"/>
    </xf>
    <xf numFmtId="0" fontId="0" fillId="2" borderId="15" xfId="2" applyFont="1" applyFill="1" applyBorder="1" applyAlignment="1">
      <alignment horizontal="center" vertical="center" wrapText="1"/>
    </xf>
    <xf numFmtId="0" fontId="0" fillId="2" borderId="12"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0" borderId="15" xfId="2" applyFont="1" applyBorder="1" applyAlignment="1">
      <alignment vertical="center" wrapText="1"/>
    </xf>
    <xf numFmtId="0" fontId="0" fillId="0" borderId="12" xfId="2" applyFont="1" applyBorder="1" applyAlignment="1">
      <alignment vertical="center" wrapText="1"/>
    </xf>
    <xf numFmtId="0" fontId="0" fillId="0" borderId="16" xfId="2" applyFont="1" applyBorder="1" applyAlignment="1">
      <alignment vertical="center" wrapText="1"/>
    </xf>
    <xf numFmtId="49" fontId="0" fillId="0" borderId="15" xfId="2" applyNumberFormat="1" applyFont="1" applyBorder="1" applyAlignment="1">
      <alignment horizontal="right" vertical="center"/>
    </xf>
    <xf numFmtId="49" fontId="0" fillId="0" borderId="12" xfId="2" applyNumberFormat="1" applyFont="1" applyBorder="1" applyAlignment="1">
      <alignment horizontal="right" vertical="center"/>
    </xf>
    <xf numFmtId="49" fontId="0" fillId="0" borderId="17" xfId="2" applyNumberFormat="1" applyFont="1" applyBorder="1" applyAlignment="1">
      <alignment horizontal="right" vertical="center"/>
    </xf>
    <xf numFmtId="0" fontId="0" fillId="0" borderId="85" xfId="2" applyNumberFormat="1" applyFont="1" applyBorder="1" applyAlignment="1">
      <alignment horizontal="right" vertical="center"/>
    </xf>
    <xf numFmtId="0" fontId="0" fillId="0" borderId="68" xfId="2" applyNumberFormat="1" applyFont="1" applyBorder="1" applyAlignment="1">
      <alignment horizontal="right" vertical="center"/>
    </xf>
    <xf numFmtId="0" fontId="0" fillId="0" borderId="69" xfId="2" applyNumberFormat="1" applyFont="1" applyBorder="1" applyAlignment="1">
      <alignment horizontal="right" vertical="center"/>
    </xf>
    <xf numFmtId="0" fontId="10" fillId="0" borderId="88" xfId="2" applyFont="1" applyBorder="1" applyAlignment="1">
      <alignment horizontal="center" vertical="center"/>
    </xf>
    <xf numFmtId="0" fontId="10" fillId="0" borderId="68" xfId="2" applyFont="1" applyBorder="1" applyAlignment="1">
      <alignment horizontal="center" vertical="center"/>
    </xf>
    <xf numFmtId="0" fontId="10" fillId="0" borderId="69" xfId="2" applyFont="1" applyBorder="1" applyAlignment="1">
      <alignment horizontal="center" vertical="center"/>
    </xf>
    <xf numFmtId="0" fontId="10" fillId="0" borderId="68" xfId="2" applyFont="1" applyBorder="1" applyAlignment="1">
      <alignment horizontal="left" vertical="center"/>
    </xf>
    <xf numFmtId="0" fontId="10" fillId="0" borderId="69" xfId="2" applyFont="1" applyBorder="1" applyAlignment="1">
      <alignment horizontal="left" vertical="center"/>
    </xf>
    <xf numFmtId="49" fontId="0" fillId="0" borderId="85" xfId="2" applyNumberFormat="1" applyFont="1" applyBorder="1" applyAlignment="1">
      <alignment horizontal="right" vertical="center"/>
    </xf>
    <xf numFmtId="49" fontId="0" fillId="0" borderId="68" xfId="2" applyNumberFormat="1" applyFont="1" applyBorder="1" applyAlignment="1">
      <alignment horizontal="right" vertical="center"/>
    </xf>
    <xf numFmtId="49" fontId="0" fillId="0" borderId="119" xfId="2" applyNumberFormat="1" applyFont="1" applyBorder="1" applyAlignment="1">
      <alignment horizontal="right" vertical="center"/>
    </xf>
    <xf numFmtId="0" fontId="0" fillId="0" borderId="86" xfId="2" applyFont="1" applyBorder="1" applyAlignment="1">
      <alignment horizontal="center" vertical="center"/>
    </xf>
    <xf numFmtId="0" fontId="0" fillId="0" borderId="34" xfId="2" applyFont="1" applyBorder="1" applyAlignment="1">
      <alignment horizontal="center" vertical="center"/>
    </xf>
    <xf numFmtId="0" fontId="0" fillId="0" borderId="35" xfId="2" applyFont="1" applyBorder="1" applyAlignment="1">
      <alignment horizontal="center" vertical="center"/>
    </xf>
    <xf numFmtId="0" fontId="0" fillId="0" borderId="33" xfId="2" applyFont="1" applyBorder="1" applyAlignment="1">
      <alignment horizontal="left" vertical="center" wrapText="1"/>
    </xf>
    <xf numFmtId="0" fontId="0" fillId="0" borderId="34" xfId="2" applyFont="1" applyBorder="1" applyAlignment="1">
      <alignment horizontal="left" vertical="center"/>
    </xf>
    <xf numFmtId="0" fontId="0" fillId="0" borderId="35" xfId="2" applyFont="1" applyBorder="1" applyAlignment="1">
      <alignment horizontal="left" vertical="center"/>
    </xf>
    <xf numFmtId="0" fontId="0" fillId="0" borderId="33" xfId="2" applyNumberFormat="1" applyFont="1" applyBorder="1" applyAlignment="1">
      <alignment horizontal="right" vertical="center"/>
    </xf>
    <xf numFmtId="0" fontId="0" fillId="0" borderId="34" xfId="2" applyNumberFormat="1" applyFont="1" applyBorder="1" applyAlignment="1">
      <alignment horizontal="right" vertical="center"/>
    </xf>
    <xf numFmtId="0" fontId="0" fillId="0" borderId="35" xfId="2" applyNumberFormat="1" applyFont="1" applyBorder="1" applyAlignment="1">
      <alignment horizontal="right" vertical="center"/>
    </xf>
    <xf numFmtId="176" fontId="0" fillId="0" borderId="33" xfId="2" applyNumberFormat="1" applyFont="1" applyBorder="1" applyAlignment="1">
      <alignment horizontal="right" vertical="center"/>
    </xf>
    <xf numFmtId="176" fontId="0" fillId="0" borderId="34" xfId="2" applyNumberFormat="1" applyFont="1" applyBorder="1" applyAlignment="1">
      <alignment horizontal="right" vertical="center"/>
    </xf>
    <xf numFmtId="176" fontId="0" fillId="0" borderId="39" xfId="2" applyNumberFormat="1" applyFont="1" applyBorder="1" applyAlignment="1">
      <alignment horizontal="right" vertical="center"/>
    </xf>
    <xf numFmtId="0" fontId="0" fillId="0" borderId="14" xfId="2" applyFont="1" applyFill="1" applyBorder="1" applyAlignment="1">
      <alignment horizontal="center" vertical="center"/>
    </xf>
    <xf numFmtId="0" fontId="0" fillId="0" borderId="16" xfId="2" applyFont="1" applyBorder="1" applyAlignment="1">
      <alignment horizontal="center" vertical="center"/>
    </xf>
    <xf numFmtId="0" fontId="0" fillId="0" borderId="20" xfId="2" applyFont="1" applyFill="1" applyBorder="1" applyAlignment="1">
      <alignment horizontal="center" vertical="center"/>
    </xf>
    <xf numFmtId="0" fontId="0" fillId="0" borderId="19" xfId="2" applyFont="1" applyBorder="1" applyAlignment="1">
      <alignment horizontal="center" vertical="center"/>
    </xf>
    <xf numFmtId="0" fontId="0" fillId="0" borderId="56" xfId="2" applyFont="1" applyBorder="1" applyAlignment="1">
      <alignment horizontal="center" vertical="center" wrapText="1"/>
    </xf>
    <xf numFmtId="0" fontId="10" fillId="0" borderId="85" xfId="2" applyFont="1" applyBorder="1" applyAlignment="1">
      <alignment vertical="center" wrapText="1"/>
    </xf>
    <xf numFmtId="0" fontId="10" fillId="0" borderId="68" xfId="2" applyFont="1" applyBorder="1" applyAlignment="1">
      <alignment vertical="center"/>
    </xf>
    <xf numFmtId="0" fontId="10" fillId="0" borderId="69" xfId="2" applyFont="1" applyBorder="1" applyAlignment="1">
      <alignment vertical="center"/>
    </xf>
    <xf numFmtId="0" fontId="6" fillId="0" borderId="85" xfId="2" applyNumberFormat="1" applyFont="1" applyBorder="1" applyAlignment="1">
      <alignment horizontal="right" vertical="center"/>
    </xf>
    <xf numFmtId="0" fontId="6" fillId="0" borderId="68" xfId="2" applyNumberFormat="1" applyFont="1" applyBorder="1" applyAlignment="1">
      <alignment horizontal="right" vertical="center"/>
    </xf>
    <xf numFmtId="0" fontId="6" fillId="0" borderId="69" xfId="2" applyNumberFormat="1" applyFont="1" applyBorder="1" applyAlignment="1">
      <alignment horizontal="right" vertical="center"/>
    </xf>
    <xf numFmtId="176" fontId="0" fillId="0" borderId="35" xfId="2" applyNumberFormat="1" applyFont="1" applyBorder="1" applyAlignment="1">
      <alignment horizontal="right" vertical="center"/>
    </xf>
    <xf numFmtId="176" fontId="6" fillId="0" borderId="33" xfId="2" applyNumberFormat="1" applyFont="1" applyBorder="1" applyAlignment="1">
      <alignment horizontal="right" vertical="center"/>
    </xf>
    <xf numFmtId="176" fontId="6" fillId="0" borderId="34" xfId="2" applyNumberFormat="1" applyFont="1" applyBorder="1" applyAlignment="1">
      <alignment horizontal="right" vertical="center"/>
    </xf>
    <xf numFmtId="176" fontId="6" fillId="0" borderId="35" xfId="2" applyNumberFormat="1" applyFont="1" applyBorder="1" applyAlignment="1">
      <alignment horizontal="right" vertical="center"/>
    </xf>
    <xf numFmtId="0" fontId="0" fillId="0" borderId="68" xfId="2" applyFont="1" applyBorder="1" applyAlignment="1">
      <alignment horizontal="left" vertical="center"/>
    </xf>
    <xf numFmtId="0" fontId="0" fillId="0" borderId="69" xfId="2" applyFont="1" applyBorder="1" applyAlignment="1">
      <alignment horizontal="left" vertical="center"/>
    </xf>
    <xf numFmtId="0" fontId="0" fillId="0" borderId="17" xfId="2" applyNumberFormat="1" applyFont="1" applyBorder="1" applyAlignment="1">
      <alignment horizontal="right" vertical="center"/>
    </xf>
    <xf numFmtId="0" fontId="6" fillId="0" borderId="86" xfId="2" applyFont="1" applyBorder="1" applyAlignment="1">
      <alignment horizontal="center" vertical="center"/>
    </xf>
    <xf numFmtId="0" fontId="6" fillId="0" borderId="34" xfId="2" applyFont="1" applyBorder="1" applyAlignment="1">
      <alignment horizontal="center" vertical="center"/>
    </xf>
    <xf numFmtId="0" fontId="6" fillId="0" borderId="35" xfId="2" applyFont="1" applyBorder="1" applyAlignment="1">
      <alignment horizontal="center" vertical="center"/>
    </xf>
    <xf numFmtId="0" fontId="6" fillId="0" borderId="33" xfId="2" applyFont="1" applyBorder="1" applyAlignment="1">
      <alignment horizontal="left" vertical="center" wrapText="1"/>
    </xf>
    <xf numFmtId="0" fontId="6" fillId="0" borderId="34" xfId="2" applyFont="1" applyBorder="1" applyAlignment="1">
      <alignment horizontal="left" vertical="center"/>
    </xf>
    <xf numFmtId="0" fontId="6" fillId="0" borderId="35" xfId="2" applyFont="1" applyBorder="1" applyAlignment="1">
      <alignment horizontal="left" vertical="center"/>
    </xf>
    <xf numFmtId="49" fontId="2" fillId="0" borderId="69" xfId="2" applyNumberFormat="1" applyFont="1" applyBorder="1" applyAlignment="1">
      <alignment horizontal="right" vertical="center"/>
    </xf>
    <xf numFmtId="0" fontId="6" fillId="0" borderId="14" xfId="2" applyFont="1" applyBorder="1" applyAlignment="1">
      <alignment horizontal="center" vertical="center"/>
    </xf>
    <xf numFmtId="0" fontId="6" fillId="0" borderId="12" xfId="2" applyFont="1" applyBorder="1" applyAlignment="1">
      <alignment horizontal="center" vertical="center"/>
    </xf>
    <xf numFmtId="0" fontId="6" fillId="0" borderId="56" xfId="2" applyFont="1" applyBorder="1" applyAlignment="1">
      <alignment horizontal="center" vertical="center" wrapText="1"/>
    </xf>
    <xf numFmtId="0" fontId="6" fillId="0" borderId="57" xfId="2" applyFont="1" applyBorder="1" applyAlignment="1">
      <alignment horizontal="center" vertical="center"/>
    </xf>
    <xf numFmtId="0" fontId="6" fillId="0" borderId="58" xfId="2" applyFont="1" applyBorder="1" applyAlignment="1">
      <alignment horizontal="center" vertical="center"/>
    </xf>
    <xf numFmtId="0" fontId="6" fillId="0" borderId="15" xfId="2" applyNumberFormat="1" applyFont="1" applyBorder="1" applyAlignment="1">
      <alignment horizontal="right" vertical="center"/>
    </xf>
    <xf numFmtId="0" fontId="6" fillId="0" borderId="12" xfId="2" applyNumberFormat="1" applyFont="1" applyBorder="1" applyAlignment="1">
      <alignment horizontal="right" vertical="center"/>
    </xf>
    <xf numFmtId="0" fontId="6" fillId="0" borderId="16" xfId="2" applyNumberFormat="1" applyFont="1" applyBorder="1" applyAlignment="1">
      <alignment horizontal="right" vertical="center"/>
    </xf>
    <xf numFmtId="176" fontId="6" fillId="0" borderId="39" xfId="2" applyNumberFormat="1" applyFont="1" applyBorder="1" applyAlignment="1">
      <alignment horizontal="right" vertical="center"/>
    </xf>
    <xf numFmtId="176" fontId="0" fillId="0" borderId="15" xfId="2" applyNumberFormat="1" applyFont="1" applyBorder="1" applyAlignment="1">
      <alignment horizontal="right" vertical="center"/>
    </xf>
    <xf numFmtId="176" fontId="0" fillId="0" borderId="12" xfId="2" applyNumberFormat="1" applyFont="1" applyBorder="1" applyAlignment="1">
      <alignment horizontal="right" vertical="center"/>
    </xf>
    <xf numFmtId="176" fontId="0" fillId="0" borderId="16" xfId="2" applyNumberFormat="1" applyFont="1" applyBorder="1" applyAlignment="1">
      <alignment horizontal="right" vertical="center"/>
    </xf>
    <xf numFmtId="0" fontId="6" fillId="0" borderId="123" xfId="2" applyFont="1" applyBorder="1" applyAlignment="1">
      <alignment horizontal="center" vertical="center"/>
    </xf>
    <xf numFmtId="0" fontId="6" fillId="0" borderId="79" xfId="2" applyFont="1" applyBorder="1" applyAlignment="1">
      <alignment horizontal="center" vertical="center"/>
    </xf>
    <xf numFmtId="0" fontId="6" fillId="0" borderId="124" xfId="2" applyFont="1" applyBorder="1" applyAlignment="1">
      <alignment horizontal="center" vertical="center" wrapText="1"/>
    </xf>
    <xf numFmtId="0" fontId="6" fillId="0" borderId="110" xfId="2" applyFont="1" applyBorder="1" applyAlignment="1">
      <alignment horizontal="center" vertical="center"/>
    </xf>
    <xf numFmtId="0" fontId="6" fillId="0" borderId="125" xfId="2" applyFont="1" applyBorder="1" applyAlignment="1">
      <alignment horizontal="center" vertical="center"/>
    </xf>
    <xf numFmtId="176" fontId="6" fillId="0" borderId="81" xfId="2" applyNumberFormat="1" applyFont="1" applyBorder="1" applyAlignment="1">
      <alignment horizontal="right" vertical="center"/>
    </xf>
    <xf numFmtId="176" fontId="6" fillId="0" borderId="79" xfId="2" applyNumberFormat="1" applyFont="1" applyBorder="1" applyAlignment="1">
      <alignment horizontal="right" vertical="center"/>
    </xf>
    <xf numFmtId="176" fontId="6" fillId="0" borderId="106" xfId="2" applyNumberFormat="1" applyFont="1" applyBorder="1" applyAlignment="1">
      <alignment horizontal="right" vertical="center"/>
    </xf>
    <xf numFmtId="0" fontId="0" fillId="0" borderId="88" xfId="2" applyFont="1" applyBorder="1" applyAlignment="1">
      <alignment horizontal="center" vertical="center"/>
    </xf>
    <xf numFmtId="0" fontId="0" fillId="0" borderId="68" xfId="2" applyFont="1" applyBorder="1" applyAlignment="1">
      <alignment horizontal="center" vertical="center"/>
    </xf>
    <xf numFmtId="0" fontId="0" fillId="0" borderId="69" xfId="2" applyFont="1" applyBorder="1" applyAlignment="1">
      <alignment horizontal="center" vertical="center"/>
    </xf>
    <xf numFmtId="176" fontId="0" fillId="0" borderId="85" xfId="2" applyNumberFormat="1" applyFont="1" applyBorder="1" applyAlignment="1">
      <alignment horizontal="right" vertical="center"/>
    </xf>
    <xf numFmtId="176" fontId="0" fillId="0" borderId="68" xfId="2" applyNumberFormat="1" applyFont="1" applyBorder="1" applyAlignment="1">
      <alignment horizontal="right" vertical="center"/>
    </xf>
    <xf numFmtId="176" fontId="0" fillId="0" borderId="69" xfId="2" applyNumberFormat="1" applyFont="1" applyBorder="1" applyAlignment="1">
      <alignment horizontal="right" vertical="center"/>
    </xf>
    <xf numFmtId="176" fontId="6" fillId="0" borderId="85" xfId="2" applyNumberFormat="1" applyFont="1" applyBorder="1" applyAlignment="1">
      <alignment horizontal="right" vertical="center"/>
    </xf>
    <xf numFmtId="176" fontId="6" fillId="0" borderId="68" xfId="2" applyNumberFormat="1" applyFont="1" applyBorder="1" applyAlignment="1">
      <alignment horizontal="right" vertical="center"/>
    </xf>
    <xf numFmtId="176" fontId="6" fillId="0" borderId="119" xfId="2" applyNumberFormat="1" applyFont="1" applyBorder="1" applyAlignment="1">
      <alignment horizontal="right" vertical="center"/>
    </xf>
    <xf numFmtId="0" fontId="6" fillId="0" borderId="14" xfId="2" applyFont="1" applyFill="1" applyBorder="1" applyAlignment="1">
      <alignment horizontal="center" vertical="center"/>
    </xf>
    <xf numFmtId="0" fontId="6" fillId="0" borderId="17" xfId="2" applyFont="1" applyBorder="1" applyAlignment="1">
      <alignment horizontal="center" vertical="center"/>
    </xf>
    <xf numFmtId="0" fontId="6" fillId="0" borderId="20" xfId="2" applyFont="1" applyFill="1" applyBorder="1" applyAlignment="1">
      <alignment horizontal="center" vertical="center"/>
    </xf>
    <xf numFmtId="0" fontId="6" fillId="0" borderId="19" xfId="2" applyFont="1" applyBorder="1" applyAlignment="1">
      <alignment horizontal="center" vertical="center"/>
    </xf>
    <xf numFmtId="0" fontId="6" fillId="0" borderId="15" xfId="2" applyFont="1" applyFill="1" applyBorder="1" applyAlignment="1">
      <alignment horizontal="center" vertical="center"/>
    </xf>
    <xf numFmtId="0" fontId="6" fillId="0" borderId="16" xfId="2" applyFont="1" applyBorder="1" applyAlignment="1">
      <alignment horizontal="center" vertical="center"/>
    </xf>
    <xf numFmtId="0" fontId="6" fillId="0" borderId="15" xfId="2" applyFont="1" applyBorder="1" applyAlignment="1">
      <alignment horizontal="center" vertical="center" wrapText="1"/>
    </xf>
    <xf numFmtId="0" fontId="6" fillId="0" borderId="81" xfId="2" applyNumberFormat="1" applyFont="1" applyBorder="1" applyAlignment="1">
      <alignment horizontal="right" vertical="center"/>
    </xf>
    <xf numFmtId="0" fontId="6" fillId="0" borderId="79" xfId="2" applyNumberFormat="1" applyFont="1" applyBorder="1" applyAlignment="1">
      <alignment horizontal="right" vertical="center"/>
    </xf>
    <xf numFmtId="0" fontId="6" fillId="0" borderId="106" xfId="2" applyNumberFormat="1" applyFont="1" applyBorder="1" applyAlignment="1">
      <alignment horizontal="right" vertical="center"/>
    </xf>
    <xf numFmtId="49" fontId="0" fillId="0" borderId="16" xfId="2" applyNumberFormat="1" applyFont="1" applyBorder="1" applyAlignment="1">
      <alignment horizontal="right" vertical="center"/>
    </xf>
    <xf numFmtId="0" fontId="6" fillId="0" borderId="17" xfId="2" applyNumberFormat="1" applyFont="1" applyBorder="1" applyAlignment="1">
      <alignment horizontal="right" vertical="center"/>
    </xf>
    <xf numFmtId="49" fontId="0" fillId="0" borderId="69" xfId="2" applyNumberFormat="1" applyFont="1" applyBorder="1" applyAlignment="1">
      <alignment horizontal="right" vertical="center"/>
    </xf>
    <xf numFmtId="0" fontId="6" fillId="0" borderId="119" xfId="2" applyNumberFormat="1" applyFont="1" applyBorder="1" applyAlignment="1">
      <alignment horizontal="right" vertical="center"/>
    </xf>
    <xf numFmtId="0" fontId="6" fillId="0" borderId="7" xfId="2" applyFont="1" applyFill="1" applyBorder="1" applyAlignment="1">
      <alignment horizontal="center" vertical="center"/>
    </xf>
    <xf numFmtId="0" fontId="6" fillId="0" borderId="6" xfId="2" applyFont="1" applyBorder="1" applyAlignment="1">
      <alignment horizontal="center" vertical="center"/>
    </xf>
    <xf numFmtId="0" fontId="6" fillId="0" borderId="10" xfId="2" applyFont="1" applyBorder="1" applyAlignment="1">
      <alignment horizontal="center" vertical="center"/>
    </xf>
    <xf numFmtId="0" fontId="0" fillId="0" borderId="123" xfId="2" applyFont="1" applyBorder="1" applyAlignment="1">
      <alignment horizontal="center" vertical="center"/>
    </xf>
    <xf numFmtId="0" fontId="0" fillId="0" borderId="79" xfId="2" applyFont="1" applyBorder="1" applyAlignment="1">
      <alignment horizontal="center" vertical="center"/>
    </xf>
    <xf numFmtId="0" fontId="0" fillId="0" borderId="110" xfId="2" applyFont="1" applyBorder="1" applyAlignment="1">
      <alignment horizontal="center" vertical="center"/>
    </xf>
    <xf numFmtId="0" fontId="0" fillId="0" borderId="125" xfId="2" applyFont="1" applyBorder="1" applyAlignment="1">
      <alignment horizontal="center" vertical="center"/>
    </xf>
    <xf numFmtId="176" fontId="0" fillId="0" borderId="81" xfId="2" applyNumberFormat="1" applyFont="1" applyBorder="1" applyAlignment="1">
      <alignment horizontal="right" vertical="center"/>
    </xf>
    <xf numFmtId="176" fontId="0" fillId="0" borderId="79" xfId="2" applyNumberFormat="1" applyFont="1" applyBorder="1" applyAlignment="1">
      <alignment horizontal="right" vertical="center"/>
    </xf>
    <xf numFmtId="176" fontId="0" fillId="0" borderId="80" xfId="2" applyNumberFormat="1" applyFont="1" applyBorder="1" applyAlignment="1">
      <alignment horizontal="right" vertical="center"/>
    </xf>
    <xf numFmtId="176" fontId="0" fillId="0" borderId="13" xfId="2" applyNumberFormat="1" applyFont="1" applyBorder="1" applyAlignment="1">
      <alignment horizontal="right" vertical="center"/>
    </xf>
    <xf numFmtId="176" fontId="0" fillId="0" borderId="17" xfId="2" applyNumberFormat="1" applyFont="1" applyBorder="1" applyAlignment="1">
      <alignment horizontal="right" vertical="center"/>
    </xf>
    <xf numFmtId="0" fontId="20" fillId="0" borderId="13" xfId="2" applyFont="1" applyBorder="1" applyAlignment="1">
      <alignment horizontal="center" vertical="center"/>
    </xf>
    <xf numFmtId="0" fontId="0" fillId="0" borderId="119" xfId="2" applyNumberFormat="1" applyFont="1" applyBorder="1" applyAlignment="1">
      <alignment horizontal="right" vertical="center"/>
    </xf>
    <xf numFmtId="0" fontId="0" fillId="2" borderId="50" xfId="2" applyFont="1" applyFill="1" applyBorder="1" applyAlignment="1">
      <alignment horizontal="center" vertical="center"/>
    </xf>
    <xf numFmtId="0" fontId="0" fillId="2" borderId="50" xfId="2" applyFont="1" applyFill="1" applyBorder="1" applyAlignment="1">
      <alignment horizontal="center" vertical="center" wrapText="1"/>
    </xf>
    <xf numFmtId="0" fontId="0" fillId="0" borderId="13" xfId="2" applyFont="1" applyBorder="1" applyAlignment="1">
      <alignment horizontal="center" vertical="center"/>
    </xf>
    <xf numFmtId="0" fontId="0" fillId="0" borderId="20" xfId="2" applyFont="1" applyBorder="1" applyAlignment="1">
      <alignment horizontal="center" vertical="center"/>
    </xf>
    <xf numFmtId="0" fontId="0" fillId="0" borderId="27" xfId="2" applyFont="1" applyBorder="1" applyAlignment="1">
      <alignment horizontal="center" vertical="center"/>
    </xf>
    <xf numFmtId="0" fontId="0" fillId="0" borderId="19" xfId="2" applyFont="1" applyBorder="1" applyAlignment="1">
      <alignment horizontal="left" vertical="center"/>
    </xf>
    <xf numFmtId="0" fontId="0" fillId="0" borderId="27" xfId="2" applyFont="1" applyBorder="1" applyAlignment="1">
      <alignment horizontal="left" vertical="center"/>
    </xf>
    <xf numFmtId="49" fontId="0" fillId="0" borderId="28" xfId="2" applyNumberFormat="1" applyFont="1" applyBorder="1" applyAlignment="1">
      <alignment horizontal="right" vertical="center"/>
    </xf>
    <xf numFmtId="49" fontId="0" fillId="0" borderId="19" xfId="2" applyNumberFormat="1" applyFont="1" applyBorder="1" applyAlignment="1">
      <alignment horizontal="right" vertical="center"/>
    </xf>
    <xf numFmtId="49" fontId="0" fillId="0" borderId="27" xfId="2" applyNumberFormat="1" applyFont="1" applyBorder="1" applyAlignment="1">
      <alignment horizontal="right" vertical="center"/>
    </xf>
    <xf numFmtId="49" fontId="0" fillId="0" borderId="81" xfId="2" applyNumberFormat="1" applyFont="1" applyBorder="1" applyAlignment="1">
      <alignment horizontal="right" vertical="center"/>
    </xf>
    <xf numFmtId="49" fontId="0" fillId="0" borderId="79" xfId="2" applyNumberFormat="1" applyFont="1" applyBorder="1" applyAlignment="1">
      <alignment horizontal="right" vertical="center"/>
    </xf>
    <xf numFmtId="49" fontId="0" fillId="0" borderId="106" xfId="2" applyNumberFormat="1" applyFont="1" applyBorder="1" applyAlignment="1">
      <alignment horizontal="right" vertical="center"/>
    </xf>
    <xf numFmtId="49" fontId="0" fillId="0" borderId="80" xfId="2" applyNumberFormat="1" applyFont="1" applyBorder="1" applyAlignment="1">
      <alignment horizontal="right" vertical="center"/>
    </xf>
    <xf numFmtId="49" fontId="0" fillId="0" borderId="33" xfId="2" applyNumberFormat="1" applyFont="1" applyBorder="1" applyAlignment="1">
      <alignment horizontal="right" vertical="center"/>
    </xf>
    <xf numFmtId="49" fontId="0" fillId="0" borderId="34" xfId="2" applyNumberFormat="1" applyFont="1" applyBorder="1" applyAlignment="1">
      <alignment horizontal="right" vertical="center"/>
    </xf>
    <xf numFmtId="49" fontId="0" fillId="0" borderId="35" xfId="2" applyNumberFormat="1" applyFont="1" applyBorder="1" applyAlignment="1">
      <alignment horizontal="right" vertical="center"/>
    </xf>
    <xf numFmtId="179" fontId="2" fillId="0" borderId="85" xfId="2" applyNumberFormat="1" applyFont="1" applyBorder="1" applyAlignment="1">
      <alignment horizontal="right" vertical="center"/>
    </xf>
    <xf numFmtId="179" fontId="2" fillId="0" borderId="68" xfId="2" applyNumberFormat="1" applyFont="1" applyBorder="1" applyAlignment="1">
      <alignment horizontal="right" vertical="center"/>
    </xf>
    <xf numFmtId="179" fontId="2" fillId="0" borderId="119" xfId="2" applyNumberFormat="1" applyFont="1" applyBorder="1" applyAlignment="1">
      <alignment horizontal="right" vertical="center"/>
    </xf>
    <xf numFmtId="0" fontId="0" fillId="0" borderId="15" xfId="2" applyFont="1" applyBorder="1" applyAlignment="1">
      <alignment horizontal="center" vertical="center" wrapText="1"/>
    </xf>
    <xf numFmtId="49" fontId="0" fillId="0" borderId="39" xfId="2" applyNumberFormat="1" applyFont="1" applyBorder="1" applyAlignment="1">
      <alignment horizontal="right" vertical="center"/>
    </xf>
    <xf numFmtId="0" fontId="0" fillId="0" borderId="76" xfId="2" applyFont="1" applyBorder="1" applyAlignment="1">
      <alignment horizontal="center" vertical="center" textRotation="255"/>
    </xf>
    <xf numFmtId="0" fontId="0" fillId="0" borderId="101" xfId="2" applyFont="1" applyBorder="1" applyAlignment="1">
      <alignment horizontal="center" vertical="center" textRotation="255"/>
    </xf>
    <xf numFmtId="0" fontId="20" fillId="0" borderId="15" xfId="4" applyFont="1" applyFill="1" applyBorder="1" applyAlignment="1" applyProtection="1">
      <alignment horizontal="center" vertical="center" wrapText="1"/>
    </xf>
    <xf numFmtId="0" fontId="20" fillId="0" borderId="12" xfId="2" applyFont="1" applyBorder="1" applyAlignment="1">
      <alignment vertical="center" wrapText="1"/>
    </xf>
    <xf numFmtId="0" fontId="20" fillId="0" borderId="16" xfId="2" applyFont="1" applyBorder="1" applyAlignment="1">
      <alignment vertical="center" wrapText="1"/>
    </xf>
    <xf numFmtId="0" fontId="15" fillId="0" borderId="28" xfId="4" applyFont="1" applyFill="1" applyBorder="1" applyAlignment="1" applyProtection="1">
      <alignment horizontal="center" vertical="center" wrapText="1"/>
    </xf>
    <xf numFmtId="0" fontId="15" fillId="0" borderId="19" xfId="2" applyFont="1" applyBorder="1" applyAlignment="1">
      <alignment horizontal="center" vertical="center" wrapText="1"/>
    </xf>
    <xf numFmtId="0" fontId="15" fillId="0" borderId="27" xfId="2" applyFont="1" applyBorder="1" applyAlignment="1">
      <alignment horizontal="center" vertical="center" wrapText="1"/>
    </xf>
    <xf numFmtId="0" fontId="15" fillId="0" borderId="45" xfId="2" applyFont="1" applyBorder="1" applyAlignment="1">
      <alignment horizontal="center" vertical="center" wrapText="1"/>
    </xf>
    <xf numFmtId="0" fontId="15" fillId="0" borderId="46" xfId="2" applyFont="1" applyBorder="1" applyAlignment="1">
      <alignment horizontal="center" vertical="center" wrapText="1"/>
    </xf>
    <xf numFmtId="0" fontId="15" fillId="0" borderId="44" xfId="2" applyFont="1" applyBorder="1" applyAlignment="1">
      <alignment horizontal="center" vertical="center" wrapText="1"/>
    </xf>
    <xf numFmtId="0" fontId="10" fillId="0" borderId="0" xfId="4" applyFont="1" applyFill="1" applyBorder="1" applyAlignment="1" applyProtection="1">
      <alignment horizontal="left" vertical="top"/>
    </xf>
    <xf numFmtId="0" fontId="0" fillId="0" borderId="22" xfId="2" applyFont="1" applyBorder="1" applyAlignment="1">
      <alignment horizontal="center" vertical="center" textRotation="255" wrapText="1"/>
    </xf>
    <xf numFmtId="0" fontId="0" fillId="0" borderId="25" xfId="2" applyFont="1" applyBorder="1" applyAlignment="1">
      <alignment horizontal="center" vertical="center" textRotation="255" wrapText="1"/>
    </xf>
    <xf numFmtId="0" fontId="0" fillId="0" borderId="26" xfId="2" applyFont="1" applyBorder="1" applyAlignment="1">
      <alignment horizontal="center" vertical="center" textRotation="255" wrapText="1"/>
    </xf>
    <xf numFmtId="0" fontId="0" fillId="0" borderId="52" xfId="2" applyFont="1" applyBorder="1" applyAlignment="1">
      <alignment horizontal="center" vertical="center" textRotation="255" wrapText="1"/>
    </xf>
    <xf numFmtId="0" fontId="0" fillId="0" borderId="53" xfId="2" applyFont="1" applyBorder="1" applyAlignment="1">
      <alignment horizontal="center" vertical="center" textRotation="255" wrapText="1"/>
    </xf>
    <xf numFmtId="0" fontId="0" fillId="0" borderId="84" xfId="2" applyFont="1" applyBorder="1" applyAlignment="1">
      <alignment horizontal="center" vertical="center" wrapText="1"/>
    </xf>
    <xf numFmtId="0" fontId="0" fillId="0" borderId="92" xfId="2" applyFont="1" applyBorder="1" applyAlignment="1">
      <alignment horizontal="center" vertical="center" wrapText="1"/>
    </xf>
    <xf numFmtId="0" fontId="0" fillId="3" borderId="93" xfId="2" applyFont="1" applyFill="1" applyBorder="1" applyAlignment="1">
      <alignment horizontal="center" vertical="center" wrapText="1"/>
    </xf>
    <xf numFmtId="0" fontId="0" fillId="0" borderId="0" xfId="2" applyFont="1" applyBorder="1" applyAlignment="1">
      <alignment vertical="center"/>
    </xf>
    <xf numFmtId="0" fontId="0" fillId="0" borderId="95" xfId="2" applyFont="1" applyFill="1" applyBorder="1" applyAlignment="1">
      <alignment vertical="center"/>
    </xf>
    <xf numFmtId="0" fontId="0" fillId="0" borderId="34" xfId="2" applyFont="1" applyBorder="1" applyAlignment="1">
      <alignment vertical="center"/>
    </xf>
    <xf numFmtId="0" fontId="0" fillId="0" borderId="97" xfId="2" applyFont="1" applyBorder="1" applyAlignment="1">
      <alignment vertical="center"/>
    </xf>
    <xf numFmtId="0" fontId="0" fillId="0" borderId="96" xfId="2" applyFont="1" applyBorder="1" applyAlignment="1">
      <alignment vertical="center"/>
    </xf>
    <xf numFmtId="0" fontId="0" fillId="0" borderId="99" xfId="2" applyFont="1" applyFill="1" applyBorder="1" applyAlignment="1">
      <alignment vertical="center"/>
    </xf>
    <xf numFmtId="0" fontId="0" fillId="0" borderId="73" xfId="2" applyFont="1" applyBorder="1" applyAlignment="1">
      <alignment vertical="center"/>
    </xf>
    <xf numFmtId="0" fontId="0" fillId="0" borderId="147" xfId="2" applyFont="1" applyBorder="1" applyAlignment="1">
      <alignment vertical="center"/>
    </xf>
    <xf numFmtId="0" fontId="8" fillId="0" borderId="112" xfId="3" applyFont="1" applyFill="1" applyBorder="1" applyAlignment="1" applyProtection="1">
      <alignment vertical="center" wrapText="1"/>
    </xf>
    <xf numFmtId="0" fontId="0" fillId="0" borderId="100" xfId="2" applyFont="1" applyBorder="1" applyAlignment="1">
      <alignment vertical="center"/>
    </xf>
    <xf numFmtId="0" fontId="0" fillId="0" borderId="46" xfId="2" applyFont="1" applyBorder="1" applyAlignment="1">
      <alignment vertical="center"/>
    </xf>
    <xf numFmtId="0" fontId="2" fillId="0" borderId="25" xfId="4" applyFont="1" applyFill="1" applyBorder="1" applyAlignment="1" applyProtection="1">
      <alignment horizontal="center" vertical="top"/>
    </xf>
    <xf numFmtId="0" fontId="2" fillId="0" borderId="0" xfId="4" applyFont="1" applyFill="1" applyBorder="1" applyAlignment="1" applyProtection="1">
      <alignment horizontal="center" vertical="top"/>
    </xf>
    <xf numFmtId="0" fontId="2" fillId="0" borderId="66" xfId="4" applyFont="1" applyFill="1" applyBorder="1" applyAlignment="1" applyProtection="1">
      <alignment horizontal="center" vertical="top"/>
    </xf>
    <xf numFmtId="0" fontId="10" fillId="0" borderId="0" xfId="4" applyFont="1" applyFill="1" applyBorder="1" applyAlignment="1" applyProtection="1">
      <alignment horizontal="left" vertical="top" wrapText="1"/>
    </xf>
    <xf numFmtId="176" fontId="0" fillId="0" borderId="28" xfId="2" applyNumberFormat="1" applyFont="1" applyBorder="1" applyAlignment="1">
      <alignment horizontal="right" vertical="center"/>
    </xf>
    <xf numFmtId="176" fontId="0" fillId="0" borderId="19" xfId="2" applyNumberFormat="1" applyFont="1" applyBorder="1" applyAlignment="1">
      <alignment horizontal="right" vertical="center"/>
    </xf>
    <xf numFmtId="176" fontId="0" fillId="0" borderId="27" xfId="2" applyNumberFormat="1" applyFont="1" applyBorder="1" applyAlignment="1">
      <alignment horizontal="right" vertical="center"/>
    </xf>
    <xf numFmtId="0" fontId="0" fillId="0" borderId="88" xfId="2" applyFont="1" applyFill="1" applyBorder="1" applyAlignment="1">
      <alignment horizontal="left" vertical="center" wrapText="1"/>
    </xf>
    <xf numFmtId="0" fontId="0" fillId="0" borderId="68" xfId="2" applyFont="1" applyBorder="1" applyAlignment="1">
      <alignment horizontal="left" vertical="center" wrapText="1"/>
    </xf>
    <xf numFmtId="0" fontId="0" fillId="0" borderId="68" xfId="2" applyFont="1" applyBorder="1" applyAlignment="1">
      <alignment vertical="center"/>
    </xf>
    <xf numFmtId="0" fontId="0" fillId="0" borderId="85" xfId="2" applyFont="1" applyBorder="1" applyAlignment="1">
      <alignment horizontal="center" vertical="center"/>
    </xf>
    <xf numFmtId="0" fontId="0" fillId="0" borderId="28" xfId="2" applyFont="1" applyFill="1" applyBorder="1" applyAlignment="1">
      <alignment horizontal="center" vertical="center"/>
    </xf>
    <xf numFmtId="0" fontId="0" fillId="0" borderId="21" xfId="2" applyFont="1" applyBorder="1" applyAlignment="1">
      <alignment horizontal="center" vertical="center"/>
    </xf>
    <xf numFmtId="0" fontId="0" fillId="0" borderId="71" xfId="2" applyFont="1" applyBorder="1" applyAlignment="1">
      <alignment horizontal="center" vertical="center"/>
    </xf>
    <xf numFmtId="0" fontId="0" fillId="0" borderId="0" xfId="2" applyFont="1" applyBorder="1" applyAlignment="1">
      <alignment horizontal="center" vertical="center"/>
    </xf>
    <xf numFmtId="0" fontId="0" fillId="0" borderId="66" xfId="2" applyFont="1" applyBorder="1" applyAlignment="1">
      <alignment horizontal="center" vertical="center"/>
    </xf>
    <xf numFmtId="0" fontId="0" fillId="0" borderId="45" xfId="2" applyFont="1" applyBorder="1" applyAlignment="1">
      <alignment horizontal="center" vertical="center"/>
    </xf>
    <xf numFmtId="0" fontId="0" fillId="0" borderId="46" xfId="2" applyFont="1" applyBorder="1" applyAlignment="1">
      <alignment horizontal="center" vertical="center"/>
    </xf>
    <xf numFmtId="0" fontId="0" fillId="0" borderId="65" xfId="2" applyFont="1" applyBorder="1" applyAlignment="1">
      <alignment horizontal="center" vertical="center"/>
    </xf>
    <xf numFmtId="0" fontId="0" fillId="3" borderId="90" xfId="2" applyFont="1" applyFill="1" applyBorder="1" applyAlignment="1">
      <alignment horizontal="center" vertical="center" wrapText="1"/>
    </xf>
    <xf numFmtId="0" fontId="0" fillId="0" borderId="83" xfId="2" applyFont="1" applyBorder="1" applyAlignment="1">
      <alignment horizontal="center" vertical="center"/>
    </xf>
    <xf numFmtId="0" fontId="0" fillId="0" borderId="84" xfId="2" applyFont="1" applyBorder="1" applyAlignment="1">
      <alignment horizontal="center" vertical="center"/>
    </xf>
    <xf numFmtId="0" fontId="0" fillId="0" borderId="159" xfId="2" applyFont="1" applyBorder="1" applyAlignment="1">
      <alignment horizontal="center" vertical="center"/>
    </xf>
    <xf numFmtId="0" fontId="10" fillId="0" borderId="158" xfId="2" applyFont="1" applyBorder="1" applyAlignment="1">
      <alignment horizontal="left" vertical="center" wrapText="1"/>
    </xf>
    <xf numFmtId="0" fontId="0" fillId="0" borderId="84" xfId="2" applyFont="1" applyBorder="1" applyAlignment="1">
      <alignment horizontal="left" vertical="center"/>
    </xf>
    <xf numFmtId="0" fontId="0" fillId="0" borderId="159" xfId="2" applyFont="1" applyBorder="1" applyAlignment="1">
      <alignment horizontal="left" vertical="center"/>
    </xf>
    <xf numFmtId="176" fontId="0" fillId="0" borderId="158" xfId="2" applyNumberFormat="1" applyFont="1" applyBorder="1" applyAlignment="1">
      <alignment horizontal="right" vertical="center"/>
    </xf>
    <xf numFmtId="176" fontId="0" fillId="0" borderId="84" xfId="2" applyNumberFormat="1" applyFont="1" applyBorder="1" applyAlignment="1">
      <alignment horizontal="right" vertical="center"/>
    </xf>
    <xf numFmtId="176" fontId="0" fillId="0" borderId="159" xfId="2" applyNumberFormat="1" applyFont="1" applyBorder="1" applyAlignment="1">
      <alignment horizontal="right" vertical="center"/>
    </xf>
    <xf numFmtId="176" fontId="0" fillId="0" borderId="120" xfId="2" applyNumberFormat="1" applyFont="1" applyBorder="1" applyAlignment="1">
      <alignment horizontal="right" vertical="center"/>
    </xf>
    <xf numFmtId="0" fontId="15" fillId="0" borderId="15" xfId="4" applyFont="1" applyFill="1" applyBorder="1" applyAlignment="1" applyProtection="1">
      <alignment horizontal="center" vertical="center" wrapText="1"/>
    </xf>
    <xf numFmtId="0" fontId="15" fillId="0" borderId="12" xfId="4" applyFont="1" applyFill="1" applyBorder="1" applyAlignment="1" applyProtection="1">
      <alignment horizontal="center" vertical="center" wrapText="1"/>
    </xf>
    <xf numFmtId="0" fontId="15" fillId="0" borderId="16" xfId="4" applyFont="1" applyFill="1" applyBorder="1" applyAlignment="1" applyProtection="1">
      <alignment horizontal="center" vertical="center" wrapText="1"/>
    </xf>
    <xf numFmtId="0" fontId="15" fillId="0" borderId="19" xfId="4" applyFont="1" applyFill="1" applyBorder="1" applyAlignment="1" applyProtection="1">
      <alignment horizontal="center" vertical="top" wrapText="1"/>
    </xf>
    <xf numFmtId="0" fontId="59" fillId="0" borderId="0" xfId="4" applyFont="1" applyFill="1" applyBorder="1" applyAlignment="1" applyProtection="1">
      <alignment horizontal="center" vertical="top" wrapText="1"/>
    </xf>
    <xf numFmtId="0" fontId="10" fillId="0" borderId="15" xfId="4" applyFont="1" applyFill="1" applyBorder="1" applyAlignment="1" applyProtection="1">
      <alignment horizontal="center" vertical="center" wrapText="1"/>
    </xf>
    <xf numFmtId="0" fontId="10" fillId="0" borderId="12" xfId="4" applyFont="1" applyFill="1" applyBorder="1" applyAlignment="1" applyProtection="1">
      <alignment horizontal="center" vertical="center" wrapText="1"/>
    </xf>
    <xf numFmtId="0" fontId="10" fillId="0" borderId="16" xfId="4" applyFont="1" applyFill="1" applyBorder="1" applyAlignment="1" applyProtection="1">
      <alignment horizontal="center" vertical="center" wrapText="1"/>
    </xf>
    <xf numFmtId="0" fontId="10" fillId="0" borderId="19" xfId="4" applyFont="1" applyFill="1" applyBorder="1" applyAlignment="1" applyProtection="1">
      <alignment horizontal="left" vertical="top" wrapText="1"/>
    </xf>
    <xf numFmtId="0" fontId="10" fillId="0" borderId="46" xfId="4" applyFont="1" applyFill="1" applyBorder="1" applyAlignment="1" applyProtection="1">
      <alignment horizontal="center" vertical="center"/>
    </xf>
    <xf numFmtId="0" fontId="10" fillId="0" borderId="15" xfId="4" applyFont="1" applyFill="1" applyBorder="1" applyAlignment="1" applyProtection="1">
      <alignment horizontal="center" vertical="center"/>
    </xf>
    <xf numFmtId="0" fontId="10" fillId="0" borderId="12" xfId="4" applyFont="1" applyFill="1" applyBorder="1" applyAlignment="1" applyProtection="1">
      <alignment horizontal="center" vertical="center"/>
    </xf>
    <xf numFmtId="0" fontId="10" fillId="0" borderId="16" xfId="4" applyFont="1" applyFill="1" applyBorder="1" applyAlignment="1" applyProtection="1">
      <alignment horizontal="center" vertical="center"/>
    </xf>
    <xf numFmtId="0" fontId="10" fillId="0" borderId="19" xfId="4" applyFont="1" applyFill="1" applyBorder="1" applyAlignment="1" applyProtection="1">
      <alignment horizontal="center" vertical="top"/>
    </xf>
    <xf numFmtId="0" fontId="10" fillId="0" borderId="0" xfId="4" applyFont="1" applyFill="1" applyBorder="1" applyAlignment="1" applyProtection="1">
      <alignment vertical="top" wrapText="1"/>
    </xf>
    <xf numFmtId="0" fontId="2" fillId="0" borderId="0" xfId="2" applyFont="1" applyBorder="1" applyAlignment="1">
      <alignment vertical="top"/>
    </xf>
    <xf numFmtId="0" fontId="2" fillId="0" borderId="19" xfId="2" applyFont="1" applyFill="1" applyBorder="1" applyAlignment="1">
      <alignment horizontal="left" vertical="center" wrapText="1"/>
    </xf>
    <xf numFmtId="0" fontId="2" fillId="0" borderId="21"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66" xfId="2" applyFont="1" applyFill="1" applyBorder="1" applyAlignment="1">
      <alignment horizontal="left" vertical="center" wrapText="1"/>
    </xf>
    <xf numFmtId="0" fontId="2" fillId="0" borderId="45" xfId="2" applyFont="1" applyFill="1" applyBorder="1" applyAlignment="1">
      <alignment horizontal="left" vertical="center" wrapText="1"/>
    </xf>
    <xf numFmtId="0" fontId="2" fillId="0" borderId="46" xfId="2" applyFont="1" applyFill="1" applyBorder="1" applyAlignment="1">
      <alignment horizontal="left" vertical="center" wrapText="1"/>
    </xf>
    <xf numFmtId="0" fontId="2" fillId="0" borderId="65" xfId="2" applyFont="1" applyFill="1" applyBorder="1" applyAlignment="1">
      <alignment horizontal="left" vertical="center" wrapText="1"/>
    </xf>
    <xf numFmtId="0" fontId="22" fillId="0" borderId="70" xfId="2" applyFont="1" applyFill="1" applyBorder="1" applyAlignment="1">
      <alignment horizontal="center" vertical="top" wrapText="1"/>
    </xf>
    <xf numFmtId="0" fontId="10" fillId="0" borderId="67" xfId="2" applyFont="1" applyFill="1" applyBorder="1" applyAlignment="1">
      <alignment horizontal="center" vertical="top"/>
    </xf>
    <xf numFmtId="0" fontId="10" fillId="0" borderId="68" xfId="2" applyFont="1" applyFill="1" applyBorder="1" applyAlignment="1">
      <alignment horizontal="center" vertical="top"/>
    </xf>
    <xf numFmtId="0" fontId="10" fillId="0" borderId="69" xfId="2" applyFont="1" applyFill="1" applyBorder="1" applyAlignment="1">
      <alignment horizontal="center" vertical="top"/>
    </xf>
    <xf numFmtId="0" fontId="22" fillId="0" borderId="34" xfId="2" applyFont="1" applyFill="1" applyBorder="1" applyAlignment="1">
      <alignment horizontal="center" vertical="top" wrapText="1"/>
    </xf>
    <xf numFmtId="0" fontId="22" fillId="0" borderId="35" xfId="2" applyFont="1" applyFill="1" applyBorder="1" applyAlignment="1">
      <alignment horizontal="center" vertical="top" wrapText="1"/>
    </xf>
    <xf numFmtId="0" fontId="15" fillId="0" borderId="15" xfId="2" applyFont="1" applyFill="1" applyBorder="1" applyAlignment="1">
      <alignment horizontal="center" vertical="center"/>
    </xf>
    <xf numFmtId="0" fontId="15" fillId="0" borderId="12" xfId="2" applyFont="1" applyFill="1" applyBorder="1" applyAlignment="1">
      <alignment horizontal="center" vertical="center"/>
    </xf>
    <xf numFmtId="0" fontId="15" fillId="0" borderId="16" xfId="2" applyFont="1" applyFill="1" applyBorder="1" applyAlignment="1">
      <alignment horizontal="center" vertical="center"/>
    </xf>
    <xf numFmtId="180" fontId="0" fillId="0" borderId="15" xfId="2" applyNumberFormat="1" applyFont="1" applyFill="1" applyBorder="1" applyAlignment="1">
      <alignment horizontal="center" vertical="center"/>
    </xf>
    <xf numFmtId="180" fontId="0" fillId="0" borderId="12" xfId="2" applyNumberFormat="1" applyFont="1" applyFill="1" applyBorder="1" applyAlignment="1">
      <alignment horizontal="center" vertical="center"/>
    </xf>
    <xf numFmtId="180" fontId="0" fillId="0" borderId="16" xfId="2" applyNumberFormat="1" applyFont="1" applyFill="1" applyBorder="1" applyAlignment="1">
      <alignment horizontal="center" vertical="center"/>
    </xf>
    <xf numFmtId="0" fontId="2" fillId="0" borderId="61" xfId="2" applyFont="1" applyBorder="1" applyAlignment="1">
      <alignment horizontal="center" vertical="center" wrapText="1"/>
    </xf>
    <xf numFmtId="0" fontId="0" fillId="0" borderId="22" xfId="2" applyFont="1" applyBorder="1" applyAlignment="1">
      <alignment horizontal="center" vertical="center"/>
    </xf>
    <xf numFmtId="0" fontId="0" fillId="0" borderId="25" xfId="2" applyFont="1" applyBorder="1" applyAlignment="1">
      <alignment horizontal="center" vertical="center"/>
    </xf>
    <xf numFmtId="0" fontId="0" fillId="0" borderId="26" xfId="2" applyFont="1" applyBorder="1" applyAlignment="1">
      <alignment horizontal="center" vertical="center"/>
    </xf>
    <xf numFmtId="0" fontId="0" fillId="0" borderId="52" xfId="2" applyFont="1" applyBorder="1" applyAlignment="1">
      <alignment horizontal="center" vertical="center"/>
    </xf>
    <xf numFmtId="0" fontId="0" fillId="0" borderId="53" xfId="2" applyFont="1" applyBorder="1" applyAlignment="1">
      <alignment horizontal="center" vertical="center"/>
    </xf>
    <xf numFmtId="0" fontId="0" fillId="0" borderId="57" xfId="2" applyFont="1" applyFill="1" applyBorder="1" applyAlignment="1">
      <alignment horizontal="center" vertical="center" shrinkToFit="1"/>
    </xf>
    <xf numFmtId="0" fontId="0" fillId="0" borderId="58" xfId="2" applyFont="1" applyFill="1" applyBorder="1" applyAlignment="1">
      <alignment horizontal="center" vertical="center" shrinkToFit="1"/>
    </xf>
    <xf numFmtId="0" fontId="2" fillId="0" borderId="28" xfId="2" applyFont="1" applyBorder="1" applyAlignment="1">
      <alignment horizontal="center" vertical="center" wrapText="1"/>
    </xf>
    <xf numFmtId="0" fontId="2" fillId="0" borderId="45" xfId="2" quotePrefix="1" applyFont="1" applyBorder="1" applyAlignment="1">
      <alignment horizontal="center" vertical="center" wrapText="1"/>
    </xf>
    <xf numFmtId="0" fontId="15" fillId="2" borderId="19" xfId="2" applyFont="1" applyFill="1" applyBorder="1" applyAlignment="1">
      <alignment horizontal="center" vertical="center" shrinkToFit="1"/>
    </xf>
    <xf numFmtId="0" fontId="15" fillId="2" borderId="27" xfId="2" applyFont="1" applyFill="1" applyBorder="1" applyAlignment="1">
      <alignment horizontal="center" vertical="center" shrinkToFit="1"/>
    </xf>
    <xf numFmtId="0" fontId="15" fillId="2" borderId="45" xfId="2" applyFont="1" applyFill="1" applyBorder="1" applyAlignment="1">
      <alignment horizontal="center" vertical="center" shrinkToFit="1"/>
    </xf>
    <xf numFmtId="0" fontId="15" fillId="2" borderId="46" xfId="2" applyFont="1" applyFill="1" applyBorder="1" applyAlignment="1">
      <alignment horizontal="center" vertical="center" shrinkToFit="1"/>
    </xf>
    <xf numFmtId="0" fontId="15" fillId="2" borderId="44" xfId="2" applyFont="1" applyFill="1" applyBorder="1" applyAlignment="1">
      <alignment horizontal="center" vertical="center" shrinkToFit="1"/>
    </xf>
    <xf numFmtId="0" fontId="2" fillId="0" borderId="61" xfId="2" quotePrefix="1" applyFont="1" applyFill="1" applyBorder="1" applyAlignment="1">
      <alignment horizontal="center" vertical="center" wrapText="1"/>
    </xf>
    <xf numFmtId="0" fontId="2" fillId="0" borderId="50" xfId="2" applyFont="1" applyFill="1" applyBorder="1" applyAlignment="1">
      <alignment horizontal="center" vertical="center" wrapText="1"/>
    </xf>
    <xf numFmtId="0" fontId="22" fillId="0" borderId="72" xfId="2" applyFont="1" applyFill="1" applyBorder="1" applyAlignment="1">
      <alignment horizontal="center" vertical="top" wrapText="1"/>
    </xf>
    <xf numFmtId="0" fontId="22" fillId="0" borderId="73" xfId="2" applyFont="1" applyFill="1" applyBorder="1" applyAlignment="1">
      <alignment horizontal="center" vertical="top"/>
    </xf>
    <xf numFmtId="0" fontId="22" fillId="0" borderId="74" xfId="2" applyFont="1" applyFill="1" applyBorder="1" applyAlignment="1">
      <alignment horizontal="center" vertical="top"/>
    </xf>
    <xf numFmtId="0" fontId="10" fillId="0" borderId="15" xfId="2" quotePrefix="1" applyFont="1" applyFill="1" applyBorder="1" applyAlignment="1">
      <alignment horizontal="center" vertical="center"/>
    </xf>
    <xf numFmtId="0" fontId="10" fillId="0" borderId="12" xfId="2" applyFont="1" applyFill="1" applyBorder="1" applyAlignment="1">
      <alignment horizontal="center" vertical="center"/>
    </xf>
    <xf numFmtId="0" fontId="10" fillId="0" borderId="17" xfId="2" applyFont="1" applyFill="1" applyBorder="1" applyAlignment="1">
      <alignment horizontal="center" vertical="center"/>
    </xf>
    <xf numFmtId="0" fontId="22" fillId="0" borderId="20" xfId="2" applyFont="1" applyFill="1" applyBorder="1" applyAlignment="1">
      <alignment vertical="center" wrapText="1"/>
    </xf>
    <xf numFmtId="0" fontId="22" fillId="0" borderId="19" xfId="2" applyFont="1" applyFill="1" applyBorder="1" applyAlignment="1">
      <alignment vertical="center" wrapText="1"/>
    </xf>
    <xf numFmtId="0" fontId="22" fillId="0" borderId="27" xfId="2" applyFont="1" applyFill="1" applyBorder="1" applyAlignment="1">
      <alignment vertical="center" wrapText="1"/>
    </xf>
    <xf numFmtId="0" fontId="22" fillId="0" borderId="43" xfId="2" applyFont="1" applyFill="1" applyBorder="1" applyAlignment="1">
      <alignment vertical="center" wrapText="1"/>
    </xf>
    <xf numFmtId="0" fontId="22" fillId="0" borderId="46" xfId="2" applyFont="1" applyFill="1" applyBorder="1" applyAlignment="1">
      <alignment vertical="center" wrapText="1"/>
    </xf>
    <xf numFmtId="0" fontId="22" fillId="0" borderId="44" xfId="2" applyFont="1" applyFill="1" applyBorder="1" applyAlignment="1">
      <alignment vertical="center" wrapText="1"/>
    </xf>
    <xf numFmtId="180" fontId="0" fillId="0" borderId="17" xfId="2" applyNumberFormat="1" applyFont="1" applyFill="1" applyBorder="1" applyAlignment="1">
      <alignment horizontal="center" vertical="center"/>
    </xf>
    <xf numFmtId="0" fontId="0" fillId="2" borderId="15" xfId="2" applyFont="1" applyFill="1" applyBorder="1" applyAlignment="1">
      <alignment horizontal="center" vertical="center" shrinkToFit="1"/>
    </xf>
    <xf numFmtId="0" fontId="15" fillId="0" borderId="15" xfId="2" applyFont="1" applyFill="1" applyBorder="1" applyAlignment="1">
      <alignment horizontal="center" vertical="center" wrapText="1"/>
    </xf>
    <xf numFmtId="0" fontId="15" fillId="0" borderId="12" xfId="2" applyFont="1" applyFill="1" applyBorder="1" applyAlignment="1">
      <alignment horizontal="center" vertical="center" wrapText="1"/>
    </xf>
    <xf numFmtId="0" fontId="15" fillId="0" borderId="16" xfId="2" applyFont="1" applyFill="1" applyBorder="1" applyAlignment="1">
      <alignment horizontal="center" vertical="center" wrapText="1"/>
    </xf>
    <xf numFmtId="0" fontId="0" fillId="0" borderId="37" xfId="2" applyFont="1" applyFill="1" applyBorder="1" applyAlignment="1">
      <alignment horizontal="center" vertical="center"/>
    </xf>
    <xf numFmtId="0" fontId="0" fillId="0" borderId="38" xfId="2" applyFont="1" applyFill="1" applyBorder="1" applyAlignment="1">
      <alignment horizontal="center" vertical="center"/>
    </xf>
    <xf numFmtId="0" fontId="0" fillId="0" borderId="29" xfId="2" applyFont="1" applyFill="1" applyBorder="1" applyAlignment="1">
      <alignment horizontal="center" vertical="center"/>
    </xf>
    <xf numFmtId="0" fontId="0" fillId="0" borderId="30" xfId="2" applyFont="1" applyFill="1" applyBorder="1" applyAlignment="1">
      <alignment horizontal="center" vertical="center"/>
    </xf>
    <xf numFmtId="0" fontId="7" fillId="3" borderId="3" xfId="2" applyFont="1" applyFill="1" applyBorder="1" applyAlignment="1">
      <alignment vertical="center"/>
    </xf>
    <xf numFmtId="0" fontId="2" fillId="0" borderId="4" xfId="2" applyFont="1" applyBorder="1" applyAlignment="1">
      <alignment vertical="center"/>
    </xf>
    <xf numFmtId="0" fontId="0" fillId="0" borderId="47" xfId="2" applyFont="1" applyFill="1" applyBorder="1" applyAlignment="1">
      <alignment horizontal="center" vertical="center"/>
    </xf>
    <xf numFmtId="0" fontId="0" fillId="0" borderId="48" xfId="2" applyFont="1" applyFill="1" applyBorder="1" applyAlignment="1">
      <alignment horizontal="center" vertical="center"/>
    </xf>
    <xf numFmtId="0" fontId="0" fillId="0" borderId="34" xfId="2" applyFont="1" applyBorder="1" applyAlignment="1">
      <alignment horizontal="center" vertical="center" wrapText="1"/>
    </xf>
    <xf numFmtId="0" fontId="0" fillId="0" borderId="35" xfId="2" applyFont="1" applyBorder="1" applyAlignment="1">
      <alignment horizontal="center" vertical="center" wrapText="1"/>
    </xf>
    <xf numFmtId="0" fontId="2" fillId="0" borderId="12" xfId="2" applyFont="1" applyBorder="1" applyAlignment="1">
      <alignment horizontal="center" vertical="center" wrapText="1" shrinkToFit="1"/>
    </xf>
    <xf numFmtId="0" fontId="11" fillId="0" borderId="15" xfId="5" applyFont="1" applyFill="1" applyBorder="1" applyAlignment="1" applyProtection="1">
      <alignment horizontal="center" vertical="center" wrapText="1" shrinkToFit="1"/>
    </xf>
    <xf numFmtId="0" fontId="0" fillId="0" borderId="36" xfId="2" applyFont="1" applyFill="1" applyBorder="1" applyAlignment="1">
      <alignment horizontal="center" vertical="center"/>
    </xf>
    <xf numFmtId="0" fontId="0" fillId="0" borderId="24" xfId="2" applyFont="1" applyFill="1" applyBorder="1" applyAlignment="1">
      <alignment horizontal="center" vertical="center"/>
    </xf>
    <xf numFmtId="0" fontId="0" fillId="0" borderId="51" xfId="2" applyFont="1" applyFill="1" applyBorder="1" applyAlignment="1">
      <alignment horizontal="center" vertical="center"/>
    </xf>
    <xf numFmtId="0" fontId="0" fillId="0" borderId="61" xfId="2" applyFont="1" applyFill="1" applyBorder="1" applyAlignment="1">
      <alignment horizontal="center" vertical="center"/>
    </xf>
    <xf numFmtId="0" fontId="22" fillId="0" borderId="81" xfId="2" applyFont="1" applyBorder="1" applyAlignment="1">
      <alignment horizontal="left" vertical="center" wrapText="1"/>
    </xf>
    <xf numFmtId="0" fontId="22" fillId="0" borderId="79" xfId="2" applyFont="1" applyBorder="1" applyAlignment="1">
      <alignment horizontal="left" vertical="center" wrapText="1"/>
    </xf>
    <xf numFmtId="0" fontId="22" fillId="0" borderId="106" xfId="2" applyFont="1" applyBorder="1" applyAlignment="1">
      <alignment horizontal="left" vertical="center" wrapText="1"/>
    </xf>
    <xf numFmtId="0" fontId="0" fillId="0" borderId="148" xfId="2" applyFont="1" applyFill="1" applyBorder="1" applyAlignment="1">
      <alignment vertical="center"/>
    </xf>
    <xf numFmtId="0" fontId="0" fillId="0" borderId="149" xfId="2" applyFont="1" applyFill="1" applyBorder="1" applyAlignment="1">
      <alignment vertical="center"/>
    </xf>
    <xf numFmtId="0" fontId="0" fillId="0" borderId="150" xfId="2" applyFont="1" applyFill="1" applyBorder="1" applyAlignment="1">
      <alignment vertical="center"/>
    </xf>
    <xf numFmtId="0" fontId="0" fillId="0" borderId="102" xfId="2" applyFont="1" applyFill="1" applyBorder="1" applyAlignment="1">
      <alignment horizontal="center" vertical="center" wrapText="1"/>
    </xf>
    <xf numFmtId="0" fontId="0" fillId="0" borderId="103" xfId="2" applyFont="1" applyFill="1" applyBorder="1" applyAlignment="1">
      <alignment horizontal="center" vertical="center"/>
    </xf>
    <xf numFmtId="0" fontId="0" fillId="0" borderId="104" xfId="2" applyFont="1" applyFill="1" applyBorder="1" applyAlignment="1">
      <alignment horizontal="center" vertical="center"/>
    </xf>
    <xf numFmtId="0" fontId="0" fillId="0" borderId="103" xfId="2" applyFont="1" applyFill="1" applyBorder="1" applyAlignment="1">
      <alignment vertical="center"/>
    </xf>
    <xf numFmtId="0" fontId="0" fillId="0" borderId="105" xfId="2" applyFont="1" applyFill="1" applyBorder="1" applyAlignment="1">
      <alignment vertical="center"/>
    </xf>
    <xf numFmtId="0" fontId="0" fillId="0" borderId="79" xfId="2" applyFont="1" applyFill="1" applyBorder="1" applyAlignment="1">
      <alignment vertical="center"/>
    </xf>
    <xf numFmtId="0" fontId="0" fillId="0" borderId="106" xfId="2" applyFont="1" applyFill="1" applyBorder="1" applyAlignment="1">
      <alignment vertical="center"/>
    </xf>
    <xf numFmtId="0" fontId="0" fillId="0" borderId="107" xfId="2" applyFont="1" applyFill="1" applyBorder="1" applyAlignment="1">
      <alignment vertical="center"/>
    </xf>
    <xf numFmtId="0" fontId="0" fillId="0" borderId="79" xfId="2" applyFont="1" applyFill="1" applyBorder="1" applyAlignment="1">
      <alignment vertical="center" wrapText="1"/>
    </xf>
    <xf numFmtId="0" fontId="0" fillId="0" borderId="106" xfId="2" applyFont="1" applyFill="1" applyBorder="1" applyAlignment="1">
      <alignment vertical="center" wrapText="1"/>
    </xf>
    <xf numFmtId="0" fontId="0" fillId="0" borderId="109" xfId="2" applyFont="1" applyFill="1" applyBorder="1" applyAlignment="1">
      <alignment horizontal="left" vertical="center"/>
    </xf>
    <xf numFmtId="0" fontId="0" fillId="0" borderId="110" xfId="2" applyFont="1" applyFill="1" applyBorder="1" applyAlignment="1">
      <alignment horizontal="left" vertical="center"/>
    </xf>
    <xf numFmtId="0" fontId="22" fillId="0" borderId="81" xfId="2" quotePrefix="1" applyFont="1" applyFill="1" applyBorder="1" applyAlignment="1">
      <alignment horizontal="left" vertical="center" wrapText="1"/>
    </xf>
    <xf numFmtId="0" fontId="22" fillId="0" borderId="79" xfId="2" applyFont="1" applyFill="1" applyBorder="1" applyAlignment="1">
      <alignment horizontal="left" vertical="center" wrapText="1"/>
    </xf>
    <xf numFmtId="0" fontId="22" fillId="0" borderId="80" xfId="2" applyFont="1" applyFill="1" applyBorder="1" applyAlignment="1">
      <alignment horizontal="left" vertical="center" wrapText="1"/>
    </xf>
    <xf numFmtId="0" fontId="22" fillId="0" borderId="81" xfId="2" quotePrefix="1" applyFont="1" applyBorder="1" applyAlignment="1">
      <alignment horizontal="left" vertical="center" wrapText="1"/>
    </xf>
    <xf numFmtId="0" fontId="0" fillId="3" borderId="81" xfId="2" applyFont="1" applyFill="1" applyBorder="1" applyAlignment="1">
      <alignment horizontal="center" vertical="center"/>
    </xf>
    <xf numFmtId="0" fontId="0" fillId="3" borderId="79" xfId="2" applyFont="1" applyFill="1" applyBorder="1" applyAlignment="1">
      <alignment horizontal="center" vertical="center"/>
    </xf>
    <xf numFmtId="0" fontId="0" fillId="3" borderId="80" xfId="2" applyFont="1" applyFill="1" applyBorder="1" applyAlignment="1">
      <alignment horizontal="center" vertical="center"/>
    </xf>
    <xf numFmtId="0" fontId="0" fillId="0" borderId="50" xfId="2" applyFont="1" applyFill="1" applyBorder="1" applyAlignment="1">
      <alignment horizontal="center" vertical="center"/>
    </xf>
    <xf numFmtId="0" fontId="0" fillId="0" borderId="59" xfId="2" applyFont="1" applyFill="1" applyBorder="1" applyAlignment="1">
      <alignment horizontal="center" vertical="center"/>
    </xf>
    <xf numFmtId="0" fontId="0" fillId="0" borderId="79" xfId="2" applyFont="1" applyFill="1" applyBorder="1" applyAlignment="1">
      <alignment vertical="center" textRotation="255"/>
    </xf>
    <xf numFmtId="0" fontId="0" fillId="0" borderId="107" xfId="2" applyFont="1" applyFill="1" applyBorder="1" applyAlignment="1">
      <alignment vertical="center" textRotation="255"/>
    </xf>
    <xf numFmtId="0" fontId="0" fillId="0" borderId="106" xfId="2" applyFont="1" applyFill="1" applyBorder="1" applyAlignment="1">
      <alignment vertical="center" textRotation="255"/>
    </xf>
    <xf numFmtId="0" fontId="22" fillId="4" borderId="78" xfId="2" applyFont="1" applyFill="1" applyBorder="1" applyAlignment="1">
      <alignment horizontal="left" vertical="top" wrapText="1"/>
    </xf>
    <xf numFmtId="0" fontId="22" fillId="4" borderId="79" xfId="2" applyFont="1" applyFill="1" applyBorder="1" applyAlignment="1">
      <alignment horizontal="left" vertical="top"/>
    </xf>
    <xf numFmtId="0" fontId="22" fillId="4" borderId="106" xfId="2" applyFont="1" applyFill="1" applyBorder="1" applyAlignment="1">
      <alignment horizontal="left" vertical="top"/>
    </xf>
    <xf numFmtId="0" fontId="0" fillId="0" borderId="3" xfId="2" applyFont="1" applyBorder="1" applyAlignment="1">
      <alignment horizontal="center" vertical="center"/>
    </xf>
    <xf numFmtId="0" fontId="0" fillId="0" borderId="70" xfId="2" applyFont="1" applyFill="1" applyBorder="1" applyAlignment="1">
      <alignment horizontal="left" vertical="top" wrapText="1"/>
    </xf>
    <xf numFmtId="0" fontId="0" fillId="0" borderId="34" xfId="2" applyFont="1" applyFill="1" applyBorder="1" applyAlignment="1">
      <alignment horizontal="left" vertical="top" wrapText="1"/>
    </xf>
    <xf numFmtId="0" fontId="0" fillId="0" borderId="35" xfId="2" applyFont="1" applyFill="1" applyBorder="1" applyAlignment="1">
      <alignment horizontal="left" vertical="top" wrapText="1"/>
    </xf>
    <xf numFmtId="0" fontId="0" fillId="0" borderId="67" xfId="2" applyFont="1" applyFill="1" applyBorder="1" applyAlignment="1">
      <alignment horizontal="left" vertical="top" wrapText="1"/>
    </xf>
    <xf numFmtId="0" fontId="0" fillId="0" borderId="68" xfId="2" applyFont="1" applyFill="1" applyBorder="1" applyAlignment="1">
      <alignment horizontal="left" vertical="top" wrapText="1"/>
    </xf>
    <xf numFmtId="0" fontId="0" fillId="0" borderId="69" xfId="2" applyFont="1" applyFill="1" applyBorder="1" applyAlignment="1">
      <alignment horizontal="left" vertical="top" wrapText="1"/>
    </xf>
    <xf numFmtId="0" fontId="4" fillId="0" borderId="1" xfId="2" applyFont="1" applyFill="1" applyBorder="1" applyAlignment="1">
      <alignment horizontal="center" vertical="center"/>
    </xf>
    <xf numFmtId="0" fontId="0" fillId="0" borderId="6" xfId="2" applyFont="1" applyFill="1" applyBorder="1" applyAlignment="1">
      <alignment horizontal="center" vertical="center"/>
    </xf>
    <xf numFmtId="0" fontId="0" fillId="0" borderId="6" xfId="2" applyFont="1" applyBorder="1" applyAlignment="1">
      <alignment horizontal="center" vertical="center"/>
    </xf>
    <xf numFmtId="0" fontId="0" fillId="0" borderId="9" xfId="2" applyFont="1" applyBorder="1" applyAlignment="1">
      <alignment horizontal="center" vertical="center"/>
    </xf>
    <xf numFmtId="0" fontId="0" fillId="0" borderId="10" xfId="2" applyFont="1" applyBorder="1" applyAlignment="1">
      <alignment horizontal="center" vertical="center"/>
    </xf>
    <xf numFmtId="0" fontId="0" fillId="0" borderId="19" xfId="2" applyFont="1" applyBorder="1" applyAlignment="1">
      <alignment horizontal="center" vertical="center" wrapText="1"/>
    </xf>
    <xf numFmtId="0" fontId="0" fillId="0" borderId="19" xfId="2" applyFont="1" applyBorder="1" applyAlignment="1">
      <alignment horizontal="center" vertical="center" shrinkToFit="1"/>
    </xf>
    <xf numFmtId="0" fontId="0" fillId="0" borderId="21" xfId="2" applyFont="1" applyBorder="1" applyAlignment="1">
      <alignment horizontal="center" vertical="center" shrinkToFit="1"/>
    </xf>
    <xf numFmtId="0" fontId="0" fillId="2" borderId="27" xfId="2" applyFont="1" applyFill="1" applyBorder="1" applyAlignment="1">
      <alignment horizontal="center" vertical="center" wrapText="1"/>
    </xf>
    <xf numFmtId="0" fontId="0" fillId="2" borderId="31" xfId="2" applyFont="1" applyFill="1" applyBorder="1" applyAlignment="1">
      <alignment horizontal="center" vertical="center" wrapText="1"/>
    </xf>
    <xf numFmtId="0" fontId="0" fillId="2" borderId="32" xfId="2" applyFont="1" applyFill="1" applyBorder="1" applyAlignment="1">
      <alignment horizontal="center" vertical="center" wrapText="1"/>
    </xf>
    <xf numFmtId="0" fontId="0" fillId="2" borderId="43" xfId="2" applyFont="1" applyFill="1" applyBorder="1" applyAlignment="1">
      <alignment horizontal="center" vertical="center" wrapText="1"/>
    </xf>
    <xf numFmtId="0" fontId="0" fillId="2" borderId="44" xfId="2" applyFont="1" applyFill="1" applyBorder="1" applyAlignment="1">
      <alignment horizontal="center" vertical="center" wrapText="1"/>
    </xf>
    <xf numFmtId="0" fontId="0" fillId="3" borderId="18" xfId="2" applyFont="1" applyFill="1" applyBorder="1" applyAlignment="1">
      <alignment horizontal="center" vertical="center"/>
    </xf>
    <xf numFmtId="0" fontId="0" fillId="3" borderId="19" xfId="2" applyFont="1" applyFill="1" applyBorder="1" applyAlignment="1">
      <alignment horizontal="center" vertical="center"/>
    </xf>
    <xf numFmtId="0" fontId="0" fillId="3" borderId="27" xfId="2" applyFont="1" applyFill="1" applyBorder="1" applyAlignment="1">
      <alignment horizontal="center" vertical="center"/>
    </xf>
    <xf numFmtId="0" fontId="0" fillId="3" borderId="50" xfId="2" applyFont="1" applyFill="1" applyBorder="1" applyAlignment="1">
      <alignment horizontal="center" vertical="center"/>
    </xf>
    <xf numFmtId="0" fontId="0" fillId="3" borderId="28" xfId="2" applyFont="1" applyFill="1" applyBorder="1" applyAlignment="1">
      <alignment horizontal="center" vertical="center"/>
    </xf>
    <xf numFmtId="0" fontId="0" fillId="3" borderId="21" xfId="2" applyFont="1" applyFill="1" applyBorder="1" applyAlignment="1">
      <alignment horizontal="center" vertical="center"/>
    </xf>
    <xf numFmtId="0" fontId="44" fillId="0" borderId="7" xfId="4" applyFont="1" applyFill="1" applyBorder="1" applyAlignment="1" applyProtection="1">
      <alignment horizontal="center" vertical="center" wrapText="1" shrinkToFit="1"/>
    </xf>
    <xf numFmtId="0" fontId="6" fillId="0" borderId="6" xfId="2" applyFont="1" applyFill="1" applyBorder="1" applyAlignment="1">
      <alignment horizontal="center" vertical="center"/>
    </xf>
    <xf numFmtId="0" fontId="0" fillId="0" borderId="17" xfId="2" applyFont="1" applyBorder="1" applyAlignment="1">
      <alignment horizontal="center" vertical="center"/>
    </xf>
    <xf numFmtId="192" fontId="0" fillId="0" borderId="36" xfId="6" applyNumberFormat="1" applyFont="1" applyFill="1" applyBorder="1" applyAlignment="1">
      <alignment horizontal="center" vertical="center"/>
    </xf>
    <xf numFmtId="38" fontId="0" fillId="0" borderId="29" xfId="6" applyFont="1" applyFill="1" applyBorder="1" applyAlignment="1">
      <alignment horizontal="center" vertical="center"/>
    </xf>
    <xf numFmtId="38" fontId="0" fillId="0" borderId="47" xfId="6" applyFont="1" applyFill="1" applyBorder="1" applyAlignment="1">
      <alignment horizontal="center" vertical="center"/>
    </xf>
    <xf numFmtId="38" fontId="0" fillId="0" borderId="50" xfId="6" applyFont="1" applyFill="1" applyBorder="1" applyAlignment="1">
      <alignment horizontal="center" vertical="center"/>
    </xf>
    <xf numFmtId="191" fontId="0" fillId="0" borderId="29" xfId="6" applyNumberFormat="1" applyFont="1" applyFill="1" applyBorder="1" applyAlignment="1">
      <alignment horizontal="center" vertical="center"/>
    </xf>
    <xf numFmtId="185" fontId="0" fillId="0" borderId="50" xfId="2" applyNumberFormat="1" applyFont="1" applyFill="1" applyBorder="1" applyAlignment="1">
      <alignment horizontal="center" vertical="center"/>
    </xf>
    <xf numFmtId="191" fontId="0" fillId="0" borderId="28" xfId="6" applyNumberFormat="1" applyFont="1" applyFill="1" applyBorder="1" applyAlignment="1">
      <alignment horizontal="center" vertical="top"/>
    </xf>
    <xf numFmtId="191" fontId="0" fillId="0" borderId="19" xfId="6" applyNumberFormat="1" applyFont="1" applyFill="1" applyBorder="1" applyAlignment="1">
      <alignment horizontal="center" vertical="top"/>
    </xf>
    <xf numFmtId="191" fontId="0" fillId="0" borderId="27" xfId="6" applyNumberFormat="1" applyFont="1" applyFill="1" applyBorder="1" applyAlignment="1">
      <alignment horizontal="center" vertical="top"/>
    </xf>
    <xf numFmtId="191" fontId="0" fillId="0" borderId="50" xfId="6" applyNumberFormat="1" applyFont="1" applyFill="1" applyBorder="1" applyAlignment="1">
      <alignment horizontal="center" vertical="center"/>
    </xf>
    <xf numFmtId="177" fontId="0" fillId="0" borderId="81" xfId="2" applyNumberFormat="1" applyFont="1" applyBorder="1" applyAlignment="1">
      <alignment horizontal="right" vertical="center"/>
    </xf>
    <xf numFmtId="177" fontId="0" fillId="0" borderId="79" xfId="2" applyNumberFormat="1" applyFont="1" applyBorder="1" applyAlignment="1">
      <alignment horizontal="right" vertical="center"/>
    </xf>
    <xf numFmtId="177" fontId="0" fillId="0" borderId="80" xfId="2" applyNumberFormat="1" applyFont="1" applyBorder="1" applyAlignment="1">
      <alignment horizontal="right" vertical="center"/>
    </xf>
    <xf numFmtId="193" fontId="2" fillId="0" borderId="29" xfId="2" applyNumberFormat="1" applyFont="1" applyFill="1" applyBorder="1" applyAlignment="1">
      <alignment horizontal="center" vertical="center"/>
    </xf>
    <xf numFmtId="0" fontId="15" fillId="4" borderId="14" xfId="4" applyFont="1" applyFill="1" applyBorder="1" applyAlignment="1" applyProtection="1">
      <alignment vertical="top" wrapText="1"/>
    </xf>
    <xf numFmtId="0" fontId="15" fillId="4" borderId="12" xfId="4" applyFont="1" applyFill="1" applyBorder="1" applyAlignment="1" applyProtection="1">
      <alignment vertical="top" wrapText="1"/>
    </xf>
    <xf numFmtId="0" fontId="15" fillId="4" borderId="17" xfId="4" applyFont="1" applyFill="1" applyBorder="1" applyAlignment="1" applyProtection="1">
      <alignment vertical="top" wrapText="1"/>
    </xf>
    <xf numFmtId="181" fontId="2" fillId="0" borderId="47" xfId="2" applyNumberFormat="1" applyFont="1" applyFill="1" applyBorder="1" applyAlignment="1">
      <alignment horizontal="center" vertical="center"/>
    </xf>
    <xf numFmtId="193" fontId="2" fillId="0" borderId="47" xfId="2" applyNumberFormat="1" applyFont="1" applyFill="1" applyBorder="1" applyAlignment="1">
      <alignment horizontal="center" vertical="center"/>
    </xf>
    <xf numFmtId="181" fontId="2" fillId="0" borderId="50" xfId="2" applyNumberFormat="1" applyFont="1" applyFill="1" applyBorder="1" applyAlignment="1">
      <alignment horizontal="center" vertical="center"/>
    </xf>
    <xf numFmtId="190" fontId="2" fillId="0" borderId="50" xfId="2" applyNumberFormat="1" applyFont="1" applyFill="1" applyBorder="1" applyAlignment="1">
      <alignment horizontal="center" vertical="center"/>
    </xf>
    <xf numFmtId="193" fontId="2" fillId="0" borderId="50" xfId="2" applyNumberFormat="1" applyFont="1" applyFill="1" applyBorder="1" applyAlignment="1">
      <alignment horizontal="center" vertical="center"/>
    </xf>
    <xf numFmtId="185" fontId="0" fillId="0" borderId="75" xfId="2" applyNumberFormat="1" applyFont="1" applyFill="1" applyBorder="1" applyAlignment="1">
      <alignment horizontal="center" vertical="center"/>
    </xf>
    <xf numFmtId="185" fontId="0" fillId="0" borderId="73" xfId="2" applyNumberFormat="1" applyFont="1" applyFill="1" applyBorder="1" applyAlignment="1">
      <alignment horizontal="center" vertical="center"/>
    </xf>
    <xf numFmtId="185" fontId="0" fillId="0" borderId="74" xfId="2" applyNumberFormat="1" applyFont="1" applyFill="1" applyBorder="1" applyAlignment="1">
      <alignment horizontal="center" vertical="center"/>
    </xf>
    <xf numFmtId="191" fontId="0" fillId="0" borderId="36" xfId="6" applyNumberFormat="1" applyFont="1" applyFill="1" applyBorder="1" applyAlignment="1">
      <alignment horizontal="center" vertical="top"/>
    </xf>
    <xf numFmtId="190" fontId="2" fillId="0" borderId="29" xfId="2" applyNumberFormat="1" applyFont="1" applyFill="1" applyBorder="1" applyAlignment="1">
      <alignment horizontal="center" vertical="center"/>
    </xf>
    <xf numFmtId="0" fontId="0" fillId="0" borderId="82" xfId="2" applyFont="1" applyFill="1" applyBorder="1" applyAlignment="1">
      <alignment horizontal="center" vertical="top"/>
    </xf>
    <xf numFmtId="0" fontId="0" fillId="0" borderId="1" xfId="2" applyFont="1" applyFill="1" applyBorder="1" applyAlignment="1">
      <alignment horizontal="center" vertical="top"/>
    </xf>
    <xf numFmtId="0" fontId="0" fillId="0" borderId="77" xfId="2" applyFont="1" applyFill="1" applyBorder="1" applyAlignment="1">
      <alignment horizontal="center" vertical="top"/>
    </xf>
    <xf numFmtId="0" fontId="0" fillId="0" borderId="78" xfId="2" applyFont="1" applyFill="1" applyBorder="1" applyAlignment="1">
      <alignment horizontal="center" vertical="center"/>
    </xf>
    <xf numFmtId="0" fontId="0" fillId="0" borderId="79" xfId="2" applyFont="1" applyFill="1" applyBorder="1" applyAlignment="1">
      <alignment horizontal="center" vertical="center"/>
    </xf>
    <xf numFmtId="0" fontId="0" fillId="0" borderId="80" xfId="2" applyFont="1" applyFill="1" applyBorder="1" applyAlignment="1">
      <alignment horizontal="center" vertical="center"/>
    </xf>
    <xf numFmtId="0" fontId="0" fillId="0" borderId="81" xfId="2" applyFont="1" applyFill="1" applyBorder="1" applyAlignment="1">
      <alignment horizontal="center" vertical="top"/>
    </xf>
    <xf numFmtId="0" fontId="0" fillId="0" borderId="79" xfId="2" applyFont="1" applyFill="1" applyBorder="1" applyAlignment="1">
      <alignment horizontal="center" vertical="top"/>
    </xf>
    <xf numFmtId="0" fontId="0" fillId="0" borderId="80" xfId="2" applyFont="1" applyFill="1" applyBorder="1" applyAlignment="1">
      <alignment horizontal="center" vertical="top"/>
    </xf>
    <xf numFmtId="0" fontId="18" fillId="0" borderId="20" xfId="3" applyFont="1" applyFill="1" applyBorder="1" applyAlignment="1" applyProtection="1">
      <alignment horizontal="center" vertical="center" wrapText="1" shrinkToFit="1"/>
    </xf>
    <xf numFmtId="0" fontId="18" fillId="0" borderId="19" xfId="3" applyFont="1" applyFill="1" applyBorder="1" applyAlignment="1" applyProtection="1">
      <alignment horizontal="center" vertical="center" wrapText="1" shrinkToFit="1"/>
    </xf>
    <xf numFmtId="0" fontId="18" fillId="0" borderId="19" xfId="2" applyFont="1" applyBorder="1" applyAlignment="1">
      <alignment horizontal="center" vertical="center" wrapText="1"/>
    </xf>
    <xf numFmtId="0" fontId="0" fillId="0" borderId="33" xfId="2" applyNumberFormat="1" applyFont="1" applyFill="1" applyBorder="1" applyAlignment="1">
      <alignment horizontal="center" vertical="center"/>
    </xf>
    <xf numFmtId="0" fontId="0" fillId="0" borderId="34" xfId="2" applyNumberFormat="1" applyFont="1" applyFill="1" applyBorder="1" applyAlignment="1">
      <alignment horizontal="center" vertical="center"/>
    </xf>
    <xf numFmtId="0" fontId="0" fillId="0" borderId="35" xfId="2" applyNumberFormat="1" applyFont="1" applyFill="1" applyBorder="1" applyAlignment="1">
      <alignment horizontal="center" vertical="center"/>
    </xf>
    <xf numFmtId="0" fontId="0" fillId="0" borderId="36" xfId="2" applyNumberFormat="1" applyFont="1" applyFill="1" applyBorder="1" applyAlignment="1">
      <alignment horizontal="center" vertical="center"/>
    </xf>
    <xf numFmtId="0" fontId="0" fillId="4" borderId="14" xfId="4" applyFont="1" applyFill="1" applyBorder="1" applyAlignment="1" applyProtection="1">
      <alignment vertical="top" wrapText="1"/>
    </xf>
    <xf numFmtId="0" fontId="0" fillId="4" borderId="12" xfId="4" applyFont="1" applyFill="1" applyBorder="1" applyAlignment="1" applyProtection="1">
      <alignment vertical="top" wrapText="1"/>
    </xf>
    <xf numFmtId="0" fontId="0" fillId="4" borderId="17" xfId="4" applyFont="1" applyFill="1" applyBorder="1" applyAlignment="1" applyProtection="1">
      <alignment vertical="top" wrapText="1"/>
    </xf>
    <xf numFmtId="0" fontId="2" fillId="0" borderId="50" xfId="2" applyNumberFormat="1" applyFont="1" applyFill="1" applyBorder="1" applyAlignment="1">
      <alignment horizontal="center" vertical="center"/>
    </xf>
    <xf numFmtId="0" fontId="2" fillId="0" borderId="29" xfId="2" applyNumberFormat="1" applyFont="1" applyFill="1" applyBorder="1" applyAlignment="1">
      <alignment horizontal="center" vertical="center"/>
    </xf>
    <xf numFmtId="0" fontId="0" fillId="0" borderId="29" xfId="2" applyNumberFormat="1" applyFont="1" applyFill="1" applyBorder="1" applyAlignment="1">
      <alignment horizontal="center" vertical="center"/>
    </xf>
    <xf numFmtId="0" fontId="0" fillId="0" borderId="50" xfId="2" applyNumberFormat="1" applyFont="1" applyFill="1" applyBorder="1" applyAlignment="1">
      <alignment horizontal="center" vertical="center"/>
    </xf>
    <xf numFmtId="0" fontId="0" fillId="0" borderId="24" xfId="2" applyNumberFormat="1" applyFont="1" applyFill="1" applyBorder="1" applyAlignment="1">
      <alignment horizontal="center" vertical="center"/>
    </xf>
    <xf numFmtId="0" fontId="2" fillId="0" borderId="47" xfId="2" applyNumberFormat="1" applyFont="1" applyFill="1" applyBorder="1" applyAlignment="1">
      <alignment horizontal="center" vertical="center"/>
    </xf>
    <xf numFmtId="0" fontId="0" fillId="0" borderId="47" xfId="2" applyNumberFormat="1" applyFont="1" applyFill="1" applyBorder="1" applyAlignment="1">
      <alignment horizontal="center" vertical="center"/>
    </xf>
    <xf numFmtId="177" fontId="2" fillId="0" borderId="36" xfId="2" applyNumberFormat="1" applyFont="1" applyFill="1" applyBorder="1" applyAlignment="1">
      <alignment horizontal="center" vertical="center"/>
    </xf>
    <xf numFmtId="177" fontId="2" fillId="0" borderId="29" xfId="2" applyNumberFormat="1" applyFont="1" applyFill="1" applyBorder="1" applyAlignment="1">
      <alignment horizontal="center" vertical="center"/>
    </xf>
    <xf numFmtId="0" fontId="0" fillId="0" borderId="1" xfId="2"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4" xfId="4" applyFont="1" applyFill="1" applyBorder="1" applyAlignment="1" applyProtection="1">
      <alignment vertical="top" wrapText="1"/>
    </xf>
    <xf numFmtId="0" fontId="11" fillId="0" borderId="12" xfId="4" applyFont="1" applyFill="1" applyBorder="1" applyAlignment="1" applyProtection="1">
      <alignment vertical="top" wrapText="1"/>
    </xf>
    <xf numFmtId="0" fontId="11" fillId="0" borderId="17" xfId="4" applyFont="1" applyFill="1" applyBorder="1" applyAlignment="1" applyProtection="1">
      <alignment vertical="top" wrapText="1"/>
    </xf>
    <xf numFmtId="0" fontId="11" fillId="0" borderId="20" xfId="3" applyFont="1" applyFill="1" applyBorder="1" applyAlignment="1" applyProtection="1">
      <alignment horizontal="center" vertical="center" wrapText="1" shrinkToFit="1"/>
    </xf>
    <xf numFmtId="0" fontId="11" fillId="0" borderId="19" xfId="3" applyFont="1" applyFill="1" applyBorder="1" applyAlignment="1" applyProtection="1">
      <alignment horizontal="center" vertical="center" wrapText="1" shrinkToFit="1"/>
    </xf>
    <xf numFmtId="0" fontId="11" fillId="0" borderId="19" xfId="0" applyFont="1" applyBorder="1" applyAlignment="1">
      <alignment horizontal="center" vertical="center" wrapText="1"/>
    </xf>
    <xf numFmtId="0" fontId="11" fillId="0" borderId="19" xfId="4" applyFont="1" applyFill="1" applyBorder="1" applyAlignment="1">
      <alignment horizontal="center" vertical="center" shrinkToFit="1"/>
    </xf>
    <xf numFmtId="0" fontId="11" fillId="0" borderId="19"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4" xfId="4" applyFont="1" applyFill="1" applyBorder="1" applyAlignment="1" applyProtection="1">
      <alignment vertical="center" wrapText="1"/>
    </xf>
    <xf numFmtId="0" fontId="11" fillId="0" borderId="12" xfId="4" applyFont="1" applyFill="1" applyBorder="1" applyAlignment="1" applyProtection="1">
      <alignment vertical="center" wrapText="1"/>
    </xf>
    <xf numFmtId="0" fontId="11" fillId="0" borderId="17" xfId="4" applyFont="1" applyFill="1" applyBorder="1" applyAlignment="1" applyProtection="1">
      <alignment vertical="center" wrapText="1"/>
    </xf>
    <xf numFmtId="0" fontId="11" fillId="0" borderId="12" xfId="0" applyFont="1" applyBorder="1" applyAlignment="1">
      <alignment horizontal="center" vertical="center" shrinkToFit="1"/>
    </xf>
    <xf numFmtId="0" fontId="11" fillId="0" borderId="16" xfId="0" applyFont="1" applyBorder="1" applyAlignment="1">
      <alignment horizontal="center" vertical="center" shrinkToFit="1"/>
    </xf>
    <xf numFmtId="0" fontId="11" fillId="0" borderId="17" xfId="0" applyFont="1" applyBorder="1" applyAlignment="1">
      <alignment horizontal="center" vertical="center" shrinkToFit="1"/>
    </xf>
    <xf numFmtId="0" fontId="22" fillId="0" borderId="12" xfId="2" applyFont="1" applyFill="1" applyBorder="1" applyAlignment="1">
      <alignment horizontal="center" vertical="center" wrapText="1"/>
    </xf>
    <xf numFmtId="0" fontId="22" fillId="0" borderId="16" xfId="2" applyFont="1" applyFill="1" applyBorder="1" applyAlignment="1">
      <alignment horizontal="center" vertical="center" wrapText="1"/>
    </xf>
    <xf numFmtId="0" fontId="15" fillId="0" borderId="20" xfId="2" applyFont="1" applyBorder="1" applyAlignment="1">
      <alignment horizontal="left" vertical="center" wrapText="1"/>
    </xf>
    <xf numFmtId="0" fontId="15" fillId="0" borderId="19" xfId="2" applyFont="1" applyBorder="1" applyAlignment="1">
      <alignment horizontal="left" vertical="center" wrapText="1"/>
    </xf>
    <xf numFmtId="0" fontId="15" fillId="0" borderId="27" xfId="2" applyFont="1" applyBorder="1" applyAlignment="1">
      <alignment horizontal="left" vertical="center" wrapText="1"/>
    </xf>
    <xf numFmtId="0" fontId="15" fillId="0" borderId="31" xfId="2" applyFont="1" applyBorder="1" applyAlignment="1">
      <alignment horizontal="left" vertical="center" wrapText="1"/>
    </xf>
    <xf numFmtId="0" fontId="15" fillId="0" borderId="0" xfId="2" applyFont="1" applyBorder="1" applyAlignment="1">
      <alignment horizontal="left" vertical="center" wrapText="1"/>
    </xf>
    <xf numFmtId="0" fontId="15" fillId="0" borderId="32" xfId="2" applyFont="1" applyBorder="1" applyAlignment="1">
      <alignment horizontal="left" vertical="center" wrapText="1"/>
    </xf>
    <xf numFmtId="0" fontId="15" fillId="0" borderId="43" xfId="2" applyFont="1" applyBorder="1" applyAlignment="1">
      <alignment horizontal="left" vertical="center" wrapText="1"/>
    </xf>
    <xf numFmtId="0" fontId="15" fillId="0" borderId="46" xfId="2" applyFont="1" applyBorder="1" applyAlignment="1">
      <alignment horizontal="left" vertical="center" wrapText="1"/>
    </xf>
    <xf numFmtId="0" fontId="15" fillId="0" borderId="44" xfId="2" applyFont="1" applyBorder="1" applyAlignment="1">
      <alignment horizontal="left" vertical="center" wrapText="1"/>
    </xf>
    <xf numFmtId="0" fontId="5" fillId="0" borderId="15" xfId="2" applyFont="1" applyFill="1" applyBorder="1" applyAlignment="1">
      <alignment horizontal="center" vertical="center" wrapText="1" shrinkToFit="1"/>
    </xf>
    <xf numFmtId="0" fontId="5" fillId="0" borderId="12" xfId="2" applyFont="1" applyFill="1" applyBorder="1" applyAlignment="1">
      <alignment horizontal="center" vertical="center" wrapText="1" shrinkToFit="1"/>
    </xf>
    <xf numFmtId="0" fontId="5" fillId="0" borderId="16" xfId="2" applyFont="1" applyFill="1" applyBorder="1" applyAlignment="1">
      <alignment horizontal="center" vertical="center" wrapText="1" shrinkToFit="1"/>
    </xf>
    <xf numFmtId="0" fontId="2" fillId="0" borderId="15" xfId="2" quotePrefix="1" applyFont="1" applyFill="1" applyBorder="1" applyAlignment="1">
      <alignment horizontal="center" vertical="center"/>
    </xf>
    <xf numFmtId="188" fontId="2" fillId="0" borderId="15" xfId="2" quotePrefix="1" applyNumberFormat="1" applyFont="1" applyFill="1" applyBorder="1" applyAlignment="1">
      <alignment horizontal="center" vertical="center"/>
    </xf>
    <xf numFmtId="188" fontId="2" fillId="0" borderId="12" xfId="2" applyNumberFormat="1" applyFont="1" applyFill="1" applyBorder="1" applyAlignment="1">
      <alignment horizontal="center" vertical="center"/>
    </xf>
    <xf numFmtId="188" fontId="2" fillId="0" borderId="17" xfId="2" applyNumberFormat="1" applyFont="1" applyFill="1" applyBorder="1" applyAlignment="1">
      <alignment horizontal="center" vertical="center"/>
    </xf>
    <xf numFmtId="0" fontId="2" fillId="0" borderId="20" xfId="2" applyFont="1" applyBorder="1" applyAlignment="1">
      <alignment horizontal="left" vertical="center"/>
    </xf>
    <xf numFmtId="0" fontId="12" fillId="0" borderId="61" xfId="0" applyFont="1" applyFill="1" applyBorder="1" applyAlignment="1">
      <alignment horizontal="center" vertical="center"/>
    </xf>
    <xf numFmtId="0" fontId="2" fillId="0" borderId="61" xfId="0" applyFont="1" applyFill="1" applyBorder="1" applyAlignment="1">
      <alignment horizontal="center" vertical="center"/>
    </xf>
    <xf numFmtId="0" fontId="12" fillId="0" borderId="50" xfId="0" applyFont="1" applyFill="1" applyBorder="1" applyAlignment="1">
      <alignment horizontal="center" vertical="center"/>
    </xf>
    <xf numFmtId="0" fontId="2" fillId="0" borderId="50" xfId="0" applyFont="1" applyFill="1" applyBorder="1" applyAlignment="1">
      <alignment horizontal="center" vertical="center"/>
    </xf>
    <xf numFmtId="0" fontId="12" fillId="0" borderId="70" xfId="0" applyFont="1" applyFill="1" applyBorder="1" applyAlignment="1">
      <alignment horizontal="left" vertical="center"/>
    </xf>
    <xf numFmtId="0" fontId="2" fillId="0" borderId="34" xfId="0" applyFont="1" applyFill="1" applyBorder="1" applyAlignment="1">
      <alignment horizontal="left" vertical="center"/>
    </xf>
    <xf numFmtId="0" fontId="2" fillId="0" borderId="35" xfId="0" applyFont="1" applyFill="1" applyBorder="1" applyAlignment="1">
      <alignment horizontal="left" vertical="center"/>
    </xf>
    <xf numFmtId="0" fontId="15" fillId="0" borderId="67" xfId="0" applyFont="1" applyFill="1" applyBorder="1" applyAlignment="1">
      <alignment horizontal="left" vertical="center" wrapText="1"/>
    </xf>
    <xf numFmtId="0" fontId="15" fillId="0" borderId="68" xfId="0" applyFont="1" applyFill="1" applyBorder="1" applyAlignment="1">
      <alignment horizontal="left" vertical="center" wrapText="1"/>
    </xf>
    <xf numFmtId="0" fontId="15" fillId="0" borderId="69" xfId="0" applyFont="1" applyFill="1" applyBorder="1" applyAlignment="1">
      <alignment horizontal="left" vertical="center" wrapText="1"/>
    </xf>
    <xf numFmtId="0" fontId="12" fillId="0" borderId="142" xfId="0" applyFont="1" applyFill="1" applyBorder="1" applyAlignment="1">
      <alignment horizontal="center" vertical="center"/>
    </xf>
    <xf numFmtId="0" fontId="2" fillId="0" borderId="141" xfId="0" applyFont="1" applyFill="1" applyBorder="1" applyAlignment="1">
      <alignment horizontal="center" vertical="center"/>
    </xf>
    <xf numFmtId="0" fontId="11" fillId="0" borderId="28"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7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6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65" xfId="0" applyFont="1" applyFill="1" applyBorder="1" applyAlignment="1">
      <alignment horizontal="left" vertical="center" wrapText="1"/>
    </xf>
    <xf numFmtId="0" fontId="12" fillId="0" borderId="33" xfId="0" applyFont="1" applyFill="1" applyBorder="1" applyAlignment="1">
      <alignment horizontal="center" vertical="center"/>
    </xf>
    <xf numFmtId="0" fontId="2" fillId="0" borderId="34" xfId="0" applyFont="1" applyFill="1" applyBorder="1" applyAlignment="1">
      <alignment horizontal="center" vertical="center"/>
    </xf>
    <xf numFmtId="0" fontId="12" fillId="0" borderId="75" xfId="0" applyFont="1" applyFill="1" applyBorder="1" applyAlignment="1">
      <alignment horizontal="center" vertical="center"/>
    </xf>
    <xf numFmtId="0" fontId="2" fillId="0" borderId="73" xfId="0" applyFont="1" applyFill="1" applyBorder="1" applyAlignment="1">
      <alignment horizontal="center" vertical="center"/>
    </xf>
    <xf numFmtId="0" fontId="19" fillId="0" borderId="98" xfId="2" applyFont="1" applyFill="1" applyBorder="1" applyAlignment="1">
      <alignment horizontal="center" vertical="center"/>
    </xf>
    <xf numFmtId="0" fontId="2" fillId="0" borderId="99" xfId="2" applyFont="1" applyFill="1" applyBorder="1" applyAlignment="1">
      <alignment horizontal="center" vertical="center"/>
    </xf>
    <xf numFmtId="0" fontId="2" fillId="0" borderId="96" xfId="2" applyFont="1" applyBorder="1" applyAlignment="1">
      <alignment vertical="center" shrinkToFit="1"/>
    </xf>
    <xf numFmtId="0" fontId="2" fillId="0" borderId="34" xfId="2" applyFont="1" applyBorder="1" applyAlignment="1">
      <alignment vertical="center" shrinkToFit="1"/>
    </xf>
    <xf numFmtId="0" fontId="2" fillId="0" borderId="35" xfId="2" applyFont="1" applyBorder="1" applyAlignment="1">
      <alignment vertical="center" shrinkToFit="1"/>
    </xf>
    <xf numFmtId="0" fontId="41" fillId="0" borderId="14" xfId="0" applyFont="1" applyFill="1" applyBorder="1" applyAlignment="1">
      <alignment vertical="center" wrapText="1"/>
    </xf>
    <xf numFmtId="0" fontId="12" fillId="0" borderId="17" xfId="0" applyFont="1" applyBorder="1" applyAlignment="1">
      <alignment vertical="center"/>
    </xf>
    <xf numFmtId="0" fontId="19" fillId="0" borderId="94" xfId="2" applyFont="1" applyFill="1" applyBorder="1" applyAlignment="1">
      <alignment horizontal="center" vertical="center"/>
    </xf>
    <xf numFmtId="0" fontId="2" fillId="0" borderId="95" xfId="2" applyFont="1" applyFill="1" applyBorder="1" applyAlignment="1">
      <alignment horizontal="center" vertical="center"/>
    </xf>
    <xf numFmtId="0" fontId="2" fillId="0" borderId="81" xfId="2" quotePrefix="1" applyFont="1" applyBorder="1" applyAlignment="1">
      <alignment horizontal="center" vertical="center"/>
    </xf>
    <xf numFmtId="0" fontId="2" fillId="0" borderId="106" xfId="2" applyFont="1" applyBorder="1" applyAlignment="1">
      <alignment horizontal="center" vertical="center"/>
    </xf>
    <xf numFmtId="0" fontId="37" fillId="0" borderId="25" xfId="4" applyFont="1" applyFill="1" applyBorder="1" applyAlignment="1" applyProtection="1">
      <alignment horizontal="center"/>
    </xf>
    <xf numFmtId="0" fontId="37" fillId="0" borderId="0" xfId="4" applyFont="1" applyFill="1" applyBorder="1" applyAlignment="1" applyProtection="1">
      <alignment horizontal="center"/>
    </xf>
    <xf numFmtId="0" fontId="37" fillId="0" borderId="66" xfId="4" applyFont="1" applyFill="1" applyBorder="1" applyAlignment="1" applyProtection="1">
      <alignment horizontal="center"/>
    </xf>
    <xf numFmtId="0" fontId="37" fillId="0" borderId="25" xfId="4" applyFont="1" applyFill="1" applyBorder="1" applyAlignment="1" applyProtection="1">
      <alignment horizontal="center" vertical="top"/>
    </xf>
    <xf numFmtId="0" fontId="37" fillId="0" borderId="0" xfId="4" applyFont="1" applyFill="1" applyBorder="1" applyAlignment="1" applyProtection="1">
      <alignment horizontal="center" vertical="top"/>
    </xf>
    <xf numFmtId="0" fontId="37" fillId="0" borderId="66" xfId="4" applyFont="1" applyFill="1" applyBorder="1" applyAlignment="1" applyProtection="1">
      <alignment horizontal="center" vertical="top"/>
    </xf>
    <xf numFmtId="0" fontId="15" fillId="0" borderId="111" xfId="4" applyFont="1" applyFill="1" applyBorder="1" applyAlignment="1" applyProtection="1">
      <alignment horizontal="left" vertical="center" wrapText="1"/>
    </xf>
    <xf numFmtId="0" fontId="33" fillId="0" borderId="112" xfId="0" applyFont="1" applyBorder="1" applyAlignment="1">
      <alignment horizontal="left" vertical="center" wrapText="1"/>
    </xf>
    <xf numFmtId="0" fontId="33" fillId="0" borderId="115" xfId="0" applyFont="1" applyBorder="1" applyAlignment="1">
      <alignment horizontal="left" vertical="center" wrapText="1"/>
    </xf>
    <xf numFmtId="0" fontId="33" fillId="0" borderId="25" xfId="0" applyFont="1" applyBorder="1" applyAlignment="1">
      <alignment horizontal="left" vertical="center" wrapText="1"/>
    </xf>
    <xf numFmtId="0" fontId="33" fillId="0" borderId="0" xfId="0" applyFont="1" applyAlignment="1">
      <alignment horizontal="left" vertical="center" wrapText="1"/>
    </xf>
    <xf numFmtId="0" fontId="33" fillId="0" borderId="66" xfId="0" applyFont="1" applyBorder="1" applyAlignment="1">
      <alignment horizontal="left" vertical="center" wrapText="1"/>
    </xf>
    <xf numFmtId="0" fontId="33" fillId="0" borderId="52" xfId="0" applyFont="1" applyBorder="1" applyAlignment="1">
      <alignment horizontal="left" vertical="center" wrapText="1"/>
    </xf>
    <xf numFmtId="0" fontId="33" fillId="0" borderId="46" xfId="0" applyFont="1" applyBorder="1" applyAlignment="1">
      <alignment horizontal="left" vertical="center" wrapText="1"/>
    </xf>
    <xf numFmtId="0" fontId="33" fillId="0" borderId="65" xfId="0" applyFont="1" applyBorder="1" applyAlignment="1">
      <alignment horizontal="left" vertical="center" wrapText="1"/>
    </xf>
    <xf numFmtId="0" fontId="2" fillId="0" borderId="111" xfId="4" applyFont="1" applyFill="1" applyBorder="1" applyAlignment="1" applyProtection="1">
      <alignment horizontal="center" vertical="center" shrinkToFit="1"/>
    </xf>
    <xf numFmtId="0" fontId="42" fillId="0" borderId="112" xfId="0" applyFont="1" applyBorder="1" applyAlignment="1">
      <alignment horizontal="center" vertical="center" shrinkToFit="1"/>
    </xf>
    <xf numFmtId="0" fontId="42" fillId="0" borderId="115" xfId="0" applyFont="1" applyBorder="1" applyAlignment="1">
      <alignment horizontal="center" vertical="center" shrinkToFit="1"/>
    </xf>
    <xf numFmtId="0" fontId="42" fillId="0" borderId="25" xfId="0" applyFont="1" applyBorder="1" applyAlignment="1">
      <alignment horizontal="center" vertical="center" shrinkToFit="1"/>
    </xf>
    <xf numFmtId="0" fontId="42" fillId="0" borderId="0" xfId="0" applyFont="1" applyAlignment="1">
      <alignment horizontal="center" vertical="center" shrinkToFit="1"/>
    </xf>
    <xf numFmtId="0" fontId="42" fillId="0" borderId="66" xfId="0" applyFont="1" applyBorder="1" applyAlignment="1">
      <alignment horizontal="center" vertical="center" shrinkToFit="1"/>
    </xf>
    <xf numFmtId="0" fontId="42" fillId="0" borderId="52" xfId="0" applyFont="1" applyBorder="1" applyAlignment="1">
      <alignment horizontal="center" vertical="center" shrinkToFit="1"/>
    </xf>
    <xf numFmtId="0" fontId="42" fillId="0" borderId="46" xfId="0" applyFont="1" applyBorder="1" applyAlignment="1">
      <alignment horizontal="center" vertical="center" shrinkToFit="1"/>
    </xf>
    <xf numFmtId="0" fontId="42" fillId="0" borderId="65" xfId="0" applyFont="1" applyBorder="1" applyAlignment="1">
      <alignment horizontal="center" vertical="center" shrinkToFit="1"/>
    </xf>
    <xf numFmtId="0" fontId="2" fillId="0" borderId="111" xfId="4" applyFont="1" applyFill="1" applyBorder="1" applyAlignment="1" applyProtection="1">
      <alignment horizontal="center" vertical="center" wrapText="1"/>
    </xf>
    <xf numFmtId="0" fontId="42" fillId="0" borderId="112" xfId="0" applyFont="1" applyBorder="1" applyAlignment="1">
      <alignment horizontal="center" vertical="center" wrapText="1"/>
    </xf>
    <xf numFmtId="0" fontId="42" fillId="0" borderId="115"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0" xfId="0" applyFont="1" applyAlignment="1">
      <alignment horizontal="center" vertical="center" wrapText="1"/>
    </xf>
    <xf numFmtId="0" fontId="42" fillId="0" borderId="66" xfId="0" applyFont="1" applyBorder="1" applyAlignment="1">
      <alignment horizontal="center" vertical="center" wrapText="1"/>
    </xf>
    <xf numFmtId="0" fontId="2" fillId="0" borderId="81" xfId="2" quotePrefix="1" applyFont="1" applyFill="1" applyBorder="1" applyAlignment="1">
      <alignment horizontal="center" vertical="center"/>
    </xf>
    <xf numFmtId="0" fontId="6" fillId="0" borderId="0" xfId="4" applyFont="1" applyFill="1" applyBorder="1" applyAlignment="1" applyProtection="1">
      <alignment horizontal="center" shrinkToFit="1"/>
    </xf>
    <xf numFmtId="0" fontId="43" fillId="0" borderId="0" xfId="0" applyFont="1" applyAlignment="1">
      <alignment horizontal="center" shrinkToFit="1"/>
    </xf>
    <xf numFmtId="0" fontId="43" fillId="0" borderId="46" xfId="0" applyFont="1" applyBorder="1" applyAlignment="1">
      <alignment horizontal="center" shrinkToFit="1"/>
    </xf>
    <xf numFmtId="0" fontId="6" fillId="0" borderId="28" xfId="4" applyFont="1" applyFill="1" applyBorder="1" applyAlignment="1" applyProtection="1">
      <alignment horizontal="center" vertical="center" shrinkToFit="1"/>
    </xf>
    <xf numFmtId="0" fontId="43" fillId="0" borderId="19" xfId="0" applyFont="1" applyBorder="1" applyAlignment="1">
      <alignment horizontal="center" vertical="center" shrinkToFit="1"/>
    </xf>
    <xf numFmtId="0" fontId="43" fillId="0" borderId="27" xfId="0" applyFont="1" applyBorder="1" applyAlignment="1">
      <alignment horizontal="center" vertical="center" shrinkToFit="1"/>
    </xf>
    <xf numFmtId="0" fontId="43" fillId="0" borderId="45" xfId="0" applyFont="1" applyBorder="1" applyAlignment="1">
      <alignment horizontal="center" vertical="center" shrinkToFit="1"/>
    </xf>
    <xf numFmtId="0" fontId="43" fillId="0" borderId="46" xfId="0" applyFont="1" applyBorder="1" applyAlignment="1">
      <alignment horizontal="center" vertical="center" shrinkToFit="1"/>
    </xf>
    <xf numFmtId="0" fontId="43" fillId="0" borderId="44" xfId="0" applyFont="1" applyBorder="1" applyAlignment="1">
      <alignment horizontal="center" vertical="center" shrinkToFit="1"/>
    </xf>
    <xf numFmtId="0" fontId="10" fillId="0" borderId="112" xfId="4" applyFont="1" applyFill="1" applyBorder="1" applyAlignment="1" applyProtection="1">
      <alignment horizontal="center" vertical="center" shrinkToFit="1"/>
    </xf>
    <xf numFmtId="0" fontId="12" fillId="0" borderId="112" xfId="0" applyFont="1" applyBorder="1" applyAlignment="1">
      <alignment horizontal="center" vertical="center" shrinkToFit="1"/>
    </xf>
    <xf numFmtId="0" fontId="6" fillId="0" borderId="18" xfId="4" applyFont="1" applyFill="1" applyBorder="1" applyAlignment="1" applyProtection="1">
      <alignment horizontal="center" vertical="center" shrinkToFit="1"/>
    </xf>
    <xf numFmtId="0" fontId="43" fillId="0" borderId="21" xfId="0" applyFont="1" applyBorder="1" applyAlignment="1">
      <alignment horizontal="center" vertical="center" shrinkToFit="1"/>
    </xf>
    <xf numFmtId="0" fontId="43" fillId="0" borderId="76" xfId="0" applyFont="1" applyBorder="1" applyAlignment="1">
      <alignment horizontal="center" vertical="center" shrinkToFit="1"/>
    </xf>
    <xf numFmtId="0" fontId="43" fillId="0" borderId="1" xfId="0" applyFont="1" applyBorder="1" applyAlignment="1">
      <alignment horizontal="center" vertical="center" shrinkToFit="1"/>
    </xf>
    <xf numFmtId="0" fontId="43" fillId="0" borderId="77" xfId="0" applyFont="1" applyBorder="1" applyAlignment="1">
      <alignment horizontal="center" vertical="center" shrinkToFit="1"/>
    </xf>
    <xf numFmtId="0" fontId="6" fillId="0" borderId="19" xfId="4" applyFont="1" applyFill="1" applyBorder="1" applyAlignment="1" applyProtection="1">
      <alignment horizontal="center" vertical="center" shrinkToFit="1"/>
    </xf>
    <xf numFmtId="0" fontId="6" fillId="0" borderId="27" xfId="4" applyFont="1" applyFill="1" applyBorder="1" applyAlignment="1" applyProtection="1">
      <alignment horizontal="center" vertical="center" shrinkToFit="1"/>
    </xf>
    <xf numFmtId="0" fontId="6" fillId="0" borderId="45" xfId="4" applyFont="1" applyFill="1" applyBorder="1" applyAlignment="1" applyProtection="1">
      <alignment horizontal="center" vertical="center" shrinkToFit="1"/>
    </xf>
    <xf numFmtId="0" fontId="6" fillId="0" borderId="46" xfId="4" applyFont="1" applyFill="1" applyBorder="1" applyAlignment="1" applyProtection="1">
      <alignment horizontal="center" vertical="center" shrinkToFit="1"/>
    </xf>
    <xf numFmtId="0" fontId="6" fillId="0" borderId="44" xfId="4" applyFont="1" applyFill="1" applyBorder="1" applyAlignment="1" applyProtection="1">
      <alignment horizontal="center" vertical="center" shrinkToFit="1"/>
    </xf>
    <xf numFmtId="0" fontId="6" fillId="0" borderId="19" xfId="4" applyFont="1" applyFill="1" applyBorder="1" applyAlignment="1" applyProtection="1">
      <alignment horizontal="center" vertical="top" shrinkToFit="1"/>
    </xf>
    <xf numFmtId="0" fontId="43" fillId="0" borderId="19" xfId="0" applyFont="1" applyBorder="1" applyAlignment="1">
      <alignment horizontal="center" vertical="top" shrinkToFit="1"/>
    </xf>
    <xf numFmtId="0" fontId="43" fillId="0" borderId="0" xfId="0" applyFont="1" applyAlignment="1">
      <alignment horizontal="center" vertical="top" shrinkToFit="1"/>
    </xf>
    <xf numFmtId="0" fontId="11" fillId="0" borderId="88" xfId="0" applyFont="1" applyFill="1" applyBorder="1" applyAlignment="1">
      <alignment horizontal="center" vertical="center" shrinkToFit="1"/>
    </xf>
    <xf numFmtId="0" fontId="11" fillId="0" borderId="68" xfId="0" applyFont="1" applyFill="1" applyBorder="1" applyAlignment="1">
      <alignment horizontal="center" vertical="center" shrinkToFit="1"/>
    </xf>
    <xf numFmtId="0" fontId="11" fillId="0" borderId="69" xfId="0" applyFont="1" applyFill="1" applyBorder="1" applyAlignment="1">
      <alignment horizontal="center" vertical="center" shrinkToFit="1"/>
    </xf>
    <xf numFmtId="0" fontId="11" fillId="0" borderId="85" xfId="0" applyFont="1" applyFill="1" applyBorder="1" applyAlignment="1">
      <alignment horizontal="left" vertical="center" wrapText="1"/>
    </xf>
    <xf numFmtId="0" fontId="11" fillId="0" borderId="68" xfId="0" applyFont="1" applyFill="1" applyBorder="1" applyAlignment="1">
      <alignment horizontal="left" vertical="center" wrapText="1"/>
    </xf>
    <xf numFmtId="0" fontId="11" fillId="0" borderId="69" xfId="0" applyFont="1" applyFill="1" applyBorder="1" applyAlignment="1">
      <alignment horizontal="left" vertical="center" wrapText="1"/>
    </xf>
    <xf numFmtId="178" fontId="11" fillId="0" borderId="85" xfId="0" applyNumberFormat="1" applyFont="1" applyFill="1" applyBorder="1" applyAlignment="1">
      <alignment horizontal="right" vertical="center"/>
    </xf>
    <xf numFmtId="178" fontId="11" fillId="0" borderId="68" xfId="0" applyNumberFormat="1" applyFont="1" applyFill="1" applyBorder="1" applyAlignment="1">
      <alignment horizontal="right" vertical="center"/>
    </xf>
    <xf numFmtId="178" fontId="11" fillId="0" borderId="118" xfId="0" applyNumberFormat="1" applyFont="1" applyFill="1" applyBorder="1" applyAlignment="1">
      <alignment horizontal="right" vertical="center"/>
    </xf>
    <xf numFmtId="0" fontId="6" fillId="0" borderId="0" xfId="4" applyFont="1" applyFill="1" applyBorder="1" applyAlignment="1" applyProtection="1">
      <alignment horizontal="center" vertical="top" shrinkToFit="1"/>
    </xf>
    <xf numFmtId="0" fontId="11" fillId="0" borderId="88" xfId="2" applyFont="1" applyBorder="1" applyAlignment="1">
      <alignment horizontal="center" vertical="center" shrinkToFit="1"/>
    </xf>
    <xf numFmtId="0" fontId="11" fillId="0" borderId="68" xfId="2" applyFont="1" applyBorder="1" applyAlignment="1">
      <alignment horizontal="center" vertical="center" shrinkToFit="1"/>
    </xf>
    <xf numFmtId="0" fontId="11" fillId="0" borderId="69" xfId="2" applyFont="1" applyBorder="1" applyAlignment="1">
      <alignment horizontal="center" vertical="center" shrinkToFit="1"/>
    </xf>
    <xf numFmtId="0" fontId="11" fillId="0" borderId="85" xfId="2" applyFont="1" applyBorder="1" applyAlignment="1">
      <alignment horizontal="left" vertical="center" wrapText="1"/>
    </xf>
    <xf numFmtId="0" fontId="11" fillId="0" borderId="68" xfId="2" applyFont="1" applyBorder="1" applyAlignment="1">
      <alignment horizontal="left" vertical="center" wrapText="1"/>
    </xf>
    <xf numFmtId="0" fontId="11" fillId="0" borderId="69" xfId="2" applyFont="1" applyBorder="1" applyAlignment="1">
      <alignment horizontal="left" vertical="center" wrapText="1"/>
    </xf>
    <xf numFmtId="178" fontId="11" fillId="0" borderId="85" xfId="2" applyNumberFormat="1" applyFont="1" applyBorder="1" applyAlignment="1">
      <alignment horizontal="right" vertical="center"/>
    </xf>
    <xf numFmtId="178" fontId="11" fillId="0" borderId="68" xfId="2" applyNumberFormat="1" applyFont="1" applyBorder="1" applyAlignment="1">
      <alignment horizontal="right" vertical="center"/>
    </xf>
    <xf numFmtId="178" fontId="11" fillId="0" borderId="119" xfId="2" applyNumberFormat="1" applyFont="1" applyBorder="1" applyAlignment="1">
      <alignment horizontal="right" vertical="center"/>
    </xf>
    <xf numFmtId="0" fontId="11" fillId="0" borderId="86" xfId="0" applyFont="1" applyFill="1" applyBorder="1" applyAlignment="1">
      <alignment horizontal="center" vertical="center" shrinkToFit="1"/>
    </xf>
    <xf numFmtId="0" fontId="11" fillId="0" borderId="34" xfId="0" applyFont="1" applyFill="1" applyBorder="1" applyAlignment="1">
      <alignment horizontal="center" vertical="center" shrinkToFit="1"/>
    </xf>
    <xf numFmtId="0" fontId="11" fillId="0" borderId="35" xfId="0" applyFont="1" applyFill="1" applyBorder="1" applyAlignment="1">
      <alignment horizontal="center" vertical="center" shrinkToFit="1"/>
    </xf>
    <xf numFmtId="0" fontId="11" fillId="0" borderId="33"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11" fillId="0" borderId="35" xfId="0" applyFont="1" applyFill="1" applyBorder="1" applyAlignment="1">
      <alignment horizontal="left" vertical="center" wrapText="1"/>
    </xf>
    <xf numFmtId="178" fontId="11" fillId="0" borderId="33" xfId="0" applyNumberFormat="1" applyFont="1" applyFill="1" applyBorder="1" applyAlignment="1">
      <alignment horizontal="right" vertical="center"/>
    </xf>
    <xf numFmtId="178" fontId="11" fillId="0" borderId="34" xfId="0" applyNumberFormat="1" applyFont="1" applyFill="1" applyBorder="1" applyAlignment="1">
      <alignment horizontal="right" vertical="center"/>
    </xf>
    <xf numFmtId="178" fontId="11" fillId="0" borderId="120" xfId="0" applyNumberFormat="1" applyFont="1" applyFill="1" applyBorder="1" applyAlignment="1">
      <alignment horizontal="right" vertical="center"/>
    </xf>
    <xf numFmtId="0" fontId="11" fillId="0" borderId="83" xfId="0" applyFont="1" applyFill="1" applyBorder="1" applyAlignment="1">
      <alignment horizontal="center" vertical="center" shrinkToFit="1"/>
    </xf>
    <xf numFmtId="0" fontId="11" fillId="0" borderId="84" xfId="0" applyFont="1" applyFill="1" applyBorder="1" applyAlignment="1">
      <alignment horizontal="center" vertical="center" shrinkToFit="1"/>
    </xf>
    <xf numFmtId="0" fontId="11" fillId="0" borderId="159" xfId="0" applyFont="1" applyFill="1" applyBorder="1" applyAlignment="1">
      <alignment horizontal="center" vertical="center" shrinkToFit="1"/>
    </xf>
    <xf numFmtId="0" fontId="11" fillId="0" borderId="158" xfId="0" applyFont="1" applyFill="1" applyBorder="1" applyAlignment="1">
      <alignment horizontal="left" vertical="center" wrapText="1"/>
    </xf>
    <xf numFmtId="0" fontId="11" fillId="0" borderId="84" xfId="0" applyFont="1" applyFill="1" applyBorder="1" applyAlignment="1">
      <alignment horizontal="left" vertical="center" wrapText="1"/>
    </xf>
    <xf numFmtId="0" fontId="11" fillId="0" borderId="159" xfId="0" applyFont="1" applyFill="1" applyBorder="1" applyAlignment="1">
      <alignment horizontal="left" vertical="center" wrapText="1"/>
    </xf>
    <xf numFmtId="178" fontId="11" fillId="0" borderId="158" xfId="0" applyNumberFormat="1" applyFont="1" applyFill="1" applyBorder="1" applyAlignment="1">
      <alignment horizontal="right" vertical="center"/>
    </xf>
    <xf numFmtId="178" fontId="11" fillId="0" borderId="84" xfId="0" applyNumberFormat="1" applyFont="1" applyFill="1" applyBorder="1" applyAlignment="1">
      <alignment horizontal="right" vertical="center"/>
    </xf>
    <xf numFmtId="178" fontId="11" fillId="0" borderId="160" xfId="0" applyNumberFormat="1" applyFont="1" applyFill="1" applyBorder="1" applyAlignment="1">
      <alignment horizontal="right" vertical="center"/>
    </xf>
    <xf numFmtId="0" fontId="11" fillId="0" borderId="88" xfId="0" applyFont="1" applyFill="1" applyBorder="1" applyAlignment="1">
      <alignment horizontal="center" vertical="center"/>
    </xf>
    <xf numFmtId="0" fontId="11" fillId="0" borderId="68" xfId="0" applyFont="1" applyFill="1" applyBorder="1" applyAlignment="1">
      <alignment horizontal="center" vertical="center"/>
    </xf>
    <xf numFmtId="0" fontId="11" fillId="0" borderId="69" xfId="0" applyFont="1" applyFill="1" applyBorder="1" applyAlignment="1">
      <alignment horizontal="center" vertical="center"/>
    </xf>
    <xf numFmtId="178" fontId="11" fillId="0" borderId="15" xfId="2" applyNumberFormat="1" applyFont="1" applyBorder="1" applyAlignment="1">
      <alignment horizontal="right" vertical="center"/>
    </xf>
    <xf numFmtId="178" fontId="11" fillId="0" borderId="12" xfId="2" applyNumberFormat="1" applyFont="1" applyBorder="1" applyAlignment="1">
      <alignment horizontal="right" vertical="center"/>
    </xf>
    <xf numFmtId="178" fontId="11" fillId="0" borderId="16" xfId="2" applyNumberFormat="1" applyFont="1" applyBorder="1" applyAlignment="1">
      <alignment horizontal="right" vertical="center"/>
    </xf>
    <xf numFmtId="178" fontId="11" fillId="0" borderId="17" xfId="2" applyNumberFormat="1" applyFont="1" applyBorder="1" applyAlignment="1">
      <alignment horizontal="right" vertical="center"/>
    </xf>
    <xf numFmtId="0" fontId="11" fillId="0" borderId="33" xfId="2" applyFont="1" applyBorder="1" applyAlignment="1">
      <alignment horizontal="left" vertical="center" wrapText="1"/>
    </xf>
    <xf numFmtId="0" fontId="11" fillId="0" borderId="34" xfId="2" applyFont="1" applyBorder="1" applyAlignment="1">
      <alignment horizontal="left" vertical="center"/>
    </xf>
    <xf numFmtId="0" fontId="11" fillId="0" borderId="35" xfId="2" applyFont="1" applyBorder="1" applyAlignment="1">
      <alignment horizontal="left" vertical="center"/>
    </xf>
    <xf numFmtId="178" fontId="11" fillId="0" borderId="33" xfId="2" applyNumberFormat="1" applyFont="1" applyBorder="1" applyAlignment="1">
      <alignment horizontal="right" vertical="center"/>
    </xf>
    <xf numFmtId="178" fontId="11" fillId="0" borderId="34" xfId="2" applyNumberFormat="1" applyFont="1" applyBorder="1" applyAlignment="1">
      <alignment horizontal="right" vertical="center"/>
    </xf>
    <xf numFmtId="178" fontId="11" fillId="0" borderId="35" xfId="2" applyNumberFormat="1" applyFont="1" applyBorder="1" applyAlignment="1">
      <alignment horizontal="right" vertical="center"/>
    </xf>
    <xf numFmtId="0" fontId="11" fillId="0" borderId="68" xfId="2" applyFont="1" applyBorder="1" applyAlignment="1">
      <alignment horizontal="left" vertical="center"/>
    </xf>
    <xf numFmtId="0" fontId="11" fillId="0" borderId="69" xfId="2" applyFont="1" applyBorder="1" applyAlignment="1">
      <alignment horizontal="left" vertical="center"/>
    </xf>
    <xf numFmtId="178" fontId="11" fillId="0" borderId="69" xfId="2" applyNumberFormat="1" applyFont="1" applyBorder="1" applyAlignment="1">
      <alignment horizontal="right" vertical="center"/>
    </xf>
    <xf numFmtId="178" fontId="11" fillId="0" borderId="81" xfId="2" applyNumberFormat="1" applyFont="1" applyBorder="1" applyAlignment="1">
      <alignment horizontal="right" vertical="center"/>
    </xf>
    <xf numFmtId="178" fontId="11" fillId="0" borderId="79" xfId="2" applyNumberFormat="1" applyFont="1" applyBorder="1" applyAlignment="1">
      <alignment horizontal="right" vertical="center"/>
    </xf>
    <xf numFmtId="178" fontId="11" fillId="0" borderId="80" xfId="2" applyNumberFormat="1" applyFont="1" applyBorder="1" applyAlignment="1">
      <alignment horizontal="right" vertical="center"/>
    </xf>
    <xf numFmtId="178" fontId="11" fillId="0" borderId="106" xfId="2" applyNumberFormat="1" applyFont="1" applyBorder="1" applyAlignment="1">
      <alignment horizontal="right" vertical="center"/>
    </xf>
    <xf numFmtId="178" fontId="2" fillId="0" borderId="35" xfId="2" applyNumberFormat="1" applyFont="1" applyBorder="1" applyAlignment="1">
      <alignment horizontal="right" vertical="center"/>
    </xf>
    <xf numFmtId="0" fontId="11" fillId="0" borderId="15" xfId="0" applyFont="1" applyFill="1" applyBorder="1" applyAlignment="1">
      <alignment vertical="center" shrinkToFit="1"/>
    </xf>
    <xf numFmtId="0" fontId="11" fillId="0" borderId="12" xfId="0" applyFont="1" applyFill="1" applyBorder="1" applyAlignment="1">
      <alignment vertical="center" shrinkToFit="1"/>
    </xf>
    <xf numFmtId="0" fontId="11" fillId="0" borderId="16" xfId="0" applyFont="1" applyFill="1" applyBorder="1" applyAlignment="1">
      <alignment vertical="center" shrinkToFit="1"/>
    </xf>
    <xf numFmtId="0" fontId="11" fillId="0" borderId="50" xfId="0" applyFont="1" applyFill="1" applyBorder="1" applyAlignment="1">
      <alignment vertical="center"/>
    </xf>
    <xf numFmtId="185" fontId="11" fillId="0" borderId="50" xfId="0" applyNumberFormat="1" applyFont="1" applyFill="1" applyBorder="1" applyAlignment="1">
      <alignment vertical="center" wrapText="1"/>
    </xf>
    <xf numFmtId="185" fontId="11" fillId="0" borderId="50" xfId="0" applyNumberFormat="1" applyFont="1" applyFill="1" applyBorder="1" applyAlignment="1">
      <alignment vertical="center"/>
    </xf>
    <xf numFmtId="10" fontId="11" fillId="0" borderId="15" xfId="2" applyNumberFormat="1" applyFont="1" applyBorder="1" applyAlignment="1">
      <alignment vertical="center"/>
    </xf>
    <xf numFmtId="0" fontId="11" fillId="0" borderId="12" xfId="2" applyFont="1" applyBorder="1" applyAlignment="1">
      <alignment vertical="center"/>
    </xf>
    <xf numFmtId="0" fontId="11" fillId="0" borderId="16" xfId="2" applyFont="1" applyBorder="1" applyAlignment="1">
      <alignment vertical="center"/>
    </xf>
    <xf numFmtId="180" fontId="11" fillId="0" borderId="50" xfId="0" applyNumberFormat="1" applyFont="1" applyFill="1" applyBorder="1" applyAlignment="1">
      <alignment vertical="center" wrapText="1"/>
    </xf>
    <xf numFmtId="180" fontId="11" fillId="0" borderId="50" xfId="0" applyNumberFormat="1" applyFont="1" applyFill="1" applyBorder="1" applyAlignment="1">
      <alignment vertical="center"/>
    </xf>
    <xf numFmtId="0" fontId="11" fillId="0" borderId="15"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6" xfId="0" applyFont="1" applyFill="1" applyBorder="1" applyAlignment="1">
      <alignment horizontal="center" vertical="center"/>
    </xf>
    <xf numFmtId="0" fontId="11" fillId="0" borderId="15" xfId="0" applyFont="1" applyFill="1" applyBorder="1" applyAlignment="1">
      <alignment vertical="center"/>
    </xf>
    <xf numFmtId="0" fontId="11" fillId="0" borderId="12" xfId="0" applyFont="1" applyFill="1" applyBorder="1" applyAlignment="1">
      <alignment vertical="center"/>
    </xf>
    <xf numFmtId="0" fontId="11" fillId="0" borderId="16" xfId="0" applyFont="1" applyFill="1" applyBorder="1" applyAlignment="1">
      <alignment vertical="center"/>
    </xf>
    <xf numFmtId="180" fontId="11" fillId="0" borderId="15" xfId="0" applyNumberFormat="1" applyFont="1" applyFill="1" applyBorder="1" applyAlignment="1">
      <alignment vertical="center" wrapText="1"/>
    </xf>
    <xf numFmtId="180" fontId="11" fillId="0" borderId="12" xfId="0" applyNumberFormat="1" applyFont="1" applyFill="1" applyBorder="1" applyAlignment="1">
      <alignment vertical="center" wrapText="1"/>
    </xf>
    <xf numFmtId="180" fontId="11" fillId="0" borderId="16" xfId="0" applyNumberFormat="1" applyFont="1" applyFill="1" applyBorder="1" applyAlignment="1">
      <alignment vertical="center" wrapText="1"/>
    </xf>
    <xf numFmtId="0" fontId="11" fillId="0" borderId="50" xfId="2" applyFont="1" applyBorder="1" applyAlignment="1">
      <alignment vertical="center"/>
    </xf>
    <xf numFmtId="0" fontId="11" fillId="0" borderId="50" xfId="2" applyFont="1" applyBorder="1" applyAlignment="1">
      <alignment vertical="center" wrapText="1"/>
    </xf>
    <xf numFmtId="2" fontId="11" fillId="0" borderId="50" xfId="0" applyNumberFormat="1" applyFont="1" applyFill="1" applyBorder="1" applyAlignment="1">
      <alignment vertical="center" wrapText="1"/>
    </xf>
    <xf numFmtId="2" fontId="11" fillId="0" borderId="50" xfId="0" applyNumberFormat="1" applyFont="1" applyFill="1" applyBorder="1" applyAlignment="1">
      <alignment vertical="center"/>
    </xf>
    <xf numFmtId="2" fontId="11" fillId="0" borderId="50" xfId="2" applyNumberFormat="1" applyFont="1" applyBorder="1" applyAlignment="1">
      <alignment vertical="center" wrapText="1"/>
    </xf>
    <xf numFmtId="2" fontId="11" fillId="0" borderId="50" xfId="2" applyNumberFormat="1" applyFont="1" applyBorder="1" applyAlignment="1">
      <alignment vertical="center"/>
    </xf>
    <xf numFmtId="0" fontId="11" fillId="0" borderId="50" xfId="0" applyFont="1" applyFill="1" applyBorder="1" applyAlignment="1">
      <alignment vertical="center" wrapText="1"/>
    </xf>
    <xf numFmtId="0" fontId="41" fillId="0" borderId="14" xfId="3" applyFont="1" applyFill="1" applyBorder="1" applyAlignment="1" applyProtection="1">
      <alignment horizontal="center" vertical="center" wrapText="1"/>
    </xf>
    <xf numFmtId="0" fontId="41" fillId="0" borderId="12" xfId="3" applyFont="1" applyFill="1" applyBorder="1" applyAlignment="1" applyProtection="1">
      <alignment horizontal="center" vertical="center"/>
    </xf>
    <xf numFmtId="0" fontId="14" fillId="0" borderId="7" xfId="4" applyFont="1" applyFill="1" applyBorder="1" applyAlignment="1" applyProtection="1">
      <alignment horizontal="left" vertical="center" wrapText="1" shrinkToFit="1"/>
    </xf>
    <xf numFmtId="0" fontId="15" fillId="0" borderId="6" xfId="0" applyFont="1" applyFill="1" applyBorder="1" applyAlignment="1">
      <alignment horizontal="left" vertical="center"/>
    </xf>
    <xf numFmtId="0" fontId="15" fillId="0" borderId="9" xfId="0" applyFont="1" applyFill="1" applyBorder="1" applyAlignment="1">
      <alignment horizontal="left" vertical="center"/>
    </xf>
    <xf numFmtId="0" fontId="42" fillId="0" borderId="70" xfId="0" applyFont="1" applyFill="1" applyBorder="1" applyAlignment="1">
      <alignment horizontal="left" vertical="top"/>
    </xf>
    <xf numFmtId="0" fontId="42" fillId="0" borderId="34" xfId="0" applyFont="1" applyFill="1" applyBorder="1" applyAlignment="1">
      <alignment horizontal="left" vertical="top"/>
    </xf>
    <xf numFmtId="0" fontId="42" fillId="0" borderId="35" xfId="0" applyFont="1" applyFill="1" applyBorder="1" applyAlignment="1">
      <alignment horizontal="left" vertical="top"/>
    </xf>
    <xf numFmtId="0" fontId="12" fillId="0" borderId="67" xfId="0" applyFont="1" applyFill="1" applyBorder="1" applyAlignment="1">
      <alignment horizontal="left" vertical="top" shrinkToFit="1"/>
    </xf>
    <xf numFmtId="0" fontId="42" fillId="0" borderId="68" xfId="0" applyFont="1" applyFill="1" applyBorder="1" applyAlignment="1">
      <alignment horizontal="left" vertical="top" shrinkToFit="1"/>
    </xf>
    <xf numFmtId="0" fontId="42" fillId="0" borderId="69" xfId="0" applyFont="1" applyFill="1" applyBorder="1" applyAlignment="1">
      <alignment horizontal="left" vertical="top" shrinkToFit="1"/>
    </xf>
    <xf numFmtId="0" fontId="42" fillId="0" borderId="161" xfId="0" applyFont="1" applyFill="1" applyBorder="1" applyAlignment="1">
      <alignment horizontal="left" vertical="top" shrinkToFit="1"/>
    </xf>
    <xf numFmtId="0" fontId="42" fillId="0" borderId="84" xfId="0" applyFont="1" applyFill="1" applyBorder="1" applyAlignment="1">
      <alignment horizontal="left" vertical="top" shrinkToFit="1"/>
    </xf>
    <xf numFmtId="0" fontId="42" fillId="0" borderId="159" xfId="0" applyFont="1" applyFill="1" applyBorder="1" applyAlignment="1">
      <alignment horizontal="left" vertical="top" shrinkToFit="1"/>
    </xf>
    <xf numFmtId="0" fontId="6" fillId="0" borderId="6" xfId="0" applyFont="1" applyFill="1" applyBorder="1" applyAlignment="1">
      <alignment horizontal="center" vertical="center"/>
    </xf>
    <xf numFmtId="0" fontId="6" fillId="0" borderId="9" xfId="0" applyFont="1" applyFill="1" applyBorder="1" applyAlignment="1">
      <alignment horizontal="center" vertical="center"/>
    </xf>
    <xf numFmtId="185" fontId="2" fillId="0" borderId="81" xfId="2" applyNumberFormat="1" applyFont="1" applyFill="1" applyBorder="1" applyAlignment="1">
      <alignment horizontal="center" vertical="top"/>
    </xf>
    <xf numFmtId="185" fontId="2" fillId="0" borderId="79" xfId="2" applyNumberFormat="1" applyFont="1" applyFill="1" applyBorder="1" applyAlignment="1">
      <alignment horizontal="center" vertical="top"/>
    </xf>
    <xf numFmtId="185" fontId="2" fillId="0" borderId="80" xfId="2" applyNumberFormat="1" applyFont="1" applyFill="1" applyBorder="1" applyAlignment="1">
      <alignment horizontal="center" vertical="top"/>
    </xf>
    <xf numFmtId="0" fontId="12" fillId="0" borderId="70" xfId="0" applyFont="1" applyFill="1" applyBorder="1" applyAlignment="1">
      <alignment horizontal="left" vertical="top" shrinkToFit="1"/>
    </xf>
    <xf numFmtId="0" fontId="42" fillId="0" borderId="34" xfId="0" applyFont="1" applyFill="1" applyBorder="1" applyAlignment="1">
      <alignment horizontal="left" vertical="top" shrinkToFit="1"/>
    </xf>
    <xf numFmtId="0" fontId="42" fillId="0" borderId="35" xfId="0" applyFont="1" applyFill="1" applyBorder="1" applyAlignment="1">
      <alignment horizontal="left" vertical="top" shrinkToFit="1"/>
    </xf>
    <xf numFmtId="0" fontId="2" fillId="0" borderId="70" xfId="2" applyFont="1" applyFill="1" applyBorder="1" applyAlignment="1">
      <alignment horizontal="center" vertical="top" shrinkToFit="1"/>
    </xf>
    <xf numFmtId="0" fontId="2" fillId="0" borderId="34" xfId="2" applyFont="1" applyFill="1" applyBorder="1" applyAlignment="1">
      <alignment horizontal="center" vertical="top" shrinkToFit="1"/>
    </xf>
    <xf numFmtId="0" fontId="2" fillId="0" borderId="35" xfId="2" applyFont="1" applyFill="1" applyBorder="1" applyAlignment="1">
      <alignment horizontal="center" vertical="top" shrinkToFit="1"/>
    </xf>
    <xf numFmtId="0" fontId="42" fillId="0" borderId="162" xfId="0" applyFont="1" applyFill="1" applyBorder="1" applyAlignment="1">
      <alignment horizontal="left" vertical="top" shrinkToFit="1"/>
    </xf>
    <xf numFmtId="0" fontId="42" fillId="0" borderId="129" xfId="0" applyFont="1" applyFill="1" applyBorder="1" applyAlignment="1">
      <alignment horizontal="left" vertical="top" shrinkToFit="1"/>
    </xf>
    <xf numFmtId="0" fontId="42" fillId="0" borderId="130" xfId="0" applyFont="1" applyFill="1" applyBorder="1" applyAlignment="1">
      <alignment horizontal="left" vertical="top" shrinkToFit="1"/>
    </xf>
    <xf numFmtId="1" fontId="2" fillId="0" borderId="75" xfId="2" applyNumberFormat="1" applyFont="1" applyFill="1" applyBorder="1" applyAlignment="1">
      <alignment horizontal="center" vertical="center"/>
    </xf>
    <xf numFmtId="1" fontId="2" fillId="0" borderId="73" xfId="2" applyNumberFormat="1" applyFont="1" applyFill="1" applyBorder="1" applyAlignment="1">
      <alignment horizontal="center" vertical="center"/>
    </xf>
    <xf numFmtId="1" fontId="2" fillId="0" borderId="74" xfId="2" applyNumberFormat="1" applyFont="1" applyFill="1" applyBorder="1" applyAlignment="1">
      <alignment horizontal="center" vertical="center"/>
    </xf>
    <xf numFmtId="183" fontId="2" fillId="0" borderId="1" xfId="2" quotePrefix="1" applyNumberFormat="1" applyFont="1" applyBorder="1" applyAlignment="1">
      <alignment horizontal="center" vertical="center"/>
    </xf>
    <xf numFmtId="0" fontId="25" fillId="0" borderId="7" xfId="4" applyFont="1" applyFill="1" applyBorder="1" applyAlignment="1" applyProtection="1">
      <alignment horizontal="left" vertical="center" wrapText="1" shrinkToFit="1"/>
    </xf>
    <xf numFmtId="0" fontId="17" fillId="0" borderId="6" xfId="0" applyFont="1" applyFill="1" applyBorder="1" applyAlignment="1">
      <alignment horizontal="left" vertical="center"/>
    </xf>
    <xf numFmtId="0" fontId="17" fillId="0" borderId="9" xfId="0" applyFont="1" applyFill="1" applyBorder="1" applyAlignment="1">
      <alignment horizontal="left" vertical="center"/>
    </xf>
    <xf numFmtId="0" fontId="0" fillId="0" borderId="6" xfId="0" applyBorder="1" applyAlignment="1">
      <alignment horizontal="center" vertical="center"/>
    </xf>
    <xf numFmtId="0" fontId="6" fillId="0" borderId="14" xfId="4" applyFont="1" applyFill="1" applyBorder="1" applyAlignment="1" applyProtection="1">
      <alignment vertical="center" wrapText="1"/>
    </xf>
    <xf numFmtId="0" fontId="0" fillId="0" borderId="12" xfId="0" applyFont="1" applyBorder="1" applyAlignment="1">
      <alignment horizontal="center" vertical="center" shrinkToFit="1"/>
    </xf>
    <xf numFmtId="0" fontId="0" fillId="0" borderId="16" xfId="0" applyFont="1" applyBorder="1" applyAlignment="1">
      <alignment horizontal="center" vertical="center" shrinkToFit="1"/>
    </xf>
    <xf numFmtId="0" fontId="2" fillId="0" borderId="17" xfId="0" applyFont="1" applyBorder="1" applyAlignment="1">
      <alignment horizontal="center" vertical="center" shrinkToFit="1"/>
    </xf>
    <xf numFmtId="0" fontId="0" fillId="0" borderId="20" xfId="0"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10" fillId="0" borderId="15" xfId="2" applyFont="1" applyFill="1" applyBorder="1" applyAlignment="1">
      <alignment horizontal="center" vertical="center" wrapText="1"/>
    </xf>
    <xf numFmtId="0" fontId="10" fillId="0" borderId="16" xfId="2" applyFont="1" applyFill="1" applyBorder="1" applyAlignment="1">
      <alignment horizontal="center" vertical="center"/>
    </xf>
    <xf numFmtId="0" fontId="2" fillId="0" borderId="67" xfId="2" applyFont="1" applyFill="1" applyBorder="1" applyAlignment="1">
      <alignment horizontal="left" vertical="top" shrinkToFit="1"/>
    </xf>
    <xf numFmtId="0" fontId="2" fillId="0" borderId="68" xfId="2" applyFont="1" applyFill="1" applyBorder="1" applyAlignment="1">
      <alignment horizontal="left" vertical="top" shrinkToFit="1"/>
    </xf>
    <xf numFmtId="0" fontId="2" fillId="0" borderId="69" xfId="2" applyFont="1" applyFill="1" applyBorder="1" applyAlignment="1">
      <alignment horizontal="left" vertical="top" shrinkToFit="1"/>
    </xf>
    <xf numFmtId="0" fontId="0" fillId="0" borderId="142" xfId="0" applyFill="1" applyBorder="1" applyAlignment="1">
      <alignment horizontal="center" vertical="center"/>
    </xf>
    <xf numFmtId="0" fontId="0" fillId="0" borderId="143" xfId="0" applyFill="1" applyBorder="1" applyAlignment="1">
      <alignment horizontal="left" vertical="top" wrapText="1"/>
    </xf>
    <xf numFmtId="0" fontId="0" fillId="0" borderId="144" xfId="0" applyFont="1" applyFill="1" applyBorder="1" applyAlignment="1">
      <alignment horizontal="left" vertical="top" wrapText="1"/>
    </xf>
    <xf numFmtId="0" fontId="0" fillId="0" borderId="145" xfId="0" applyFont="1" applyFill="1" applyBorder="1" applyAlignment="1">
      <alignment horizontal="left" vertical="top" wrapText="1"/>
    </xf>
    <xf numFmtId="0" fontId="0" fillId="0" borderId="7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6"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33" xfId="0" applyFill="1" applyBorder="1" applyAlignment="1">
      <alignment horizontal="center" vertical="center"/>
    </xf>
    <xf numFmtId="0" fontId="0" fillId="0" borderId="75" xfId="0" applyFill="1" applyBorder="1" applyAlignment="1">
      <alignment horizontal="center" vertical="center"/>
    </xf>
    <xf numFmtId="0" fontId="0" fillId="0" borderId="85" xfId="0" applyFill="1" applyBorder="1" applyAlignment="1">
      <alignment horizontal="center" vertical="center"/>
    </xf>
    <xf numFmtId="0" fontId="2" fillId="0" borderId="19" xfId="0" applyFont="1" applyFill="1" applyBorder="1" applyAlignment="1">
      <alignment horizontal="left" vertical="top" wrapText="1"/>
    </xf>
    <xf numFmtId="0" fontId="2" fillId="0" borderId="21" xfId="0" applyFont="1" applyFill="1" applyBorder="1" applyAlignment="1">
      <alignment horizontal="left" vertical="top" wrapText="1"/>
    </xf>
    <xf numFmtId="0" fontId="2" fillId="0" borderId="7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66" xfId="0" applyFont="1" applyFill="1" applyBorder="1" applyAlignment="1">
      <alignment horizontal="left" vertical="top" wrapText="1"/>
    </xf>
    <xf numFmtId="0" fontId="2" fillId="0" borderId="45" xfId="0" applyFont="1" applyFill="1" applyBorder="1" applyAlignment="1">
      <alignment horizontal="left" vertical="top" wrapText="1"/>
    </xf>
    <xf numFmtId="0" fontId="2" fillId="0" borderId="46" xfId="0" applyFont="1" applyFill="1" applyBorder="1" applyAlignment="1">
      <alignment horizontal="left" vertical="top" wrapText="1"/>
    </xf>
    <xf numFmtId="0" fontId="2" fillId="0" borderId="65" xfId="0" applyFont="1" applyFill="1" applyBorder="1" applyAlignment="1">
      <alignment horizontal="left" vertical="top" wrapText="1"/>
    </xf>
    <xf numFmtId="0" fontId="19" fillId="0" borderId="87" xfId="2" applyFont="1" applyFill="1" applyBorder="1" applyAlignment="1">
      <alignment horizontal="center" vertical="center" shrinkToFit="1"/>
    </xf>
    <xf numFmtId="0" fontId="2" fillId="0" borderId="73" xfId="2" applyFont="1" applyFill="1" applyBorder="1" applyAlignment="1">
      <alignment horizontal="center" vertical="center" shrinkToFit="1"/>
    </xf>
    <xf numFmtId="0" fontId="2" fillId="0" borderId="147" xfId="2" applyFont="1" applyFill="1" applyBorder="1" applyAlignment="1">
      <alignment horizontal="center" vertical="center" shrinkToFit="1"/>
    </xf>
    <xf numFmtId="0" fontId="15" fillId="0" borderId="146" xfId="2" applyFont="1" applyFill="1" applyBorder="1" applyAlignment="1">
      <alignment vertical="center" wrapText="1"/>
    </xf>
    <xf numFmtId="0" fontId="15" fillId="0" borderId="73" xfId="2" applyFont="1" applyBorder="1" applyAlignment="1">
      <alignment vertical="center" wrapText="1"/>
    </xf>
    <xf numFmtId="0" fontId="15" fillId="0" borderId="147" xfId="2" applyFont="1" applyBorder="1" applyAlignment="1">
      <alignment vertical="center" wrapText="1"/>
    </xf>
    <xf numFmtId="0" fontId="2" fillId="0" borderId="146" xfId="2" applyFont="1" applyBorder="1" applyAlignment="1">
      <alignment vertical="center" shrinkToFit="1"/>
    </xf>
    <xf numFmtId="0" fontId="2" fillId="0" borderId="73" xfId="2" applyFont="1" applyBorder="1" applyAlignment="1">
      <alignment vertical="center" shrinkToFit="1"/>
    </xf>
    <xf numFmtId="0" fontId="2" fillId="0" borderId="74" xfId="2" applyFont="1" applyBorder="1" applyAlignment="1">
      <alignment vertical="center" shrinkToFit="1"/>
    </xf>
    <xf numFmtId="0" fontId="2" fillId="0" borderId="19" xfId="2" applyFont="1" applyBorder="1" applyAlignment="1">
      <alignment horizontal="left" vertical="top" wrapText="1"/>
    </xf>
    <xf numFmtId="0" fontId="2" fillId="0" borderId="21" xfId="2" applyFont="1" applyBorder="1" applyAlignment="1">
      <alignment horizontal="left" vertical="top" wrapText="1"/>
    </xf>
    <xf numFmtId="0" fontId="2" fillId="0" borderId="71" xfId="2" applyFont="1" applyBorder="1" applyAlignment="1">
      <alignment horizontal="left" vertical="top" wrapText="1"/>
    </xf>
    <xf numFmtId="0" fontId="2" fillId="0" borderId="0" xfId="2" applyFont="1" applyBorder="1" applyAlignment="1">
      <alignment horizontal="left" vertical="top" wrapText="1"/>
    </xf>
    <xf numFmtId="0" fontId="2" fillId="0" borderId="66" xfId="2" applyFont="1" applyBorder="1" applyAlignment="1">
      <alignment horizontal="left" vertical="top" wrapText="1"/>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65" xfId="2" applyFont="1" applyBorder="1" applyAlignment="1">
      <alignment horizontal="left" vertical="top" wrapText="1"/>
    </xf>
    <xf numFmtId="0" fontId="19" fillId="0" borderId="86" xfId="2" applyFont="1" applyFill="1" applyBorder="1" applyAlignment="1">
      <alignment vertical="center" shrinkToFit="1"/>
    </xf>
    <xf numFmtId="0" fontId="2" fillId="0" borderId="34" xfId="2" applyFont="1" applyFill="1" applyBorder="1" applyAlignment="1">
      <alignment vertical="center" shrinkToFit="1"/>
    </xf>
    <xf numFmtId="0" fontId="2" fillId="0" borderId="97" xfId="2" applyFont="1" applyFill="1" applyBorder="1" applyAlignment="1">
      <alignment vertical="center" shrinkToFit="1"/>
    </xf>
    <xf numFmtId="0" fontId="15" fillId="0" borderId="96" xfId="2" applyFont="1" applyFill="1" applyBorder="1" applyAlignment="1">
      <alignment vertical="center" wrapText="1"/>
    </xf>
    <xf numFmtId="0" fontId="15" fillId="0" borderId="34" xfId="2" applyFont="1" applyBorder="1" applyAlignment="1">
      <alignment vertical="center" wrapText="1"/>
    </xf>
    <xf numFmtId="0" fontId="15" fillId="0" borderId="97" xfId="2" applyFont="1" applyBorder="1" applyAlignment="1">
      <alignment vertical="center" wrapText="1"/>
    </xf>
    <xf numFmtId="0" fontId="2" fillId="0" borderId="81" xfId="2" applyFont="1" applyBorder="1" applyAlignment="1">
      <alignment horizontal="center" vertical="center"/>
    </xf>
    <xf numFmtId="0" fontId="37" fillId="0" borderId="111" xfId="4" applyFont="1" applyFill="1" applyBorder="1" applyAlignment="1" applyProtection="1">
      <alignment horizontal="center" vertical="center" wrapText="1"/>
    </xf>
    <xf numFmtId="0" fontId="38" fillId="0" borderId="112" xfId="0" applyFont="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77" xfId="0" applyFont="1" applyBorder="1" applyAlignment="1">
      <alignment horizontal="center" vertical="center" wrapText="1"/>
    </xf>
    <xf numFmtId="0" fontId="37" fillId="0" borderId="1" xfId="4" applyFont="1" applyFill="1" applyBorder="1" applyAlignment="1" applyProtection="1">
      <alignment horizontal="center"/>
    </xf>
    <xf numFmtId="0" fontId="38" fillId="0" borderId="1" xfId="0" applyFont="1" applyBorder="1" applyAlignment="1">
      <alignment horizontal="center"/>
    </xf>
    <xf numFmtId="0" fontId="39" fillId="0" borderId="5" xfId="0" applyFont="1" applyBorder="1" applyAlignment="1">
      <alignment horizontal="center" vertical="center"/>
    </xf>
    <xf numFmtId="0" fontId="40" fillId="0" borderId="6" xfId="0" applyFont="1" applyBorder="1" applyAlignment="1">
      <alignment horizontal="center" vertical="center"/>
    </xf>
    <xf numFmtId="0" fontId="40" fillId="0" borderId="10" xfId="0" applyFont="1" applyBorder="1" applyAlignment="1">
      <alignment horizontal="center" vertical="center"/>
    </xf>
    <xf numFmtId="0" fontId="39" fillId="0" borderId="78" xfId="0" applyFont="1" applyBorder="1" applyAlignment="1">
      <alignment horizontal="center" vertical="center"/>
    </xf>
    <xf numFmtId="0" fontId="40" fillId="0" borderId="79" xfId="0" applyFont="1" applyBorder="1" applyAlignment="1">
      <alignment horizontal="center" vertical="center"/>
    </xf>
    <xf numFmtId="0" fontId="40" fillId="0" borderId="106" xfId="0" applyFont="1" applyBorder="1" applyAlignment="1">
      <alignment horizontal="center" vertical="center"/>
    </xf>
    <xf numFmtId="0" fontId="20" fillId="0" borderId="112" xfId="4" applyFont="1" applyFill="1" applyBorder="1" applyAlignment="1" applyProtection="1">
      <alignment horizontal="center" vertical="top"/>
    </xf>
    <xf numFmtId="0" fontId="40" fillId="0" borderId="112" xfId="0" applyFont="1" applyBorder="1" applyAlignment="1">
      <alignment horizontal="center" vertical="top"/>
    </xf>
    <xf numFmtId="0" fontId="2" fillId="0" borderId="88" xfId="2" applyFont="1" applyBorder="1" applyAlignment="1">
      <alignment horizontal="center" vertical="center" shrinkToFit="1"/>
    </xf>
    <xf numFmtId="0" fontId="2" fillId="0" borderId="68" xfId="2" applyFont="1" applyBorder="1" applyAlignment="1">
      <alignment horizontal="center" vertical="center" shrinkToFit="1"/>
    </xf>
    <xf numFmtId="0" fontId="2" fillId="0" borderId="69" xfId="2" applyFont="1" applyBorder="1" applyAlignment="1">
      <alignment horizontal="center" vertical="center" shrinkToFit="1"/>
    </xf>
    <xf numFmtId="0" fontId="2" fillId="0" borderId="86" xfId="2" applyFont="1" applyBorder="1" applyAlignment="1">
      <alignment horizontal="center" vertical="center" shrinkToFit="1"/>
    </xf>
    <xf numFmtId="0" fontId="2" fillId="0" borderId="34" xfId="2" applyFont="1" applyBorder="1" applyAlignment="1">
      <alignment horizontal="center" vertical="center" shrinkToFit="1"/>
    </xf>
    <xf numFmtId="0" fontId="2" fillId="0" borderId="35" xfId="2" applyFont="1" applyBorder="1" applyAlignment="1">
      <alignment horizontal="center" vertical="center" shrinkToFit="1"/>
    </xf>
    <xf numFmtId="0" fontId="2" fillId="0" borderId="15" xfId="2" quotePrefix="1" applyFont="1" applyBorder="1" applyAlignment="1">
      <alignment horizontal="center" vertical="center"/>
    </xf>
    <xf numFmtId="9" fontId="2" fillId="0" borderId="15" xfId="2" quotePrefix="1" applyNumberFormat="1" applyFont="1" applyBorder="1" applyAlignment="1">
      <alignment horizontal="center" vertical="center"/>
    </xf>
    <xf numFmtId="0" fontId="6" fillId="0" borderId="1" xfId="2" applyNumberFormat="1" applyFont="1" applyBorder="1" applyAlignment="1">
      <alignment horizontal="center" vertical="center"/>
    </xf>
    <xf numFmtId="186" fontId="0" fillId="0" borderId="36" xfId="0" applyNumberFormat="1" applyFill="1" applyBorder="1" applyAlignment="1">
      <alignment horizontal="center" vertical="center"/>
    </xf>
    <xf numFmtId="186" fontId="2" fillId="0" borderId="36" xfId="0" applyNumberFormat="1" applyFont="1" applyFill="1" applyBorder="1" applyAlignment="1">
      <alignment horizontal="center" vertical="center"/>
    </xf>
    <xf numFmtId="179" fontId="2" fillId="0" borderId="50" xfId="0" applyNumberFormat="1" applyFont="1" applyFill="1" applyBorder="1" applyAlignment="1">
      <alignment horizontal="center" vertical="center"/>
    </xf>
    <xf numFmtId="0" fontId="2" fillId="0" borderId="12"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7" xfId="2" applyFont="1" applyBorder="1" applyAlignment="1">
      <alignment horizontal="center" vertical="center" wrapText="1"/>
    </xf>
    <xf numFmtId="3" fontId="36" fillId="0" borderId="15" xfId="2" applyNumberFormat="1" applyFont="1" applyFill="1" applyBorder="1" applyAlignment="1">
      <alignment horizontal="center" vertical="center"/>
    </xf>
    <xf numFmtId="0" fontId="36" fillId="0" borderId="12" xfId="2" applyFont="1" applyFill="1" applyBorder="1" applyAlignment="1">
      <alignment horizontal="center" vertical="center"/>
    </xf>
    <xf numFmtId="0" fontId="36" fillId="0" borderId="17" xfId="2" applyFont="1" applyFill="1" applyBorder="1" applyAlignment="1">
      <alignment horizontal="center" vertical="center"/>
    </xf>
    <xf numFmtId="0" fontId="2" fillId="0" borderId="15" xfId="2" applyFont="1" applyFill="1" applyBorder="1" applyAlignment="1">
      <alignment horizontal="center" vertical="center" wrapText="1"/>
    </xf>
    <xf numFmtId="0" fontId="36" fillId="0" borderId="15" xfId="2" applyFont="1" applyFill="1" applyBorder="1" applyAlignment="1">
      <alignment horizontal="center" vertical="center" wrapText="1"/>
    </xf>
    <xf numFmtId="3" fontId="2" fillId="0" borderId="15" xfId="2" applyNumberFormat="1" applyFont="1" applyFill="1" applyBorder="1" applyAlignment="1">
      <alignment horizontal="center" vertical="center"/>
    </xf>
    <xf numFmtId="0" fontId="2" fillId="0" borderId="144" xfId="0" applyFont="1" applyFill="1" applyBorder="1" applyAlignment="1">
      <alignment horizontal="left" vertical="center" wrapText="1"/>
    </xf>
    <xf numFmtId="0" fontId="2" fillId="0" borderId="145" xfId="0" applyFont="1" applyFill="1" applyBorder="1" applyAlignment="1">
      <alignment horizontal="left" vertical="center" wrapText="1"/>
    </xf>
    <xf numFmtId="0" fontId="2" fillId="0" borderId="7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148" xfId="2" applyFont="1" applyFill="1" applyBorder="1" applyAlignment="1">
      <alignment vertical="top" wrapText="1"/>
    </xf>
    <xf numFmtId="0" fontId="2" fillId="0" borderId="149" xfId="2" applyFill="1" applyBorder="1" applyAlignment="1">
      <alignment vertical="top" wrapText="1"/>
    </xf>
    <xf numFmtId="0" fontId="2" fillId="0" borderId="150" xfId="2" applyFill="1" applyBorder="1" applyAlignment="1">
      <alignment vertical="top" wrapText="1"/>
    </xf>
    <xf numFmtId="0" fontId="2" fillId="0" borderId="157" xfId="2" applyFill="1" applyBorder="1" applyAlignment="1">
      <alignment vertical="top" wrapText="1"/>
    </xf>
    <xf numFmtId="0" fontId="2" fillId="0" borderId="103" xfId="2" applyFill="1" applyBorder="1" applyAlignment="1">
      <alignment vertical="top" wrapText="1"/>
    </xf>
    <xf numFmtId="0" fontId="2" fillId="0" borderId="105" xfId="2" applyFill="1" applyBorder="1" applyAlignment="1">
      <alignment vertical="top" wrapText="1"/>
    </xf>
    <xf numFmtId="187" fontId="2" fillId="0" borderId="15" xfId="2" applyNumberFormat="1" applyFont="1" applyBorder="1" applyAlignment="1">
      <alignment vertical="center"/>
    </xf>
    <xf numFmtId="187" fontId="2" fillId="0" borderId="12" xfId="2" applyNumberFormat="1" applyFont="1" applyBorder="1" applyAlignment="1">
      <alignment vertical="center"/>
    </xf>
    <xf numFmtId="187" fontId="2" fillId="0" borderId="16" xfId="2" applyNumberFormat="1" applyFont="1" applyBorder="1" applyAlignment="1">
      <alignment vertical="center"/>
    </xf>
    <xf numFmtId="0" fontId="22" fillId="0" borderId="14" xfId="4" applyFont="1" applyFill="1" applyBorder="1" applyAlignment="1" applyProtection="1">
      <alignment vertical="top" wrapText="1"/>
    </xf>
    <xf numFmtId="0" fontId="22" fillId="0" borderId="12" xfId="4" applyFont="1" applyFill="1" applyBorder="1" applyAlignment="1" applyProtection="1">
      <alignment vertical="top" wrapText="1"/>
    </xf>
    <xf numFmtId="0" fontId="22" fillId="0" borderId="17" xfId="4" applyFont="1" applyFill="1" applyBorder="1" applyAlignment="1" applyProtection="1">
      <alignment vertical="top" wrapText="1"/>
    </xf>
    <xf numFmtId="186" fontId="12" fillId="0" borderId="36" xfId="0" applyNumberFormat="1" applyFont="1" applyFill="1" applyBorder="1" applyAlignment="1">
      <alignment horizontal="center" vertical="center"/>
    </xf>
    <xf numFmtId="0" fontId="28" fillId="0" borderId="15"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50" xfId="2" applyFont="1" applyFill="1" applyBorder="1" applyAlignment="1">
      <alignment horizontal="center" vertical="center" wrapText="1"/>
    </xf>
    <xf numFmtId="0" fontId="5" fillId="0" borderId="50" xfId="2" applyFont="1" applyFill="1" applyBorder="1" applyAlignment="1">
      <alignment horizontal="center" vertical="center"/>
    </xf>
    <xf numFmtId="0" fontId="5" fillId="0" borderId="59" xfId="2" applyFont="1" applyFill="1" applyBorder="1" applyAlignment="1">
      <alignment horizontal="center" vertical="center"/>
    </xf>
    <xf numFmtId="0" fontId="5" fillId="2" borderId="15" xfId="2" applyFont="1" applyFill="1" applyBorder="1" applyAlignment="1">
      <alignment horizontal="center" vertical="center"/>
    </xf>
    <xf numFmtId="0" fontId="5" fillId="2" borderId="12" xfId="2" applyFont="1" applyFill="1" applyBorder="1" applyAlignment="1">
      <alignment horizontal="center" vertical="center"/>
    </xf>
    <xf numFmtId="0" fontId="5" fillId="2" borderId="16" xfId="2" applyFont="1" applyFill="1" applyBorder="1" applyAlignment="1">
      <alignment horizontal="center" vertical="center"/>
    </xf>
    <xf numFmtId="0" fontId="5" fillId="0" borderId="61" xfId="2" applyFont="1" applyBorder="1" applyAlignment="1">
      <alignment horizontal="center" vertical="center"/>
    </xf>
    <xf numFmtId="0" fontId="5" fillId="0" borderId="63" xfId="2" applyFont="1" applyBorder="1" applyAlignment="1">
      <alignment horizontal="center" vertical="center"/>
    </xf>
    <xf numFmtId="0" fontId="5" fillId="0" borderId="64" xfId="2" applyFont="1" applyBorder="1" applyAlignment="1">
      <alignment horizontal="center" vertical="center"/>
    </xf>
    <xf numFmtId="0" fontId="5" fillId="0" borderId="20" xfId="2" applyFont="1" applyBorder="1" applyAlignment="1">
      <alignment horizontal="left" vertical="center" wrapText="1"/>
    </xf>
    <xf numFmtId="0" fontId="5" fillId="0" borderId="19" xfId="2" applyFont="1" applyBorder="1" applyAlignment="1">
      <alignment horizontal="left" vertical="center" wrapText="1"/>
    </xf>
    <xf numFmtId="0" fontId="5" fillId="0" borderId="27" xfId="2" applyFont="1" applyBorder="1" applyAlignment="1">
      <alignment horizontal="left" vertical="center" wrapText="1"/>
    </xf>
    <xf numFmtId="0" fontId="5" fillId="0" borderId="31" xfId="2" applyFont="1" applyBorder="1" applyAlignment="1">
      <alignment horizontal="left" vertical="center" wrapText="1"/>
    </xf>
    <xf numFmtId="0" fontId="5" fillId="0" borderId="0" xfId="2" applyFont="1" applyBorder="1" applyAlignment="1">
      <alignment horizontal="left" vertical="center" wrapText="1"/>
    </xf>
    <xf numFmtId="0" fontId="5" fillId="0" borderId="32" xfId="2" applyFont="1" applyBorder="1" applyAlignment="1">
      <alignment horizontal="left" vertical="center" wrapText="1"/>
    </xf>
    <xf numFmtId="0" fontId="5" fillId="0" borderId="43" xfId="2" applyFont="1" applyBorder="1" applyAlignment="1">
      <alignment horizontal="left" vertical="center" wrapText="1"/>
    </xf>
    <xf numFmtId="0" fontId="5" fillId="0" borderId="46" xfId="2" applyFont="1" applyBorder="1" applyAlignment="1">
      <alignment horizontal="left" vertical="center" wrapText="1"/>
    </xf>
    <xf numFmtId="0" fontId="5" fillId="0" borderId="44" xfId="2" applyFont="1" applyBorder="1" applyAlignment="1">
      <alignment horizontal="left" vertical="center" wrapText="1"/>
    </xf>
    <xf numFmtId="0" fontId="5" fillId="2" borderId="15" xfId="2" applyFont="1" applyFill="1" applyBorder="1" applyAlignment="1">
      <alignment horizontal="center" vertical="center" shrinkToFit="1"/>
    </xf>
    <xf numFmtId="0" fontId="5" fillId="2" borderId="12" xfId="2" applyFont="1" applyFill="1" applyBorder="1" applyAlignment="1">
      <alignment horizontal="center" vertical="center" shrinkToFit="1"/>
    </xf>
    <xf numFmtId="0" fontId="5" fillId="2" borderId="16" xfId="2" applyFont="1" applyFill="1" applyBorder="1" applyAlignment="1">
      <alignment horizontal="center" vertical="center" shrinkToFit="1"/>
    </xf>
    <xf numFmtId="0" fontId="28" fillId="0" borderId="15" xfId="0" applyFont="1" applyBorder="1" applyAlignment="1">
      <alignment horizontal="center" vertical="center" wrapText="1" shrinkToFit="1"/>
    </xf>
    <xf numFmtId="0" fontId="5" fillId="0" borderId="12" xfId="0" applyFont="1" applyBorder="1" applyAlignment="1">
      <alignment horizontal="center" vertical="center" wrapText="1" shrinkToFit="1"/>
    </xf>
    <xf numFmtId="0" fontId="5" fillId="0" borderId="16" xfId="0" applyFont="1" applyBorder="1" applyAlignment="1">
      <alignment horizontal="center" vertical="center" wrapText="1" shrinkToFit="1"/>
    </xf>
    <xf numFmtId="0" fontId="28" fillId="0" borderId="12"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5" xfId="0" applyFont="1" applyBorder="1" applyAlignment="1">
      <alignment horizontal="center" vertical="center" wrapText="1"/>
    </xf>
    <xf numFmtId="0" fontId="5" fillId="0" borderId="12" xfId="0" applyFont="1" applyBorder="1" applyAlignment="1">
      <alignment horizontal="center" vertical="center"/>
    </xf>
    <xf numFmtId="0" fontId="5" fillId="0" borderId="16" xfId="0" applyFont="1" applyBorder="1" applyAlignment="1">
      <alignment horizontal="center" vertical="center"/>
    </xf>
    <xf numFmtId="0" fontId="5" fillId="0" borderId="58" xfId="2" applyFont="1" applyBorder="1" applyAlignment="1">
      <alignment horizontal="center" vertical="center"/>
    </xf>
    <xf numFmtId="0" fontId="5" fillId="0" borderId="24" xfId="2" applyFont="1" applyBorder="1" applyAlignment="1">
      <alignment horizontal="center" vertical="center"/>
    </xf>
    <xf numFmtId="0" fontId="5" fillId="0" borderId="51" xfId="2" applyFont="1" applyBorder="1" applyAlignment="1">
      <alignment horizontal="center" vertical="center"/>
    </xf>
    <xf numFmtId="0" fontId="28" fillId="0" borderId="15" xfId="0" applyFont="1" applyFill="1" applyBorder="1" applyAlignment="1">
      <alignment horizontal="center" vertical="center" wrapText="1" shrinkToFit="1"/>
    </xf>
    <xf numFmtId="0" fontId="5" fillId="0" borderId="12" xfId="0" applyFont="1" applyFill="1" applyBorder="1" applyAlignment="1">
      <alignment horizontal="center" vertical="center" wrapText="1" shrinkToFit="1"/>
    </xf>
    <xf numFmtId="0" fontId="5" fillId="0" borderId="16" xfId="0" applyFont="1" applyFill="1" applyBorder="1" applyAlignment="1">
      <alignment horizontal="center" vertical="center" wrapText="1" shrinkToFit="1"/>
    </xf>
    <xf numFmtId="0" fontId="5" fillId="0" borderId="61" xfId="2" applyFont="1" applyFill="1" applyBorder="1" applyAlignment="1">
      <alignment horizontal="center" vertical="center"/>
    </xf>
    <xf numFmtId="0" fontId="5" fillId="0" borderId="63" xfId="2" applyFont="1" applyFill="1" applyBorder="1" applyAlignment="1">
      <alignment horizontal="center" vertical="center"/>
    </xf>
    <xf numFmtId="0" fontId="5" fillId="0" borderId="64" xfId="2" applyFont="1" applyFill="1" applyBorder="1" applyAlignment="1">
      <alignment horizontal="center" vertical="center"/>
    </xf>
    <xf numFmtId="0" fontId="5" fillId="0" borderId="50" xfId="2" applyFont="1" applyFill="1" applyBorder="1" applyAlignment="1">
      <alignment horizontal="center" vertical="center" shrinkToFit="1"/>
    </xf>
    <xf numFmtId="0" fontId="5" fillId="0" borderId="24" xfId="2" applyFont="1" applyFill="1" applyBorder="1" applyAlignment="1">
      <alignment horizontal="center" vertical="center"/>
    </xf>
    <xf numFmtId="0" fontId="5" fillId="0" borderId="51" xfId="2" applyFont="1" applyFill="1" applyBorder="1" applyAlignment="1">
      <alignment horizontal="center" vertical="center"/>
    </xf>
    <xf numFmtId="0" fontId="28" fillId="0" borderId="50" xfId="0" applyFont="1" applyFill="1" applyBorder="1" applyAlignment="1">
      <alignment horizontal="center" vertical="center" wrapText="1"/>
    </xf>
    <xf numFmtId="0" fontId="28" fillId="0" borderId="50" xfId="0" applyFont="1" applyFill="1" applyBorder="1" applyAlignment="1">
      <alignment horizontal="center" vertical="center"/>
    </xf>
    <xf numFmtId="0" fontId="5" fillId="0" borderId="61" xfId="2" applyFont="1" applyFill="1" applyBorder="1" applyAlignment="1">
      <alignment horizontal="center" vertical="center" wrapText="1"/>
    </xf>
    <xf numFmtId="0" fontId="5" fillId="0" borderId="59"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2"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2" borderId="28" xfId="2" applyFont="1" applyFill="1" applyBorder="1" applyAlignment="1">
      <alignment horizontal="center" vertical="center" wrapText="1" shrinkToFit="1"/>
    </xf>
    <xf numFmtId="0" fontId="5" fillId="0" borderId="19" xfId="2" applyFont="1" applyBorder="1" applyAlignment="1">
      <alignment horizontal="center" vertical="center" shrinkToFit="1"/>
    </xf>
    <xf numFmtId="0" fontId="5" fillId="0" borderId="27" xfId="2" applyFont="1" applyBorder="1" applyAlignment="1">
      <alignment horizontal="center" vertical="center" shrinkToFit="1"/>
    </xf>
    <xf numFmtId="0" fontId="28" fillId="0" borderId="28" xfId="0" applyFont="1" applyFill="1" applyBorder="1" applyAlignment="1">
      <alignment horizontal="left" vertical="center" wrapText="1"/>
    </xf>
    <xf numFmtId="0" fontId="28" fillId="0" borderId="19" xfId="0" applyFont="1" applyFill="1" applyBorder="1" applyAlignment="1">
      <alignment horizontal="left" vertical="center"/>
    </xf>
    <xf numFmtId="0" fontId="28" fillId="0" borderId="27" xfId="0" applyFont="1" applyFill="1" applyBorder="1" applyAlignment="1">
      <alignment horizontal="left" vertical="center"/>
    </xf>
    <xf numFmtId="0" fontId="5" fillId="0" borderId="15" xfId="2" applyFont="1" applyBorder="1" applyAlignment="1">
      <alignment horizontal="center" vertical="center"/>
    </xf>
    <xf numFmtId="0" fontId="5" fillId="0" borderId="12" xfId="2" applyFont="1" applyBorder="1" applyAlignment="1">
      <alignment horizontal="center" vertical="center"/>
    </xf>
    <xf numFmtId="0" fontId="5" fillId="0" borderId="17" xfId="2" applyFont="1" applyBorder="1" applyAlignment="1">
      <alignment horizontal="center" vertical="center"/>
    </xf>
    <xf numFmtId="0" fontId="5" fillId="0" borderId="56" xfId="2" applyFont="1" applyBorder="1" applyAlignment="1">
      <alignment horizontal="center" vertical="center"/>
    </xf>
    <xf numFmtId="0" fontId="5" fillId="0" borderId="57" xfId="2" applyFont="1" applyBorder="1" applyAlignment="1">
      <alignment horizontal="center" vertical="center"/>
    </xf>
    <xf numFmtId="0" fontId="5" fillId="0" borderId="12" xfId="2" applyFont="1" applyBorder="1" applyAlignment="1">
      <alignment horizontal="center" vertical="center" shrinkToFit="1"/>
    </xf>
    <xf numFmtId="0" fontId="5" fillId="0" borderId="16" xfId="2" applyFont="1" applyBorder="1" applyAlignment="1">
      <alignment horizontal="center" vertical="center" shrinkToFit="1"/>
    </xf>
    <xf numFmtId="0" fontId="28" fillId="0" borderId="15"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5" xfId="0" applyFont="1" applyBorder="1" applyAlignment="1">
      <alignment horizontal="left" vertical="center" wrapText="1"/>
    </xf>
    <xf numFmtId="0" fontId="5" fillId="0" borderId="12" xfId="0" applyFont="1" applyBorder="1" applyAlignment="1">
      <alignment horizontal="left" vertical="center" wrapText="1"/>
    </xf>
    <xf numFmtId="0" fontId="5" fillId="0" borderId="16" xfId="0" applyFont="1" applyBorder="1" applyAlignment="1">
      <alignment horizontal="left" vertical="center" wrapText="1"/>
    </xf>
    <xf numFmtId="0" fontId="5" fillId="0" borderId="15" xfId="2" applyFont="1" applyBorder="1" applyAlignment="1">
      <alignment horizontal="left" vertical="center" wrapText="1"/>
    </xf>
    <xf numFmtId="0" fontId="5" fillId="0" borderId="12" xfId="2" applyFont="1" applyBorder="1" applyAlignment="1">
      <alignment horizontal="left" vertical="center" wrapText="1"/>
    </xf>
    <xf numFmtId="0" fontId="5" fillId="0" borderId="17" xfId="2" applyFont="1" applyBorder="1" applyAlignment="1">
      <alignment horizontal="left" vertical="center" wrapText="1"/>
    </xf>
    <xf numFmtId="0" fontId="28" fillId="0" borderId="19" xfId="0" applyFont="1" applyFill="1" applyBorder="1" applyAlignment="1">
      <alignment horizontal="left" vertical="center" wrapText="1"/>
    </xf>
    <xf numFmtId="0" fontId="28" fillId="0" borderId="27" xfId="0" applyFont="1" applyFill="1" applyBorder="1" applyAlignment="1">
      <alignment horizontal="left" vertical="center" wrapText="1"/>
    </xf>
    <xf numFmtId="0" fontId="5" fillId="0" borderId="19" xfId="2" applyFont="1" applyBorder="1" applyAlignment="1">
      <alignment horizontal="center" vertical="center" wrapText="1"/>
    </xf>
    <xf numFmtId="0" fontId="5" fillId="0" borderId="27" xfId="2" applyFont="1" applyBorder="1" applyAlignment="1">
      <alignment horizontal="center" vertical="center" wrapText="1"/>
    </xf>
    <xf numFmtId="0" fontId="5" fillId="0" borderId="12" xfId="2" applyFont="1" applyBorder="1" applyAlignment="1">
      <alignment horizontal="left" vertical="center"/>
    </xf>
    <xf numFmtId="0" fontId="5" fillId="0" borderId="16" xfId="2" applyFont="1" applyBorder="1" applyAlignment="1">
      <alignment horizontal="left" vertical="center"/>
    </xf>
    <xf numFmtId="0" fontId="28" fillId="0" borderId="12" xfId="0" applyFont="1" applyBorder="1" applyAlignment="1">
      <alignment horizontal="left" vertical="center" wrapText="1"/>
    </xf>
    <xf numFmtId="0" fontId="28" fillId="0" borderId="16" xfId="0" applyFont="1" applyBorder="1" applyAlignment="1">
      <alignment horizontal="left" vertical="center" wrapText="1"/>
    </xf>
    <xf numFmtId="0" fontId="5" fillId="0" borderId="12"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28" fillId="0" borderId="28" xfId="0" applyFont="1" applyBorder="1" applyAlignment="1">
      <alignment horizontal="left" vertical="center" wrapText="1"/>
    </xf>
    <xf numFmtId="0" fontId="5" fillId="0" borderId="19" xfId="0" applyFont="1" applyBorder="1" applyAlignment="1">
      <alignment horizontal="left" vertical="center" wrapText="1"/>
    </xf>
    <xf numFmtId="0" fontId="5" fillId="0" borderId="27" xfId="0" applyFont="1" applyBorder="1" applyAlignment="1">
      <alignment horizontal="left" vertical="center" wrapText="1"/>
    </xf>
    <xf numFmtId="0" fontId="28" fillId="0" borderId="19" xfId="0" applyFont="1" applyBorder="1" applyAlignment="1">
      <alignment horizontal="left" vertical="center" wrapText="1"/>
    </xf>
    <xf numFmtId="0" fontId="28" fillId="0" borderId="27" xfId="0" applyFont="1" applyBorder="1" applyAlignment="1">
      <alignment horizontal="left" vertical="center" wrapText="1"/>
    </xf>
    <xf numFmtId="0" fontId="29" fillId="0" borderId="20" xfId="2" applyFont="1" applyFill="1" applyBorder="1" applyAlignment="1">
      <alignment horizontal="left" vertical="center" wrapText="1"/>
    </xf>
    <xf numFmtId="0" fontId="29" fillId="0" borderId="19" xfId="2" applyFont="1" applyFill="1" applyBorder="1" applyAlignment="1">
      <alignment horizontal="left" vertical="center" wrapText="1"/>
    </xf>
    <xf numFmtId="0" fontId="29" fillId="0" borderId="27" xfId="2" applyFont="1" applyFill="1" applyBorder="1" applyAlignment="1">
      <alignment horizontal="left" vertical="center" wrapText="1"/>
    </xf>
    <xf numFmtId="0" fontId="29" fillId="0" borderId="31" xfId="2" applyFont="1" applyFill="1" applyBorder="1" applyAlignment="1">
      <alignment horizontal="left" vertical="center" wrapText="1"/>
    </xf>
    <xf numFmtId="0" fontId="29" fillId="0" borderId="0" xfId="2" applyFont="1" applyFill="1" applyBorder="1" applyAlignment="1">
      <alignment horizontal="left" vertical="center" wrapText="1"/>
    </xf>
    <xf numFmtId="0" fontId="29" fillId="0" borderId="32" xfId="2" applyFont="1" applyFill="1" applyBorder="1" applyAlignment="1">
      <alignment horizontal="left" vertical="center" wrapText="1"/>
    </xf>
    <xf numFmtId="0" fontId="5" fillId="2" borderId="15" xfId="2" applyFont="1" applyFill="1" applyBorder="1" applyAlignment="1">
      <alignment horizontal="center" vertical="center" wrapText="1" shrinkToFit="1"/>
    </xf>
    <xf numFmtId="3" fontId="5" fillId="0" borderId="15" xfId="2" applyNumberFormat="1" applyFont="1" applyFill="1" applyBorder="1" applyAlignment="1">
      <alignment horizontal="center" vertical="center"/>
    </xf>
    <xf numFmtId="0" fontId="5" fillId="0" borderId="12" xfId="2" applyFont="1" applyFill="1" applyBorder="1" applyAlignment="1">
      <alignment horizontal="center" vertical="center"/>
    </xf>
    <xf numFmtId="0" fontId="5" fillId="0" borderId="16" xfId="2" applyFont="1" applyFill="1" applyBorder="1" applyAlignment="1">
      <alignment horizontal="center" vertical="center"/>
    </xf>
    <xf numFmtId="3" fontId="5" fillId="0" borderId="15" xfId="2" applyNumberFormat="1" applyFont="1" applyFill="1" applyBorder="1" applyAlignment="1">
      <alignment horizontal="center" vertical="center" wrapText="1"/>
    </xf>
    <xf numFmtId="0" fontId="5" fillId="0" borderId="17" xfId="2" applyFont="1" applyFill="1" applyBorder="1" applyAlignment="1">
      <alignment horizontal="center" vertical="center"/>
    </xf>
    <xf numFmtId="0" fontId="5" fillId="0" borderId="56" xfId="2" applyFont="1" applyFill="1" applyBorder="1" applyAlignment="1">
      <alignment horizontal="center" vertical="center" shrinkToFit="1"/>
    </xf>
    <xf numFmtId="0" fontId="5" fillId="0" borderId="57" xfId="2" applyFont="1" applyFill="1" applyBorder="1" applyAlignment="1">
      <alignment horizontal="center" vertical="center" shrinkToFit="1"/>
    </xf>
    <xf numFmtId="0" fontId="5" fillId="0" borderId="58" xfId="2" applyFont="1" applyFill="1" applyBorder="1" applyAlignment="1">
      <alignment horizontal="center" vertical="center" shrinkToFit="1"/>
    </xf>
    <xf numFmtId="0" fontId="22" fillId="0" borderId="46" xfId="2" applyFont="1" applyFill="1" applyBorder="1" applyAlignment="1">
      <alignment horizontal="left" vertical="center" wrapText="1"/>
    </xf>
    <xf numFmtId="0" fontId="12" fillId="0" borderId="36" xfId="0" applyFont="1" applyFill="1" applyBorder="1" applyAlignment="1">
      <alignment horizontal="center" vertical="center"/>
    </xf>
    <xf numFmtId="0" fontId="31" fillId="0" borderId="70" xfId="0" applyFont="1" applyFill="1" applyBorder="1" applyAlignment="1">
      <alignment horizontal="left" vertical="center" wrapText="1"/>
    </xf>
    <xf numFmtId="0" fontId="31" fillId="0" borderId="34" xfId="0" applyFont="1" applyFill="1" applyBorder="1" applyAlignment="1">
      <alignment horizontal="left" vertical="center" wrapText="1"/>
    </xf>
    <xf numFmtId="0" fontId="31" fillId="0" borderId="35" xfId="0" applyFont="1" applyFill="1" applyBorder="1" applyAlignment="1">
      <alignment horizontal="left" vertical="center" wrapText="1"/>
    </xf>
    <xf numFmtId="0" fontId="32" fillId="0" borderId="28"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3" fillId="0" borderId="21" xfId="0" applyFont="1" applyFill="1" applyBorder="1" applyAlignment="1">
      <alignment horizontal="left" vertical="center" wrapText="1"/>
    </xf>
    <xf numFmtId="0" fontId="33" fillId="0" borderId="71"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66" xfId="0" applyFont="1" applyFill="1" applyBorder="1" applyAlignment="1">
      <alignment horizontal="left" vertical="center" wrapText="1"/>
    </xf>
    <xf numFmtId="0" fontId="33" fillId="0" borderId="45" xfId="0" applyFont="1" applyFill="1" applyBorder="1" applyAlignment="1">
      <alignment horizontal="left" vertical="center" wrapText="1"/>
    </xf>
    <xf numFmtId="0" fontId="33" fillId="0" borderId="46" xfId="0" applyFont="1" applyFill="1" applyBorder="1" applyAlignment="1">
      <alignment horizontal="left" vertical="center" wrapText="1"/>
    </xf>
    <xf numFmtId="0" fontId="33" fillId="0" borderId="65" xfId="0" applyFont="1" applyFill="1" applyBorder="1" applyAlignment="1">
      <alignment horizontal="left" vertical="center" wrapText="1"/>
    </xf>
    <xf numFmtId="0" fontId="30" fillId="0" borderId="67" xfId="0" applyFont="1" applyFill="1" applyBorder="1" applyAlignment="1">
      <alignment horizontal="left" vertical="center" wrapText="1"/>
    </xf>
    <xf numFmtId="0" fontId="31" fillId="0" borderId="68" xfId="0" applyFont="1" applyFill="1" applyBorder="1" applyAlignment="1">
      <alignment horizontal="left" vertical="center" wrapText="1"/>
    </xf>
    <xf numFmtId="0" fontId="31" fillId="0" borderId="69" xfId="0" applyFont="1" applyFill="1" applyBorder="1" applyAlignment="1">
      <alignment horizontal="left" vertical="center" wrapText="1"/>
    </xf>
    <xf numFmtId="0" fontId="2" fillId="0" borderId="85" xfId="0" applyFont="1" applyFill="1" applyBorder="1" applyAlignment="1">
      <alignment horizontal="center" vertical="center"/>
    </xf>
    <xf numFmtId="0" fontId="30" fillId="0" borderId="28" xfId="0" applyFont="1" applyFill="1" applyBorder="1" applyAlignment="1">
      <alignment horizontal="left" vertical="center" wrapText="1"/>
    </xf>
    <xf numFmtId="0" fontId="22" fillId="0" borderId="19" xfId="0" applyFont="1" applyBorder="1" applyAlignment="1">
      <alignment horizontal="left" vertical="center"/>
    </xf>
    <xf numFmtId="0" fontId="22" fillId="0" borderId="21" xfId="0" applyFont="1" applyBorder="1" applyAlignment="1">
      <alignment horizontal="left" vertical="center"/>
    </xf>
    <xf numFmtId="0" fontId="22" fillId="0" borderId="71" xfId="0" applyFont="1" applyBorder="1" applyAlignment="1">
      <alignment horizontal="left" vertical="center"/>
    </xf>
    <xf numFmtId="0" fontId="22" fillId="0" borderId="0" xfId="0" applyFont="1" applyBorder="1" applyAlignment="1">
      <alignment horizontal="left" vertical="center"/>
    </xf>
    <xf numFmtId="0" fontId="22" fillId="0" borderId="66" xfId="0" applyFont="1" applyBorder="1" applyAlignment="1">
      <alignment horizontal="left" vertical="center"/>
    </xf>
    <xf numFmtId="0" fontId="15" fillId="0" borderId="19" xfId="0" applyFont="1" applyBorder="1" applyAlignment="1">
      <alignment horizontal="left" vertical="center"/>
    </xf>
    <xf numFmtId="0" fontId="15" fillId="0" borderId="21" xfId="0" applyFont="1" applyBorder="1" applyAlignment="1">
      <alignment horizontal="left" vertical="center"/>
    </xf>
    <xf numFmtId="0" fontId="15" fillId="0" borderId="71" xfId="0" applyFont="1" applyBorder="1" applyAlignment="1">
      <alignment horizontal="left" vertical="center"/>
    </xf>
    <xf numFmtId="0" fontId="15" fillId="0" borderId="0" xfId="0" applyFont="1" applyBorder="1" applyAlignment="1">
      <alignment horizontal="left" vertical="center"/>
    </xf>
    <xf numFmtId="0" fontId="15" fillId="0" borderId="66" xfId="0" applyFont="1" applyBorder="1" applyAlignment="1">
      <alignment horizontal="left" vertical="center"/>
    </xf>
    <xf numFmtId="0" fontId="15" fillId="0" borderId="45" xfId="0" applyFont="1" applyBorder="1" applyAlignment="1">
      <alignment horizontal="left" vertical="center"/>
    </xf>
    <xf numFmtId="0" fontId="15" fillId="0" borderId="46" xfId="0" applyFont="1" applyBorder="1" applyAlignment="1">
      <alignment horizontal="left" vertical="center"/>
    </xf>
    <xf numFmtId="0" fontId="15" fillId="0" borderId="65" xfId="0" applyFont="1" applyBorder="1" applyAlignment="1">
      <alignment horizontal="left" vertical="center"/>
    </xf>
    <xf numFmtId="0" fontId="12" fillId="0" borderId="14" xfId="0" applyFont="1" applyFill="1" applyBorder="1" applyAlignment="1">
      <alignment horizontal="left" vertical="top" wrapText="1"/>
    </xf>
    <xf numFmtId="0" fontId="12" fillId="0" borderId="12" xfId="0" applyFont="1" applyFill="1" applyBorder="1" applyAlignment="1">
      <alignment horizontal="left" vertical="top" wrapText="1"/>
    </xf>
    <xf numFmtId="0" fontId="12" fillId="0" borderId="17" xfId="0" applyFont="1" applyFill="1" applyBorder="1" applyAlignment="1">
      <alignment horizontal="left" vertical="top" wrapText="1"/>
    </xf>
    <xf numFmtId="0" fontId="2" fillId="0" borderId="153" xfId="2" applyFont="1" applyFill="1" applyBorder="1" applyAlignment="1">
      <alignment horizontal="center" vertical="center"/>
    </xf>
    <xf numFmtId="0" fontId="2" fillId="0" borderId="1" xfId="2" applyFont="1" applyFill="1" applyBorder="1" applyAlignment="1">
      <alignment vertical="top" wrapText="1"/>
    </xf>
    <xf numFmtId="0" fontId="2" fillId="0" borderId="77" xfId="2" applyFont="1" applyFill="1" applyBorder="1" applyAlignment="1">
      <alignment vertical="top" wrapText="1"/>
    </xf>
    <xf numFmtId="0" fontId="12" fillId="0" borderId="28" xfId="0" applyFont="1" applyFill="1" applyBorder="1" applyAlignment="1">
      <alignment horizontal="left" vertical="center"/>
    </xf>
    <xf numFmtId="0" fontId="2" fillId="0" borderId="21" xfId="0" applyFont="1" applyBorder="1" applyAlignment="1">
      <alignment horizontal="left" vertical="center"/>
    </xf>
    <xf numFmtId="0" fontId="2" fillId="0" borderId="71" xfId="0" applyFont="1" applyBorder="1" applyAlignment="1">
      <alignment horizontal="left" vertical="center"/>
    </xf>
    <xf numFmtId="0" fontId="2" fillId="0" borderId="0" xfId="0" applyFont="1" applyBorder="1" applyAlignment="1">
      <alignment horizontal="left" vertical="center"/>
    </xf>
    <xf numFmtId="0" fontId="2" fillId="0" borderId="66" xfId="0" applyFont="1" applyBorder="1" applyAlignment="1">
      <alignment horizontal="left" vertical="center"/>
    </xf>
    <xf numFmtId="0" fontId="2" fillId="0" borderId="45" xfId="0" applyFont="1" applyBorder="1" applyAlignment="1">
      <alignment horizontal="left" vertical="center"/>
    </xf>
    <xf numFmtId="0" fontId="2" fillId="0" borderId="65" xfId="0" applyFont="1" applyBorder="1" applyAlignment="1">
      <alignment horizontal="left" vertical="center"/>
    </xf>
    <xf numFmtId="0" fontId="12" fillId="0" borderId="96" xfId="0" applyFont="1" applyBorder="1" applyAlignment="1">
      <alignment vertical="center"/>
    </xf>
    <xf numFmtId="0" fontId="2" fillId="4" borderId="78" xfId="2" applyFont="1" applyFill="1" applyBorder="1" applyAlignment="1">
      <alignment horizontal="left" vertical="top" wrapText="1"/>
    </xf>
    <xf numFmtId="0" fontId="2" fillId="4" borderId="79" xfId="2" applyFont="1" applyFill="1" applyBorder="1" applyAlignment="1">
      <alignment horizontal="left" vertical="top"/>
    </xf>
    <xf numFmtId="0" fontId="2" fillId="4" borderId="106" xfId="2" applyFont="1" applyFill="1" applyBorder="1" applyAlignment="1">
      <alignment horizontal="left" vertical="top"/>
    </xf>
    <xf numFmtId="0" fontId="2" fillId="0" borderId="81" xfId="2" applyFont="1" applyFill="1" applyBorder="1" applyAlignment="1">
      <alignment horizontal="left" vertical="center" wrapText="1"/>
    </xf>
    <xf numFmtId="0" fontId="2" fillId="0" borderId="79" xfId="2" applyFont="1" applyFill="1" applyBorder="1" applyAlignment="1">
      <alignment horizontal="left" vertical="center" wrapText="1"/>
    </xf>
    <xf numFmtId="0" fontId="2" fillId="0" borderId="80" xfId="2" applyFont="1" applyFill="1" applyBorder="1" applyAlignment="1">
      <alignment horizontal="left" vertical="center" wrapText="1"/>
    </xf>
    <xf numFmtId="0" fontId="10" fillId="0" borderId="154" xfId="2" applyFont="1" applyBorder="1" applyAlignment="1">
      <alignment horizontal="center" vertical="center" wrapText="1"/>
    </xf>
    <xf numFmtId="0" fontId="2" fillId="0" borderId="155" xfId="2" applyFont="1" applyBorder="1" applyAlignment="1">
      <alignment horizontal="center" vertical="center"/>
    </xf>
    <xf numFmtId="0" fontId="2" fillId="0" borderId="156" xfId="2" applyFont="1" applyBorder="1" applyAlignment="1">
      <alignment horizontal="center" vertical="center"/>
    </xf>
    <xf numFmtId="178" fontId="2" fillId="0" borderId="17" xfId="2" applyNumberFormat="1" applyFont="1" applyBorder="1" applyAlignment="1">
      <alignment horizontal="right" vertical="center"/>
    </xf>
    <xf numFmtId="0" fontId="10" fillId="0" borderId="15" xfId="2" applyFont="1" applyBorder="1" applyAlignment="1">
      <alignment horizontal="left" vertical="center" wrapText="1"/>
    </xf>
    <xf numFmtId="0" fontId="2" fillId="0" borderId="16" xfId="2" applyFont="1" applyBorder="1" applyAlignment="1">
      <alignment horizontal="left" vertical="center"/>
    </xf>
    <xf numFmtId="178" fontId="2" fillId="0" borderId="119" xfId="2" applyNumberFormat="1" applyFont="1" applyBorder="1" applyAlignment="1">
      <alignment horizontal="right" vertical="center"/>
    </xf>
    <xf numFmtId="178" fontId="2" fillId="0" borderId="69" xfId="2" applyNumberFormat="1" applyFont="1" applyBorder="1" applyAlignment="1">
      <alignment horizontal="right" vertical="center"/>
    </xf>
    <xf numFmtId="176" fontId="2" fillId="0" borderId="152" xfId="2" applyNumberFormat="1" applyFont="1" applyBorder="1" applyAlignment="1">
      <alignment horizontal="right" vertical="center"/>
    </xf>
    <xf numFmtId="187" fontId="2" fillId="0" borderId="15" xfId="2" applyNumberFormat="1" applyFont="1" applyBorder="1" applyAlignment="1">
      <alignment horizontal="center" vertical="center"/>
    </xf>
    <xf numFmtId="187" fontId="2" fillId="0" borderId="12" xfId="2" applyNumberFormat="1" applyFont="1" applyBorder="1" applyAlignment="1">
      <alignment horizontal="center" vertical="center"/>
    </xf>
    <xf numFmtId="187" fontId="2" fillId="0" borderId="16" xfId="2" applyNumberFormat="1" applyFont="1" applyBorder="1" applyAlignment="1">
      <alignment horizontal="center" vertical="center"/>
    </xf>
    <xf numFmtId="0" fontId="12" fillId="0" borderId="50" xfId="0" applyFont="1" applyBorder="1" applyAlignment="1">
      <alignment horizontal="center" vertical="center"/>
    </xf>
    <xf numFmtId="0" fontId="26" fillId="0" borderId="15" xfId="5" applyFont="1" applyFill="1" applyBorder="1" applyAlignment="1" applyProtection="1">
      <alignment horizontal="center" vertical="center" wrapText="1"/>
    </xf>
    <xf numFmtId="0" fontId="26" fillId="0" borderId="17" xfId="5" applyFont="1" applyFill="1" applyBorder="1" applyAlignment="1" applyProtection="1">
      <alignment horizontal="center" vertical="center" wrapText="1"/>
    </xf>
    <xf numFmtId="0" fontId="10" fillId="0" borderId="28" xfId="2" applyFont="1" applyBorder="1" applyAlignment="1">
      <alignment horizontal="center" vertical="center" shrinkToFit="1"/>
    </xf>
    <xf numFmtId="0" fontId="10" fillId="0" borderId="19" xfId="2" applyFont="1" applyBorder="1" applyAlignment="1">
      <alignment horizontal="center" vertical="center" shrinkToFit="1"/>
    </xf>
    <xf numFmtId="0" fontId="10" fillId="0" borderId="27" xfId="2" applyFont="1" applyBorder="1" applyAlignment="1">
      <alignment horizontal="center" vertical="center" shrinkToFit="1"/>
    </xf>
    <xf numFmtId="38" fontId="2" fillId="0" borderId="15" xfId="1" applyFont="1" applyFill="1" applyBorder="1" applyAlignment="1">
      <alignment horizontal="center" vertical="center"/>
    </xf>
    <xf numFmtId="38" fontId="2" fillId="0" borderId="12" xfId="1" applyFont="1" applyFill="1" applyBorder="1" applyAlignment="1">
      <alignment horizontal="center" vertical="center"/>
    </xf>
    <xf numFmtId="38" fontId="2" fillId="0" borderId="16" xfId="1" applyFont="1" applyFill="1" applyBorder="1" applyAlignment="1">
      <alignment horizontal="center" vertical="center"/>
    </xf>
    <xf numFmtId="0" fontId="15" fillId="0" borderId="15" xfId="2" applyFont="1" applyFill="1" applyBorder="1" applyAlignment="1">
      <alignment vertical="center"/>
    </xf>
    <xf numFmtId="0" fontId="15" fillId="0" borderId="12" xfId="2" applyFont="1" applyFill="1" applyBorder="1" applyAlignment="1">
      <alignment vertical="center"/>
    </xf>
    <xf numFmtId="0" fontId="15" fillId="0" borderId="16" xfId="2" applyFont="1" applyFill="1" applyBorder="1" applyAlignment="1">
      <alignment vertical="center"/>
    </xf>
    <xf numFmtId="0" fontId="24" fillId="0" borderId="20" xfId="2" applyFont="1" applyFill="1" applyBorder="1" applyAlignment="1">
      <alignment horizontal="center" vertical="center" wrapText="1"/>
    </xf>
    <xf numFmtId="0" fontId="24" fillId="0" borderId="27" xfId="2" applyFont="1" applyFill="1" applyBorder="1" applyAlignment="1">
      <alignment horizontal="center" vertical="center" wrapText="1"/>
    </xf>
    <xf numFmtId="0" fontId="15" fillId="0" borderId="43" xfId="2" applyFont="1" applyFill="1" applyBorder="1" applyAlignment="1">
      <alignment horizontal="center" vertical="center" wrapText="1"/>
    </xf>
    <xf numFmtId="0" fontId="15" fillId="0" borderId="44" xfId="2" applyFont="1" applyFill="1" applyBorder="1" applyAlignment="1">
      <alignment horizontal="center" vertical="center" wrapText="1"/>
    </xf>
    <xf numFmtId="0" fontId="15" fillId="0" borderId="70" xfId="2" applyFont="1" applyFill="1" applyBorder="1" applyAlignment="1">
      <alignment vertical="top" wrapText="1"/>
    </xf>
    <xf numFmtId="0" fontId="15" fillId="0" borderId="34" xfId="2" applyFont="1" applyFill="1" applyBorder="1" applyAlignment="1">
      <alignment vertical="top" wrapText="1"/>
    </xf>
    <xf numFmtId="0" fontId="15" fillId="0" borderId="35" xfId="2" applyFont="1" applyFill="1" applyBorder="1" applyAlignment="1">
      <alignment vertical="top" wrapText="1"/>
    </xf>
    <xf numFmtId="0" fontId="15" fillId="0" borderId="70" xfId="2" applyFont="1" applyFill="1" applyBorder="1" applyAlignment="1">
      <alignment vertical="top"/>
    </xf>
    <xf numFmtId="0" fontId="15" fillId="0" borderId="34" xfId="2" applyFont="1" applyFill="1" applyBorder="1" applyAlignment="1">
      <alignment vertical="top"/>
    </xf>
    <xf numFmtId="0" fontId="15" fillId="0" borderId="35" xfId="2" applyFont="1" applyFill="1" applyBorder="1" applyAlignment="1">
      <alignment vertical="top"/>
    </xf>
    <xf numFmtId="0" fontId="15" fillId="0" borderId="67" xfId="2" applyFont="1" applyFill="1" applyBorder="1" applyAlignment="1">
      <alignment vertical="top"/>
    </xf>
    <xf numFmtId="0" fontId="15" fillId="0" borderId="68" xfId="2" applyFont="1" applyFill="1" applyBorder="1" applyAlignment="1">
      <alignment vertical="top"/>
    </xf>
    <xf numFmtId="0" fontId="15" fillId="0" borderId="69" xfId="2" applyFont="1" applyFill="1" applyBorder="1" applyAlignment="1">
      <alignment vertical="top"/>
    </xf>
    <xf numFmtId="0" fontId="2" fillId="0" borderId="143" xfId="2" applyFont="1" applyFill="1" applyBorder="1" applyAlignment="1">
      <alignment vertical="center" wrapText="1"/>
    </xf>
    <xf numFmtId="0" fontId="2" fillId="0" borderId="144" xfId="2" applyFont="1" applyBorder="1" applyAlignment="1">
      <alignment vertical="center" wrapText="1"/>
    </xf>
    <xf numFmtId="0" fontId="2" fillId="0" borderId="145" xfId="2" applyFont="1" applyBorder="1" applyAlignment="1">
      <alignment vertical="center" wrapText="1"/>
    </xf>
    <xf numFmtId="0" fontId="2" fillId="0" borderId="71" xfId="2" applyFont="1" applyBorder="1" applyAlignment="1">
      <alignment vertical="center" wrapText="1"/>
    </xf>
    <xf numFmtId="0" fontId="2" fillId="0" borderId="66" xfId="2" applyFont="1" applyBorder="1" applyAlignment="1">
      <alignment vertical="center" wrapText="1"/>
    </xf>
    <xf numFmtId="0" fontId="2" fillId="0" borderId="45" xfId="2" applyFont="1" applyBorder="1" applyAlignment="1">
      <alignment vertical="center" wrapText="1"/>
    </xf>
    <xf numFmtId="0" fontId="2" fillId="0" borderId="65" xfId="2" applyFont="1" applyBorder="1" applyAlignment="1">
      <alignment vertical="center" wrapText="1"/>
    </xf>
    <xf numFmtId="0" fontId="2" fillId="0" borderId="72" xfId="2" applyFont="1" applyFill="1" applyBorder="1" applyAlignment="1">
      <alignment vertical="top"/>
    </xf>
    <xf numFmtId="0" fontId="2" fillId="0" borderId="73" xfId="2" applyFont="1" applyFill="1" applyBorder="1" applyAlignment="1">
      <alignment vertical="top"/>
    </xf>
    <xf numFmtId="0" fontId="2" fillId="0" borderId="74" xfId="2" applyFont="1" applyFill="1" applyBorder="1" applyAlignment="1">
      <alignment vertical="top"/>
    </xf>
    <xf numFmtId="0" fontId="2" fillId="0" borderId="28" xfId="2" applyFont="1" applyFill="1" applyBorder="1" applyAlignment="1">
      <alignment vertical="center" wrapText="1"/>
    </xf>
    <xf numFmtId="0" fontId="2" fillId="0" borderId="21" xfId="2" applyFont="1" applyBorder="1" applyAlignment="1">
      <alignment vertical="center" wrapText="1"/>
    </xf>
    <xf numFmtId="49" fontId="2" fillId="4" borderId="78" xfId="2" applyNumberFormat="1" applyFont="1" applyFill="1" applyBorder="1" applyAlignment="1">
      <alignment vertical="top" wrapText="1"/>
    </xf>
    <xf numFmtId="49" fontId="2" fillId="4" borderId="79" xfId="2" applyNumberFormat="1" applyFont="1" applyFill="1" applyBorder="1" applyAlignment="1">
      <alignment vertical="top"/>
    </xf>
    <xf numFmtId="49" fontId="2" fillId="4" borderId="106" xfId="2" applyNumberFormat="1" applyFont="1" applyFill="1" applyBorder="1" applyAlignment="1">
      <alignment vertical="top"/>
    </xf>
    <xf numFmtId="0" fontId="2" fillId="2" borderId="15" xfId="2" applyFont="1" applyFill="1" applyBorder="1" applyAlignment="1">
      <alignment vertical="center"/>
    </xf>
    <xf numFmtId="0" fontId="2" fillId="2" borderId="16" xfId="2" applyFont="1" applyFill="1" applyBorder="1" applyAlignment="1">
      <alignment vertical="center"/>
    </xf>
    <xf numFmtId="0" fontId="8" fillId="0" borderId="6" xfId="4" applyFont="1" applyFill="1" applyBorder="1" applyAlignment="1" applyProtection="1">
      <alignment horizontal="center" vertical="center" wrapText="1" shrinkToFit="1"/>
    </xf>
    <xf numFmtId="0" fontId="8" fillId="0" borderId="9" xfId="4" applyFont="1" applyFill="1" applyBorder="1" applyAlignment="1" applyProtection="1">
      <alignment horizontal="center" vertical="center" wrapText="1" shrinkToFit="1"/>
    </xf>
    <xf numFmtId="0" fontId="10" fillId="0" borderId="15" xfId="4" applyFont="1" applyFill="1" applyBorder="1" applyAlignment="1">
      <alignment vertical="center" wrapText="1" shrinkToFit="1"/>
    </xf>
    <xf numFmtId="0" fontId="10" fillId="0" borderId="12" xfId="4" applyFont="1" applyFill="1" applyBorder="1" applyAlignment="1">
      <alignment vertical="center" wrapText="1" shrinkToFit="1"/>
    </xf>
    <xf numFmtId="0" fontId="10" fillId="0" borderId="17" xfId="4" applyFont="1" applyFill="1" applyBorder="1" applyAlignment="1">
      <alignment vertical="center" wrapText="1" shrinkToFit="1"/>
    </xf>
    <xf numFmtId="0" fontId="2" fillId="0" borderId="112" xfId="2" applyFont="1" applyBorder="1" applyAlignment="1">
      <alignment horizontal="center" vertical="center"/>
    </xf>
    <xf numFmtId="0" fontId="8" fillId="2" borderId="52" xfId="3" applyFont="1" applyFill="1" applyBorder="1" applyAlignment="1" applyProtection="1">
      <alignment horizontal="center" vertical="center"/>
    </xf>
    <xf numFmtId="0" fontId="25" fillId="0" borderId="7" xfId="4" applyFont="1" applyFill="1" applyBorder="1" applyAlignment="1" applyProtection="1">
      <alignment horizontal="center" vertical="center" wrapText="1" shrinkToFit="1"/>
    </xf>
    <xf numFmtId="0" fontId="25" fillId="0" borderId="6" xfId="4" applyFont="1" applyFill="1" applyBorder="1" applyAlignment="1" applyProtection="1">
      <alignment horizontal="center" vertical="center" wrapText="1" shrinkToFit="1"/>
    </xf>
    <xf numFmtId="0" fontId="25" fillId="0" borderId="9" xfId="4" applyFont="1" applyFill="1" applyBorder="1" applyAlignment="1" applyProtection="1">
      <alignment horizontal="center" vertical="center" wrapText="1" shrinkToFit="1"/>
    </xf>
    <xf numFmtId="0" fontId="6" fillId="0" borderId="15" xfId="4" applyFont="1" applyFill="1" applyBorder="1" applyAlignment="1">
      <alignment vertical="center" wrapText="1" shrinkToFit="1"/>
    </xf>
    <xf numFmtId="0" fontId="6" fillId="0" borderId="12" xfId="4" applyFont="1" applyFill="1" applyBorder="1" applyAlignment="1">
      <alignment vertical="center" wrapText="1" shrinkToFit="1"/>
    </xf>
    <xf numFmtId="0" fontId="6" fillId="0" borderId="17" xfId="4" applyFont="1" applyFill="1" applyBorder="1" applyAlignment="1">
      <alignment vertical="center" wrapText="1" shrinkToFit="1"/>
    </xf>
    <xf numFmtId="0" fontId="6" fillId="0" borderId="14" xfId="4" applyFont="1" applyFill="1" applyBorder="1" applyAlignment="1" applyProtection="1">
      <alignment vertical="top" wrapText="1"/>
    </xf>
    <xf numFmtId="0" fontId="6" fillId="0" borderId="12" xfId="4" applyFont="1" applyFill="1" applyBorder="1" applyAlignment="1" applyProtection="1">
      <alignment vertical="top" wrapText="1"/>
    </xf>
    <xf numFmtId="0" fontId="6" fillId="0" borderId="17" xfId="4" applyFont="1" applyFill="1" applyBorder="1" applyAlignment="1" applyProtection="1">
      <alignment vertical="top" wrapText="1"/>
    </xf>
    <xf numFmtId="0" fontId="2" fillId="0" borderId="19" xfId="4" applyFont="1" applyFill="1" applyBorder="1" applyAlignment="1">
      <alignment horizontal="center" vertical="center" shrinkToFit="1"/>
    </xf>
    <xf numFmtId="0" fontId="11" fillId="0" borderId="15" xfId="5" applyFont="1" applyFill="1" applyBorder="1" applyAlignment="1" applyProtection="1">
      <alignment vertical="center" wrapText="1"/>
    </xf>
    <xf numFmtId="0" fontId="11" fillId="0" borderId="12" xfId="5" applyFont="1" applyFill="1" applyBorder="1" applyAlignment="1" applyProtection="1">
      <alignment vertical="center" wrapText="1"/>
    </xf>
    <xf numFmtId="0" fontId="2" fillId="0" borderId="17" xfId="2" applyFont="1" applyBorder="1" applyAlignment="1">
      <alignment vertical="center"/>
    </xf>
    <xf numFmtId="1" fontId="2" fillId="0" borderId="36" xfId="2" applyNumberFormat="1" applyFont="1" applyFill="1" applyBorder="1" applyAlignment="1">
      <alignment horizontal="center" vertical="center"/>
    </xf>
    <xf numFmtId="1" fontId="2" fillId="0" borderId="33" xfId="2" applyNumberFormat="1" applyFont="1" applyFill="1" applyBorder="1" applyAlignment="1">
      <alignment horizontal="center" vertical="center"/>
    </xf>
    <xf numFmtId="1" fontId="2" fillId="0" borderId="34" xfId="2" applyNumberFormat="1" applyFont="1" applyFill="1" applyBorder="1" applyAlignment="1">
      <alignment horizontal="center" vertical="center"/>
    </xf>
    <xf numFmtId="1" fontId="2" fillId="0" borderId="35" xfId="2" applyNumberFormat="1" applyFont="1" applyFill="1" applyBorder="1" applyAlignment="1">
      <alignment horizontal="center" vertical="center"/>
    </xf>
    <xf numFmtId="1" fontId="2" fillId="0" borderId="29" xfId="2" applyNumberFormat="1" applyFont="1" applyFill="1" applyBorder="1" applyAlignment="1">
      <alignment horizontal="center" vertical="center"/>
    </xf>
    <xf numFmtId="1" fontId="2" fillId="0" borderId="47" xfId="2" applyNumberFormat="1" applyFont="1" applyFill="1" applyBorder="1" applyAlignment="1">
      <alignment horizontal="center" vertical="center"/>
    </xf>
    <xf numFmtId="9" fontId="2" fillId="0" borderId="50" xfId="2" applyNumberFormat="1" applyFont="1" applyFill="1" applyBorder="1" applyAlignment="1">
      <alignment horizontal="center" vertical="center"/>
    </xf>
    <xf numFmtId="1" fontId="2" fillId="0" borderId="50" xfId="2" applyNumberFormat="1" applyFont="1" applyFill="1" applyBorder="1" applyAlignment="1">
      <alignment horizontal="center" vertical="center"/>
    </xf>
    <xf numFmtId="1" fontId="2" fillId="0" borderId="24" xfId="2" applyNumberFormat="1" applyFont="1" applyFill="1" applyBorder="1" applyAlignment="1">
      <alignment horizontal="center" vertical="center"/>
    </xf>
    <xf numFmtId="0" fontId="2" fillId="0" borderId="31" xfId="2" applyFont="1" applyBorder="1" applyAlignment="1">
      <alignment horizontal="center" vertical="center"/>
    </xf>
    <xf numFmtId="0" fontId="2" fillId="0" borderId="32" xfId="2" applyFont="1" applyBorder="1" applyAlignment="1">
      <alignment horizontal="center" vertical="center"/>
    </xf>
    <xf numFmtId="0" fontId="15" fillId="0" borderId="70" xfId="2" applyFont="1" applyFill="1" applyBorder="1" applyAlignment="1">
      <alignment horizontal="left" vertical="top" wrapText="1"/>
    </xf>
    <xf numFmtId="0" fontId="15" fillId="0" borderId="34" xfId="2" applyFont="1" applyFill="1" applyBorder="1" applyAlignment="1">
      <alignment horizontal="left" vertical="top" wrapText="1"/>
    </xf>
    <xf numFmtId="0" fontId="15" fillId="0" borderId="35" xfId="2" applyFont="1" applyFill="1" applyBorder="1" applyAlignment="1">
      <alignment horizontal="left" vertical="top" wrapText="1"/>
    </xf>
    <xf numFmtId="1" fontId="2" fillId="0" borderId="36" xfId="2" applyNumberFormat="1" applyFont="1" applyFill="1" applyBorder="1" applyAlignment="1">
      <alignment horizontal="center" vertical="top"/>
    </xf>
    <xf numFmtId="0" fontId="15" fillId="0" borderId="67" xfId="2" applyFont="1" applyFill="1" applyBorder="1" applyAlignment="1">
      <alignment horizontal="left" vertical="top" wrapText="1" shrinkToFit="1"/>
    </xf>
    <xf numFmtId="0" fontId="15" fillId="0" borderId="68" xfId="2" applyFont="1" applyFill="1" applyBorder="1" applyAlignment="1">
      <alignment horizontal="left" vertical="top" wrapText="1" shrinkToFit="1"/>
    </xf>
    <xf numFmtId="0" fontId="15" fillId="0" borderId="69" xfId="2" applyFont="1" applyFill="1" applyBorder="1" applyAlignment="1">
      <alignment horizontal="left" vertical="top" wrapText="1" shrinkToFit="1"/>
    </xf>
    <xf numFmtId="1" fontId="2" fillId="0" borderId="29" xfId="2" applyNumberFormat="1" applyFont="1" applyFill="1" applyBorder="1" applyAlignment="1">
      <alignment horizontal="center" vertical="top"/>
    </xf>
    <xf numFmtId="0" fontId="15" fillId="0" borderId="143" xfId="2" applyFont="1" applyFill="1" applyBorder="1" applyAlignment="1">
      <alignment vertical="center" wrapText="1"/>
    </xf>
    <xf numFmtId="0" fontId="15" fillId="0" borderId="144" xfId="2" applyFont="1" applyBorder="1" applyAlignment="1">
      <alignment vertical="center" wrapText="1"/>
    </xf>
    <xf numFmtId="0" fontId="15" fillId="0" borderId="145" xfId="2" applyFont="1" applyBorder="1" applyAlignment="1">
      <alignment vertical="center" wrapText="1"/>
    </xf>
    <xf numFmtId="0" fontId="15" fillId="0" borderId="71" xfId="2" applyFont="1" applyBorder="1" applyAlignment="1">
      <alignment vertical="center" wrapText="1"/>
    </xf>
    <xf numFmtId="0" fontId="15" fillId="0" borderId="0" xfId="2" applyFont="1" applyBorder="1" applyAlignment="1">
      <alignment vertical="center" wrapText="1"/>
    </xf>
    <xf numFmtId="0" fontId="15" fillId="0" borderId="66" xfId="2" applyFont="1" applyBorder="1" applyAlignment="1">
      <alignment vertical="center" wrapText="1"/>
    </xf>
    <xf numFmtId="0" fontId="15" fillId="0" borderId="45" xfId="2" applyFont="1" applyBorder="1" applyAlignment="1">
      <alignment vertical="center" wrapText="1"/>
    </xf>
    <xf numFmtId="0" fontId="15" fillId="0" borderId="46" xfId="2" applyFont="1" applyBorder="1" applyAlignment="1">
      <alignment vertical="center" wrapText="1"/>
    </xf>
    <xf numFmtId="0" fontId="15" fillId="0" borderId="65" xfId="2" applyFont="1" applyBorder="1" applyAlignment="1">
      <alignment vertical="center" wrapText="1"/>
    </xf>
    <xf numFmtId="0" fontId="15" fillId="0" borderId="72" xfId="2" applyFont="1" applyFill="1" applyBorder="1" applyAlignment="1">
      <alignment horizontal="left" vertical="top"/>
    </xf>
    <xf numFmtId="0" fontId="15" fillId="0" borderId="73" xfId="2" applyFont="1" applyFill="1" applyBorder="1" applyAlignment="1">
      <alignment horizontal="left" vertical="top"/>
    </xf>
    <xf numFmtId="0" fontId="15" fillId="0" borderId="74" xfId="2" applyFont="1" applyFill="1" applyBorder="1" applyAlignment="1">
      <alignment horizontal="left" vertical="top"/>
    </xf>
    <xf numFmtId="1" fontId="2" fillId="0" borderId="75" xfId="2" applyNumberFormat="1" applyFont="1" applyFill="1" applyBorder="1" applyAlignment="1">
      <alignment horizontal="center" vertical="top"/>
    </xf>
    <xf numFmtId="1" fontId="2" fillId="0" borderId="73" xfId="2" applyNumberFormat="1" applyFont="1" applyFill="1" applyBorder="1" applyAlignment="1">
      <alignment horizontal="center" vertical="top"/>
    </xf>
    <xf numFmtId="1" fontId="2" fillId="0" borderId="74" xfId="2" applyNumberFormat="1" applyFont="1" applyFill="1" applyBorder="1" applyAlignment="1">
      <alignment horizontal="center" vertical="top"/>
    </xf>
    <xf numFmtId="1" fontId="2" fillId="0" borderId="81" xfId="2" applyNumberFormat="1" applyFont="1" applyFill="1" applyBorder="1" applyAlignment="1">
      <alignment horizontal="center" vertical="top"/>
    </xf>
    <xf numFmtId="1" fontId="2" fillId="0" borderId="79" xfId="2" applyNumberFormat="1" applyFont="1" applyFill="1" applyBorder="1" applyAlignment="1">
      <alignment horizontal="center" vertical="top"/>
    </xf>
    <xf numFmtId="1" fontId="2" fillId="0" borderId="80" xfId="2" applyNumberFormat="1" applyFont="1" applyFill="1" applyBorder="1" applyAlignment="1">
      <alignment horizontal="center" vertical="top"/>
    </xf>
    <xf numFmtId="0" fontId="6" fillId="0" borderId="31" xfId="4" applyFont="1" applyFill="1" applyBorder="1" applyAlignment="1" applyProtection="1">
      <alignment vertical="center"/>
    </xf>
    <xf numFmtId="0" fontId="6" fillId="0" borderId="0" xfId="4" applyFont="1" applyFill="1" applyBorder="1" applyAlignment="1" applyProtection="1">
      <alignment vertical="center"/>
    </xf>
    <xf numFmtId="0" fontId="6" fillId="0" borderId="66" xfId="4" applyFont="1" applyFill="1" applyBorder="1" applyAlignment="1" applyProtection="1">
      <alignment vertical="center"/>
    </xf>
    <xf numFmtId="0" fontId="20" fillId="0" borderId="111" xfId="0" applyFont="1" applyBorder="1" applyAlignment="1">
      <alignment horizontal="center" vertical="center" wrapText="1"/>
    </xf>
    <xf numFmtId="3" fontId="2" fillId="0" borderId="79" xfId="2" applyNumberFormat="1" applyFont="1" applyFill="1" applyBorder="1" applyAlignment="1">
      <alignment horizontal="left" vertical="center"/>
    </xf>
    <xf numFmtId="0" fontId="22" fillId="0" borderId="111" xfId="4" applyFont="1" applyFill="1" applyBorder="1" applyAlignment="1" applyProtection="1">
      <alignment horizontal="center" vertical="center" wrapText="1"/>
    </xf>
    <xf numFmtId="0" fontId="22" fillId="0" borderId="112" xfId="4" applyFont="1" applyFill="1" applyBorder="1" applyAlignment="1" applyProtection="1">
      <alignment horizontal="center" vertical="center" wrapText="1"/>
    </xf>
    <xf numFmtId="0" fontId="22" fillId="0" borderId="115" xfId="4" applyFont="1" applyFill="1" applyBorder="1" applyAlignment="1" applyProtection="1">
      <alignment horizontal="center" vertical="center" wrapText="1"/>
    </xf>
    <xf numFmtId="0" fontId="22" fillId="0" borderId="25" xfId="4" applyFont="1" applyFill="1" applyBorder="1" applyAlignment="1" applyProtection="1">
      <alignment horizontal="center" vertical="center" wrapText="1"/>
    </xf>
    <xf numFmtId="0" fontId="22" fillId="0" borderId="0" xfId="4" applyFont="1" applyFill="1" applyBorder="1" applyAlignment="1" applyProtection="1">
      <alignment horizontal="center" vertical="center" wrapText="1"/>
    </xf>
    <xf numFmtId="0" fontId="22" fillId="0" borderId="66" xfId="4" applyFont="1" applyFill="1" applyBorder="1" applyAlignment="1" applyProtection="1">
      <alignment horizontal="center" vertical="center" wrapText="1"/>
    </xf>
    <xf numFmtId="0" fontId="22" fillId="0" borderId="76" xfId="4" applyFont="1" applyFill="1" applyBorder="1" applyAlignment="1" applyProtection="1">
      <alignment horizontal="center" vertical="center" wrapText="1"/>
    </xf>
    <xf numFmtId="0" fontId="22" fillId="0" borderId="1" xfId="4" applyFont="1" applyFill="1" applyBorder="1" applyAlignment="1" applyProtection="1">
      <alignment horizontal="center" vertical="center" wrapText="1"/>
    </xf>
    <xf numFmtId="0" fontId="22" fillId="0" borderId="77" xfId="4" applyFont="1" applyFill="1" applyBorder="1" applyAlignment="1" applyProtection="1">
      <alignment horizontal="center" vertical="center" wrapText="1"/>
    </xf>
    <xf numFmtId="0" fontId="22" fillId="0" borderId="111" xfId="0" applyFont="1" applyBorder="1" applyAlignment="1">
      <alignment horizontal="center" vertical="center" wrapText="1"/>
    </xf>
    <xf numFmtId="0" fontId="22" fillId="0" borderId="112" xfId="0" applyFont="1" applyBorder="1" applyAlignment="1">
      <alignment horizontal="center" vertical="center"/>
    </xf>
    <xf numFmtId="0" fontId="22" fillId="0" borderId="115" xfId="0" applyFont="1" applyBorder="1" applyAlignment="1">
      <alignment horizontal="center" vertical="center"/>
    </xf>
    <xf numFmtId="0" fontId="22" fillId="0" borderId="76" xfId="0" applyFont="1" applyBorder="1" applyAlignment="1">
      <alignment horizontal="center" vertical="center"/>
    </xf>
    <xf numFmtId="0" fontId="22" fillId="0" borderId="1" xfId="0" applyFont="1" applyBorder="1" applyAlignment="1">
      <alignment horizontal="center" vertical="center"/>
    </xf>
    <xf numFmtId="0" fontId="22" fillId="0" borderId="77" xfId="0" applyFont="1" applyBorder="1" applyAlignment="1">
      <alignment horizontal="center" vertical="center"/>
    </xf>
    <xf numFmtId="0" fontId="20" fillId="0" borderId="31" xfId="4" applyFont="1" applyFill="1" applyBorder="1" applyAlignment="1" applyProtection="1">
      <alignment vertical="center"/>
    </xf>
    <xf numFmtId="0" fontId="20" fillId="0" borderId="0" xfId="4" applyFont="1" applyFill="1" applyBorder="1" applyAlignment="1" applyProtection="1">
      <alignment vertical="center"/>
    </xf>
    <xf numFmtId="0" fontId="20" fillId="0" borderId="66" xfId="4" applyFont="1" applyFill="1" applyBorder="1" applyAlignment="1" applyProtection="1">
      <alignment vertical="center"/>
    </xf>
    <xf numFmtId="0" fontId="20" fillId="0" borderId="43" xfId="2" applyFont="1" applyFill="1" applyBorder="1" applyAlignment="1">
      <alignment horizontal="center" vertical="center"/>
    </xf>
    <xf numFmtId="0" fontId="20" fillId="0" borderId="65" xfId="2" applyFont="1" applyBorder="1" applyAlignment="1">
      <alignment horizontal="center" vertical="center"/>
    </xf>
    <xf numFmtId="184" fontId="2" fillId="0" borderId="85" xfId="2" applyNumberFormat="1" applyFont="1" applyBorder="1" applyAlignment="1">
      <alignment horizontal="right" vertical="center"/>
    </xf>
    <xf numFmtId="184" fontId="2" fillId="0" borderId="68" xfId="2" applyNumberFormat="1" applyFont="1" applyBorder="1" applyAlignment="1">
      <alignment horizontal="right" vertical="center"/>
    </xf>
    <xf numFmtId="184" fontId="2" fillId="0" borderId="69" xfId="2" applyNumberFormat="1" applyFont="1" applyBorder="1" applyAlignment="1">
      <alignment horizontal="right" vertical="center"/>
    </xf>
    <xf numFmtId="184" fontId="2" fillId="0" borderId="15" xfId="2" applyNumberFormat="1" applyFont="1" applyBorder="1" applyAlignment="1">
      <alignment horizontal="right" vertical="center"/>
    </xf>
    <xf numFmtId="184" fontId="2" fillId="0" borderId="12" xfId="2" applyNumberFormat="1" applyFont="1" applyBorder="1" applyAlignment="1">
      <alignment horizontal="right" vertical="center"/>
    </xf>
    <xf numFmtId="184" fontId="2" fillId="0" borderId="13" xfId="2" applyNumberFormat="1" applyFont="1" applyBorder="1" applyAlignment="1">
      <alignment horizontal="right" vertical="center"/>
    </xf>
    <xf numFmtId="178" fontId="2" fillId="0" borderId="81" xfId="2" applyNumberFormat="1" applyFont="1" applyBorder="1" applyAlignment="1">
      <alignment horizontal="right" vertical="center"/>
    </xf>
    <xf numFmtId="178" fontId="2" fillId="0" borderId="79" xfId="2" applyNumberFormat="1" applyFont="1" applyBorder="1" applyAlignment="1">
      <alignment horizontal="right" vertical="center"/>
    </xf>
    <xf numFmtId="178" fontId="2" fillId="0" borderId="152" xfId="2" applyNumberFormat="1" applyFont="1" applyBorder="1" applyAlignment="1">
      <alignment horizontal="right" vertical="center"/>
    </xf>
    <xf numFmtId="184" fontId="2" fillId="0" borderId="16" xfId="2" applyNumberFormat="1" applyFont="1" applyBorder="1" applyAlignment="1">
      <alignment horizontal="right" vertical="center"/>
    </xf>
    <xf numFmtId="178" fontId="2" fillId="0" borderId="106" xfId="2" applyNumberFormat="1" applyFont="1" applyBorder="1" applyAlignment="1">
      <alignment horizontal="right" vertical="center"/>
    </xf>
    <xf numFmtId="10" fontId="2" fillId="0" borderId="15" xfId="2" applyNumberFormat="1" applyFont="1" applyBorder="1" applyAlignment="1">
      <alignment horizontal="center" vertical="center"/>
    </xf>
    <xf numFmtId="0" fontId="2" fillId="0" borderId="15" xfId="2" applyFont="1" applyBorder="1" applyAlignment="1">
      <alignment vertical="center" shrinkToFit="1"/>
    </xf>
    <xf numFmtId="0" fontId="2" fillId="0" borderId="12" xfId="2" applyFont="1" applyBorder="1" applyAlignment="1">
      <alignment vertical="center" shrinkToFit="1"/>
    </xf>
    <xf numFmtId="0" fontId="2" fillId="0" borderId="16" xfId="2" applyFont="1" applyBorder="1" applyAlignment="1">
      <alignment vertical="center" shrinkToFit="1"/>
    </xf>
    <xf numFmtId="0" fontId="2" fillId="0" borderId="15" xfId="4" applyFont="1" applyFill="1" applyBorder="1" applyAlignment="1">
      <alignment horizontal="center" vertical="center" shrinkToFit="1"/>
    </xf>
    <xf numFmtId="0" fontId="2" fillId="0" borderId="12" xfId="4" applyFont="1" applyFill="1" applyBorder="1" applyAlignment="1">
      <alignment horizontal="center" vertical="center" shrinkToFit="1"/>
    </xf>
    <xf numFmtId="0" fontId="2" fillId="0" borderId="17" xfId="4" applyFont="1" applyFill="1" applyBorder="1" applyAlignment="1">
      <alignment horizontal="center" vertical="center" shrinkToFit="1"/>
    </xf>
    <xf numFmtId="0" fontId="11" fillId="0" borderId="17" xfId="5" applyFont="1" applyFill="1" applyBorder="1" applyAlignment="1" applyProtection="1">
      <alignment vertical="center" wrapText="1"/>
    </xf>
    <xf numFmtId="0" fontId="2" fillId="0" borderId="8" xfId="2" applyFont="1" applyBorder="1" applyAlignment="1">
      <alignment horizontal="center" vertical="center"/>
    </xf>
    <xf numFmtId="1" fontId="2" fillId="0" borderId="85" xfId="2" applyNumberFormat="1" applyFont="1" applyFill="1" applyBorder="1" applyAlignment="1">
      <alignment horizontal="center" vertical="center"/>
    </xf>
    <xf numFmtId="1" fontId="2" fillId="0" borderId="68" xfId="2" applyNumberFormat="1" applyFont="1" applyFill="1" applyBorder="1" applyAlignment="1">
      <alignment horizontal="center" vertical="center"/>
    </xf>
    <xf numFmtId="1" fontId="2" fillId="0" borderId="69" xfId="2" applyNumberFormat="1" applyFont="1" applyFill="1" applyBorder="1" applyAlignment="1">
      <alignment horizontal="center" vertical="center"/>
    </xf>
    <xf numFmtId="1" fontId="2" fillId="0" borderId="15" xfId="2" applyNumberFormat="1" applyFont="1" applyFill="1" applyBorder="1" applyAlignment="1">
      <alignment horizontal="center" vertical="center"/>
    </xf>
    <xf numFmtId="1" fontId="2" fillId="0" borderId="12" xfId="2" applyNumberFormat="1" applyFont="1" applyFill="1" applyBorder="1" applyAlignment="1">
      <alignment horizontal="center" vertical="center"/>
    </xf>
    <xf numFmtId="1" fontId="2" fillId="0" borderId="16" xfId="2" applyNumberFormat="1" applyFont="1" applyFill="1" applyBorder="1" applyAlignment="1">
      <alignment horizontal="center" vertical="center"/>
    </xf>
    <xf numFmtId="1" fontId="2" fillId="0" borderId="33" xfId="2" applyNumberFormat="1" applyFont="1" applyFill="1" applyBorder="1" applyAlignment="1">
      <alignment horizontal="center" vertical="top"/>
    </xf>
    <xf numFmtId="1" fontId="2" fillId="0" borderId="34" xfId="2" applyNumberFormat="1" applyFont="1" applyFill="1" applyBorder="1" applyAlignment="1">
      <alignment horizontal="center" vertical="top"/>
    </xf>
    <xf numFmtId="1" fontId="2" fillId="0" borderId="35" xfId="2" applyNumberFormat="1" applyFont="1" applyFill="1" applyBorder="1" applyAlignment="1">
      <alignment horizontal="center" vertical="top"/>
    </xf>
    <xf numFmtId="185" fontId="2" fillId="0" borderId="33" xfId="2" applyNumberFormat="1" applyFont="1" applyFill="1" applyBorder="1" applyAlignment="1">
      <alignment horizontal="center" vertical="top"/>
    </xf>
    <xf numFmtId="185" fontId="2" fillId="0" borderId="34" xfId="2" applyNumberFormat="1" applyFont="1" applyFill="1" applyBorder="1" applyAlignment="1">
      <alignment horizontal="center" vertical="top"/>
    </xf>
    <xf numFmtId="185" fontId="2" fillId="0" borderId="35" xfId="2" applyNumberFormat="1" applyFont="1" applyFill="1" applyBorder="1" applyAlignment="1">
      <alignment horizontal="center" vertical="top"/>
    </xf>
    <xf numFmtId="185" fontId="2" fillId="0" borderId="85" xfId="2" applyNumberFormat="1" applyFont="1" applyFill="1" applyBorder="1" applyAlignment="1">
      <alignment horizontal="center" vertical="top"/>
    </xf>
    <xf numFmtId="185" fontId="2" fillId="0" borderId="68" xfId="2" applyNumberFormat="1" applyFont="1" applyFill="1" applyBorder="1" applyAlignment="1">
      <alignment horizontal="center" vertical="top"/>
    </xf>
    <xf numFmtId="185" fontId="2" fillId="0" borderId="69" xfId="2" applyNumberFormat="1" applyFont="1" applyFill="1" applyBorder="1" applyAlignment="1">
      <alignment horizontal="center" vertical="top"/>
    </xf>
    <xf numFmtId="1" fontId="2" fillId="0" borderId="85" xfId="2" applyNumberFormat="1" applyFont="1" applyFill="1" applyBorder="1" applyAlignment="1">
      <alignment horizontal="center" vertical="top"/>
    </xf>
    <xf numFmtId="1" fontId="2" fillId="0" borderId="68" xfId="2" applyNumberFormat="1" applyFont="1" applyFill="1" applyBorder="1" applyAlignment="1">
      <alignment horizontal="center" vertical="top"/>
    </xf>
    <xf numFmtId="1" fontId="2" fillId="0" borderId="69" xfId="2" applyNumberFormat="1" applyFont="1" applyFill="1" applyBorder="1" applyAlignment="1">
      <alignment horizontal="center" vertical="top"/>
    </xf>
    <xf numFmtId="0" fontId="2" fillId="0" borderId="112" xfId="2" applyFont="1" applyFill="1" applyBorder="1" applyAlignment="1">
      <alignment horizontal="center" vertical="center"/>
    </xf>
  </cellXfs>
  <cellStyles count="7">
    <cellStyle name="桁区切り" xfId="1" builtinId="6"/>
    <cellStyle name="桁区切り 2" xfId="6"/>
    <cellStyle name="標準" xfId="0" builtinId="0"/>
    <cellStyle name="標準 2" xfId="2"/>
    <cellStyle name="標準_01【みんまち】（地区まちづくり推進事業）" xfId="4"/>
    <cellStyle name="標準_01【みんまち】（地区まちづくり推進事業） 2" xfId="5"/>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E2A2C08-80C0-4E4E-A466-9A190D862D3E}" type="doc">
      <dgm:prSet loTypeId="urn:microsoft.com/office/officeart/2005/8/layout/hierarchy5" loCatId="hierarchy" qsTypeId="urn:microsoft.com/office/officeart/2005/8/quickstyle/simple3" qsCatId="simple" csTypeId="urn:microsoft.com/office/officeart/2005/8/colors/accent0_1" csCatId="mainScheme" phldr="1"/>
      <dgm:spPr/>
      <dgm:t>
        <a:bodyPr/>
        <a:lstStyle/>
        <a:p>
          <a:endParaRPr kumimoji="1" lang="ja-JP" altLang="en-US"/>
        </a:p>
      </dgm:t>
    </dgm:pt>
    <dgm:pt modelId="{BB09B22B-6AF8-49D6-B014-DD0894739658}">
      <dgm:prSet phldrT="[テキスト]" custT="1"/>
      <dgm:spPr>
        <a:effectLst/>
      </dgm:spPr>
      <dgm:t>
        <a:bodyPr/>
        <a:lstStyle/>
        <a:p>
          <a:r>
            <a:rPr kumimoji="1" lang="ja-JP" altLang="en-US" sz="1500" b="1"/>
            <a:t>外務省</a:t>
          </a:r>
          <a:endParaRPr kumimoji="1" lang="en-US" altLang="ja-JP" sz="1500" b="1"/>
        </a:p>
        <a:p>
          <a:r>
            <a:rPr kumimoji="1" lang="en-US" altLang="ja-JP" sz="1500" b="1"/>
            <a:t>15</a:t>
          </a:r>
          <a:r>
            <a:rPr kumimoji="1" lang="ja-JP" altLang="en-US" sz="1500" b="1"/>
            <a:t>百万円</a:t>
          </a:r>
        </a:p>
      </dgm:t>
    </dgm:pt>
    <dgm:pt modelId="{652CFC55-D4DF-4022-ACB5-D84C29FF36E5}" type="parTrans" cxnId="{7468273C-0C91-4011-8558-8ED13D9F553A}">
      <dgm:prSet/>
      <dgm:spPr/>
      <dgm:t>
        <a:bodyPr/>
        <a:lstStyle/>
        <a:p>
          <a:endParaRPr kumimoji="1" lang="ja-JP" altLang="en-US" sz="1500"/>
        </a:p>
      </dgm:t>
    </dgm:pt>
    <dgm:pt modelId="{D84DE42B-7044-4E58-81C9-341D8FB3E2EF}" type="sibTrans" cxnId="{7468273C-0C91-4011-8558-8ED13D9F553A}">
      <dgm:prSet/>
      <dgm:spPr/>
      <dgm:t>
        <a:bodyPr/>
        <a:lstStyle/>
        <a:p>
          <a:endParaRPr kumimoji="1" lang="ja-JP" altLang="en-US" sz="1500"/>
        </a:p>
      </dgm:t>
    </dgm:pt>
    <dgm:pt modelId="{68DAB5F9-FE77-4A99-BC45-34197DCB5E62}">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A.</a:t>
          </a:r>
          <a:r>
            <a:rPr kumimoji="1" lang="ja-JP" altLang="en-US" sz="1500" b="1" u="sng"/>
            <a:t>韓国実施　協力団体</a:t>
          </a:r>
          <a:r>
            <a:rPr kumimoji="1" lang="en-US" altLang="ja-JP" sz="1500" b="1" u="sng"/>
            <a:t>1</a:t>
          </a:r>
          <a:r>
            <a:rPr kumimoji="1" lang="ja-JP" altLang="en-US" sz="1500" b="1" u="sng"/>
            <a:t>団体</a:t>
          </a:r>
          <a:endParaRPr kumimoji="1" lang="en-US" altLang="ja-JP" sz="1500" b="1" u="sng"/>
        </a:p>
        <a:p>
          <a:pPr algn="l"/>
          <a:r>
            <a:rPr kumimoji="1" lang="en-US" altLang="ja-JP" sz="1500" b="1"/>
            <a:t>12.3</a:t>
          </a:r>
          <a:r>
            <a:rPr kumimoji="1" lang="ja-JP" altLang="en-US" sz="1500" b="1"/>
            <a:t>百万円</a:t>
          </a:r>
          <a:endParaRPr kumimoji="1" lang="en-US" altLang="ja-JP" sz="1500" b="1"/>
        </a:p>
        <a:p>
          <a:pPr algn="l"/>
          <a:r>
            <a:rPr kumimoji="1" lang="ja-JP" altLang="en-US" sz="1500"/>
            <a:t>５件</a:t>
          </a:r>
          <a:endParaRPr kumimoji="1" lang="en-US" altLang="ja-JP" sz="1500"/>
        </a:p>
        <a:p>
          <a:pPr algn="l"/>
          <a:r>
            <a:rPr kumimoji="1" lang="ja-JP" altLang="en-US" sz="1200"/>
            <a:t>協力者謝礼金・元慰安婦に対するケア事業実施費等</a:t>
          </a:r>
        </a:p>
      </dgm:t>
    </dgm:pt>
    <dgm:pt modelId="{9E2A6421-27F3-4243-9BB5-EAA6E84F7B73}" type="parTrans" cxnId="{BB16C6EA-5F85-4947-9089-AE73E0BFB3B5}">
      <dgm:prSet custT="1"/>
      <dgm:spPr>
        <a:effectLst/>
      </dgm:spPr>
      <dgm:t>
        <a:bodyPr/>
        <a:lstStyle/>
        <a:p>
          <a:endParaRPr kumimoji="1" lang="ja-JP" altLang="en-US" sz="1500"/>
        </a:p>
      </dgm:t>
    </dgm:pt>
    <dgm:pt modelId="{0B146617-F666-41DC-A26F-A7D697A0AA7E}" type="sibTrans" cxnId="{BB16C6EA-5F85-4947-9089-AE73E0BFB3B5}">
      <dgm:prSet/>
      <dgm:spPr/>
      <dgm:t>
        <a:bodyPr/>
        <a:lstStyle/>
        <a:p>
          <a:endParaRPr kumimoji="1" lang="ja-JP" altLang="en-US" sz="1500"/>
        </a:p>
      </dgm:t>
    </dgm:pt>
    <dgm:pt modelId="{11222E84-7868-4494-A807-C0BBA7206E0B}">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C.</a:t>
          </a:r>
          <a:r>
            <a:rPr kumimoji="1" lang="ja-JP" altLang="en-US" sz="1500" b="1" u="sng"/>
            <a:t>フィリピン実施　協力者</a:t>
          </a:r>
          <a:r>
            <a:rPr kumimoji="1" lang="en-US" altLang="ja-JP" sz="1500" b="1" u="sng"/>
            <a:t>2</a:t>
          </a:r>
          <a:r>
            <a:rPr kumimoji="1" lang="ja-JP" altLang="en-US" sz="1500" b="1" u="sng"/>
            <a:t>名</a:t>
          </a:r>
          <a:endParaRPr kumimoji="1" lang="en-US" altLang="ja-JP" sz="1500" b="1" u="sng"/>
        </a:p>
        <a:p>
          <a:pPr algn="l"/>
          <a:r>
            <a:rPr kumimoji="1" lang="en-US" altLang="ja-JP" sz="1500" b="1"/>
            <a:t>0.5</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79AEC41A-4642-4CB5-822F-D313DBFFF750}" type="parTrans" cxnId="{C6232224-6A06-462A-B3AB-65AC61294451}">
      <dgm:prSet custT="1"/>
      <dgm:spPr>
        <a:effectLst/>
      </dgm:spPr>
      <dgm:t>
        <a:bodyPr/>
        <a:lstStyle/>
        <a:p>
          <a:endParaRPr kumimoji="1" lang="ja-JP" altLang="en-US" sz="1500"/>
        </a:p>
      </dgm:t>
    </dgm:pt>
    <dgm:pt modelId="{C41FAC5C-4D08-4F55-B366-F71207E6B4ED}" type="sibTrans" cxnId="{C6232224-6A06-462A-B3AB-65AC61294451}">
      <dgm:prSet/>
      <dgm:spPr/>
      <dgm:t>
        <a:bodyPr/>
        <a:lstStyle/>
        <a:p>
          <a:endParaRPr kumimoji="1" lang="ja-JP" altLang="en-US" sz="1500"/>
        </a:p>
      </dgm:t>
    </dgm:pt>
    <dgm:pt modelId="{920D0DCE-8794-4883-B138-8E720A88B6C0}">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B.</a:t>
          </a:r>
          <a:r>
            <a:rPr kumimoji="1" lang="ja-JP" altLang="en-US" sz="1500" b="1" u="sng"/>
            <a:t>台湾実施　協力者</a:t>
          </a:r>
          <a:r>
            <a:rPr kumimoji="1" lang="en-US" altLang="ja-JP" sz="1500" b="1" u="sng"/>
            <a:t>2</a:t>
          </a:r>
          <a:r>
            <a:rPr kumimoji="1" lang="ja-JP" altLang="en-US" sz="1500" b="1" u="sng"/>
            <a:t>名</a:t>
          </a:r>
          <a:endParaRPr kumimoji="1" lang="en-US" altLang="ja-JP" sz="1500" b="1" u="sng"/>
        </a:p>
        <a:p>
          <a:pPr algn="l"/>
          <a:r>
            <a:rPr kumimoji="1" lang="en-US" altLang="ja-JP" sz="1500" b="1"/>
            <a:t>1.3</a:t>
          </a:r>
          <a:r>
            <a:rPr kumimoji="1" lang="ja-JP" altLang="en-US" sz="1500" b="1"/>
            <a:t>百万円</a:t>
          </a:r>
          <a:endParaRPr kumimoji="1" lang="en-US" altLang="ja-JP" sz="1500" b="1"/>
        </a:p>
        <a:p>
          <a:pPr algn="l"/>
          <a:r>
            <a:rPr kumimoji="1" lang="ja-JP" altLang="en-US" sz="1500"/>
            <a:t>２件</a:t>
          </a:r>
          <a:endParaRPr kumimoji="1" lang="en-US" altLang="ja-JP" sz="1500"/>
        </a:p>
        <a:p>
          <a:pPr algn="l"/>
          <a:r>
            <a:rPr kumimoji="1" lang="ja-JP" altLang="en-US" sz="1200"/>
            <a:t>協力者謝礼金・元慰安婦に対するケア事業実施費等</a:t>
          </a:r>
        </a:p>
      </dgm:t>
    </dgm:pt>
    <dgm:pt modelId="{ACB2F174-D2D3-4F6B-93F5-4A8A6AB27CAF}" type="parTrans" cxnId="{CF5DA8BD-B735-43AA-9905-D6E600E96E1D}">
      <dgm:prSet custT="1"/>
      <dgm:spPr>
        <a:effectLst/>
      </dgm:spPr>
      <dgm:t>
        <a:bodyPr/>
        <a:lstStyle/>
        <a:p>
          <a:endParaRPr kumimoji="1" lang="ja-JP" altLang="en-US" sz="1500"/>
        </a:p>
      </dgm:t>
    </dgm:pt>
    <dgm:pt modelId="{31CEFED6-163D-4F24-BB32-BE467F5CC77F}" type="sibTrans" cxnId="{CF5DA8BD-B735-43AA-9905-D6E600E96E1D}">
      <dgm:prSet/>
      <dgm:spPr/>
      <dgm:t>
        <a:bodyPr/>
        <a:lstStyle/>
        <a:p>
          <a:endParaRPr kumimoji="1" lang="ja-JP" altLang="en-US" sz="1500"/>
        </a:p>
      </dgm:t>
    </dgm:pt>
    <dgm:pt modelId="{BBF2C608-6D38-4BB2-835A-6A008BF6E512}">
      <dgm:prSet phldrT="[テキスト]" custT="1"/>
      <dgm:spPr>
        <a:effectLst/>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D.</a:t>
          </a:r>
          <a:r>
            <a:rPr kumimoji="1" lang="ja-JP" altLang="en-US" sz="1500" b="1" u="sng"/>
            <a:t>インドネシア実施　協力者</a:t>
          </a:r>
          <a:r>
            <a:rPr kumimoji="1" lang="en-US" altLang="ja-JP" sz="1500" b="1" u="sng"/>
            <a:t>2</a:t>
          </a:r>
          <a:r>
            <a:rPr kumimoji="1" lang="ja-JP" altLang="en-US" sz="1500" b="1" u="sng"/>
            <a:t>名</a:t>
          </a:r>
          <a:endParaRPr kumimoji="1" lang="en-US" altLang="ja-JP" sz="1500" b="1" u="sng"/>
        </a:p>
        <a:p>
          <a:pPr algn="l"/>
          <a:r>
            <a:rPr kumimoji="1" lang="en-US" altLang="ja-JP" sz="1500" b="1"/>
            <a:t>0.9</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EC210303-77AF-41CF-9565-922053EAA16A}" type="parTrans" cxnId="{83DE9DA7-FE20-428D-9AE2-B84114DAF82C}">
      <dgm:prSet custT="1"/>
      <dgm:spPr>
        <a:effectLst/>
      </dgm:spPr>
      <dgm:t>
        <a:bodyPr/>
        <a:lstStyle/>
        <a:p>
          <a:endParaRPr kumimoji="1" lang="ja-JP" altLang="en-US" sz="1500"/>
        </a:p>
      </dgm:t>
    </dgm:pt>
    <dgm:pt modelId="{18551D8C-31C6-4149-A094-40C844C8B893}" type="sibTrans" cxnId="{83DE9DA7-FE20-428D-9AE2-B84114DAF82C}">
      <dgm:prSet/>
      <dgm:spPr/>
      <dgm:t>
        <a:bodyPr/>
        <a:lstStyle/>
        <a:p>
          <a:endParaRPr kumimoji="1" lang="ja-JP" altLang="en-US" sz="1500"/>
        </a:p>
      </dgm:t>
    </dgm:pt>
    <dgm:pt modelId="{780C863E-3BD7-4C54-8A1C-369337BD389B}" type="pres">
      <dgm:prSet presAssocID="{CE2A2C08-80C0-4E4E-A466-9A190D862D3E}" presName="mainComposite" presStyleCnt="0">
        <dgm:presLayoutVars>
          <dgm:chPref val="1"/>
          <dgm:dir/>
          <dgm:animOne val="branch"/>
          <dgm:animLvl val="lvl"/>
          <dgm:resizeHandles val="exact"/>
        </dgm:presLayoutVars>
      </dgm:prSet>
      <dgm:spPr/>
      <dgm:t>
        <a:bodyPr/>
        <a:lstStyle/>
        <a:p>
          <a:endParaRPr kumimoji="1" lang="ja-JP" altLang="en-US"/>
        </a:p>
      </dgm:t>
    </dgm:pt>
    <dgm:pt modelId="{4896E50C-3D15-44AD-981F-EA52B091982D}" type="pres">
      <dgm:prSet presAssocID="{CE2A2C08-80C0-4E4E-A466-9A190D862D3E}" presName="hierFlow" presStyleCnt="0"/>
      <dgm:spPr/>
      <dgm:t>
        <a:bodyPr/>
        <a:lstStyle/>
        <a:p>
          <a:endParaRPr kumimoji="1" lang="ja-JP" altLang="en-US"/>
        </a:p>
      </dgm:t>
    </dgm:pt>
    <dgm:pt modelId="{CBFBE17B-FDA5-48D8-8224-A63FEEBF4B36}" type="pres">
      <dgm:prSet presAssocID="{CE2A2C08-80C0-4E4E-A466-9A190D862D3E}" presName="hierChild1" presStyleCnt="0">
        <dgm:presLayoutVars>
          <dgm:chPref val="1"/>
          <dgm:animOne val="branch"/>
          <dgm:animLvl val="lvl"/>
        </dgm:presLayoutVars>
      </dgm:prSet>
      <dgm:spPr/>
      <dgm:t>
        <a:bodyPr/>
        <a:lstStyle/>
        <a:p>
          <a:endParaRPr kumimoji="1" lang="ja-JP" altLang="en-US"/>
        </a:p>
      </dgm:t>
    </dgm:pt>
    <dgm:pt modelId="{58A029EC-2669-4EEA-9F63-A9342A326A42}" type="pres">
      <dgm:prSet presAssocID="{BB09B22B-6AF8-49D6-B014-DD0894739658}" presName="Name17" presStyleCnt="0"/>
      <dgm:spPr/>
      <dgm:t>
        <a:bodyPr/>
        <a:lstStyle/>
        <a:p>
          <a:endParaRPr kumimoji="1" lang="ja-JP" altLang="en-US"/>
        </a:p>
      </dgm:t>
    </dgm:pt>
    <dgm:pt modelId="{C346618E-0B30-47B3-993F-DF3A6B622600}" type="pres">
      <dgm:prSet presAssocID="{BB09B22B-6AF8-49D6-B014-DD0894739658}" presName="level1Shape" presStyleLbl="node0" presStyleIdx="0" presStyleCnt="1" custScaleX="29751" custScaleY="94079">
        <dgm:presLayoutVars>
          <dgm:chPref val="3"/>
        </dgm:presLayoutVars>
      </dgm:prSet>
      <dgm:spPr/>
      <dgm:t>
        <a:bodyPr/>
        <a:lstStyle/>
        <a:p>
          <a:endParaRPr kumimoji="1" lang="ja-JP" altLang="en-US"/>
        </a:p>
      </dgm:t>
    </dgm:pt>
    <dgm:pt modelId="{B056098B-12EC-4C06-8E13-DEE7DD204934}" type="pres">
      <dgm:prSet presAssocID="{BB09B22B-6AF8-49D6-B014-DD0894739658}" presName="hierChild2" presStyleCnt="0"/>
      <dgm:spPr/>
      <dgm:t>
        <a:bodyPr/>
        <a:lstStyle/>
        <a:p>
          <a:endParaRPr kumimoji="1" lang="ja-JP" altLang="en-US"/>
        </a:p>
      </dgm:t>
    </dgm:pt>
    <dgm:pt modelId="{493C552A-A29A-466F-8DA0-610F228C6A5E}" type="pres">
      <dgm:prSet presAssocID="{9E2A6421-27F3-4243-9BB5-EAA6E84F7B73}" presName="Name25" presStyleLbl="parChTrans1D2" presStyleIdx="0" presStyleCnt="4"/>
      <dgm:spPr/>
      <dgm:t>
        <a:bodyPr/>
        <a:lstStyle/>
        <a:p>
          <a:endParaRPr kumimoji="1" lang="ja-JP" altLang="en-US"/>
        </a:p>
      </dgm:t>
    </dgm:pt>
    <dgm:pt modelId="{BFE45ADA-CB84-4FBE-963A-7251522905B5}" type="pres">
      <dgm:prSet presAssocID="{9E2A6421-27F3-4243-9BB5-EAA6E84F7B73}" presName="connTx" presStyleLbl="parChTrans1D2" presStyleIdx="0" presStyleCnt="4"/>
      <dgm:spPr/>
      <dgm:t>
        <a:bodyPr/>
        <a:lstStyle/>
        <a:p>
          <a:endParaRPr kumimoji="1" lang="ja-JP" altLang="en-US"/>
        </a:p>
      </dgm:t>
    </dgm:pt>
    <dgm:pt modelId="{A690EF79-3F23-4230-9D38-7A4FB4979021}" type="pres">
      <dgm:prSet presAssocID="{68DAB5F9-FE77-4A99-BC45-34197DCB5E62}" presName="Name30" presStyleCnt="0"/>
      <dgm:spPr/>
      <dgm:t>
        <a:bodyPr/>
        <a:lstStyle/>
        <a:p>
          <a:endParaRPr kumimoji="1" lang="ja-JP" altLang="en-US"/>
        </a:p>
      </dgm:t>
    </dgm:pt>
    <dgm:pt modelId="{2C019254-8865-4CE3-A9B6-998B5FD00053}" type="pres">
      <dgm:prSet presAssocID="{68DAB5F9-FE77-4A99-BC45-34197DCB5E62}" presName="level2Shape" presStyleLbl="node2" presStyleIdx="0" presStyleCnt="4"/>
      <dgm:spPr/>
      <dgm:t>
        <a:bodyPr/>
        <a:lstStyle/>
        <a:p>
          <a:endParaRPr kumimoji="1" lang="ja-JP" altLang="en-US"/>
        </a:p>
      </dgm:t>
    </dgm:pt>
    <dgm:pt modelId="{6C664649-B7A9-4112-A6F0-E351D3D9D3F7}" type="pres">
      <dgm:prSet presAssocID="{68DAB5F9-FE77-4A99-BC45-34197DCB5E62}" presName="hierChild3" presStyleCnt="0"/>
      <dgm:spPr/>
      <dgm:t>
        <a:bodyPr/>
        <a:lstStyle/>
        <a:p>
          <a:endParaRPr kumimoji="1" lang="ja-JP" altLang="en-US"/>
        </a:p>
      </dgm:t>
    </dgm:pt>
    <dgm:pt modelId="{BADAFB43-A7B6-4B11-8EC4-C9B4B63C04CB}" type="pres">
      <dgm:prSet presAssocID="{ACB2F174-D2D3-4F6B-93F5-4A8A6AB27CAF}" presName="Name25" presStyleLbl="parChTrans1D2" presStyleIdx="1" presStyleCnt="4"/>
      <dgm:spPr/>
      <dgm:t>
        <a:bodyPr/>
        <a:lstStyle/>
        <a:p>
          <a:endParaRPr kumimoji="1" lang="ja-JP" altLang="en-US"/>
        </a:p>
      </dgm:t>
    </dgm:pt>
    <dgm:pt modelId="{DC46572B-614B-41D5-9CE8-3CAAB1F4CDF3}" type="pres">
      <dgm:prSet presAssocID="{ACB2F174-D2D3-4F6B-93F5-4A8A6AB27CAF}" presName="connTx" presStyleLbl="parChTrans1D2" presStyleIdx="1" presStyleCnt="4"/>
      <dgm:spPr/>
      <dgm:t>
        <a:bodyPr/>
        <a:lstStyle/>
        <a:p>
          <a:endParaRPr kumimoji="1" lang="ja-JP" altLang="en-US"/>
        </a:p>
      </dgm:t>
    </dgm:pt>
    <dgm:pt modelId="{1ED6DC2F-9C1A-4A4A-BD4F-A8DE3AB5636E}" type="pres">
      <dgm:prSet presAssocID="{920D0DCE-8794-4883-B138-8E720A88B6C0}" presName="Name30" presStyleCnt="0"/>
      <dgm:spPr/>
      <dgm:t>
        <a:bodyPr/>
        <a:lstStyle/>
        <a:p>
          <a:endParaRPr kumimoji="1" lang="ja-JP" altLang="en-US"/>
        </a:p>
      </dgm:t>
    </dgm:pt>
    <dgm:pt modelId="{06F71968-470B-4F07-A9DB-93A80EBC80F9}" type="pres">
      <dgm:prSet presAssocID="{920D0DCE-8794-4883-B138-8E720A88B6C0}" presName="level2Shape" presStyleLbl="node2" presStyleIdx="1" presStyleCnt="4"/>
      <dgm:spPr/>
      <dgm:t>
        <a:bodyPr/>
        <a:lstStyle/>
        <a:p>
          <a:endParaRPr kumimoji="1" lang="ja-JP" altLang="en-US"/>
        </a:p>
      </dgm:t>
    </dgm:pt>
    <dgm:pt modelId="{9D3553AA-1734-4821-9D7E-48F0B485CB53}" type="pres">
      <dgm:prSet presAssocID="{920D0DCE-8794-4883-B138-8E720A88B6C0}" presName="hierChild3" presStyleCnt="0"/>
      <dgm:spPr/>
      <dgm:t>
        <a:bodyPr/>
        <a:lstStyle/>
        <a:p>
          <a:endParaRPr kumimoji="1" lang="ja-JP" altLang="en-US"/>
        </a:p>
      </dgm:t>
    </dgm:pt>
    <dgm:pt modelId="{82DE4239-49A4-4062-ACA0-B6F1301D52B6}" type="pres">
      <dgm:prSet presAssocID="{79AEC41A-4642-4CB5-822F-D313DBFFF750}" presName="Name25" presStyleLbl="parChTrans1D2" presStyleIdx="2" presStyleCnt="4"/>
      <dgm:spPr/>
      <dgm:t>
        <a:bodyPr/>
        <a:lstStyle/>
        <a:p>
          <a:endParaRPr kumimoji="1" lang="ja-JP" altLang="en-US"/>
        </a:p>
      </dgm:t>
    </dgm:pt>
    <dgm:pt modelId="{2F4C070D-C46D-4D21-B340-CC844F91C9DC}" type="pres">
      <dgm:prSet presAssocID="{79AEC41A-4642-4CB5-822F-D313DBFFF750}" presName="connTx" presStyleLbl="parChTrans1D2" presStyleIdx="2" presStyleCnt="4"/>
      <dgm:spPr/>
      <dgm:t>
        <a:bodyPr/>
        <a:lstStyle/>
        <a:p>
          <a:endParaRPr kumimoji="1" lang="ja-JP" altLang="en-US"/>
        </a:p>
      </dgm:t>
    </dgm:pt>
    <dgm:pt modelId="{BA3396BD-F7C9-4291-9D03-29C3A367F53B}" type="pres">
      <dgm:prSet presAssocID="{11222E84-7868-4494-A807-C0BBA7206E0B}" presName="Name30" presStyleCnt="0"/>
      <dgm:spPr/>
      <dgm:t>
        <a:bodyPr/>
        <a:lstStyle/>
        <a:p>
          <a:endParaRPr kumimoji="1" lang="ja-JP" altLang="en-US"/>
        </a:p>
      </dgm:t>
    </dgm:pt>
    <dgm:pt modelId="{101DC850-882B-41FD-B0F8-D6A32849EAA1}" type="pres">
      <dgm:prSet presAssocID="{11222E84-7868-4494-A807-C0BBA7206E0B}" presName="level2Shape" presStyleLbl="node2" presStyleIdx="2" presStyleCnt="4"/>
      <dgm:spPr/>
      <dgm:t>
        <a:bodyPr/>
        <a:lstStyle/>
        <a:p>
          <a:endParaRPr kumimoji="1" lang="ja-JP" altLang="en-US"/>
        </a:p>
      </dgm:t>
    </dgm:pt>
    <dgm:pt modelId="{95BCA981-D9F8-4C01-8922-BDAEAC85265C}" type="pres">
      <dgm:prSet presAssocID="{11222E84-7868-4494-A807-C0BBA7206E0B}" presName="hierChild3" presStyleCnt="0"/>
      <dgm:spPr/>
      <dgm:t>
        <a:bodyPr/>
        <a:lstStyle/>
        <a:p>
          <a:endParaRPr kumimoji="1" lang="ja-JP" altLang="en-US"/>
        </a:p>
      </dgm:t>
    </dgm:pt>
    <dgm:pt modelId="{B7EA7214-E68C-4D94-8E97-22CDE3D29C38}" type="pres">
      <dgm:prSet presAssocID="{EC210303-77AF-41CF-9565-922053EAA16A}" presName="Name25" presStyleLbl="parChTrans1D2" presStyleIdx="3" presStyleCnt="4"/>
      <dgm:spPr/>
      <dgm:t>
        <a:bodyPr/>
        <a:lstStyle/>
        <a:p>
          <a:endParaRPr kumimoji="1" lang="ja-JP" altLang="en-US"/>
        </a:p>
      </dgm:t>
    </dgm:pt>
    <dgm:pt modelId="{412CA787-7144-4701-9928-9FC7D54C06A0}" type="pres">
      <dgm:prSet presAssocID="{EC210303-77AF-41CF-9565-922053EAA16A}" presName="connTx" presStyleLbl="parChTrans1D2" presStyleIdx="3" presStyleCnt="4"/>
      <dgm:spPr/>
      <dgm:t>
        <a:bodyPr/>
        <a:lstStyle/>
        <a:p>
          <a:endParaRPr kumimoji="1" lang="ja-JP" altLang="en-US"/>
        </a:p>
      </dgm:t>
    </dgm:pt>
    <dgm:pt modelId="{4D35A351-CF34-42D3-B644-70419A5428FA}" type="pres">
      <dgm:prSet presAssocID="{BBF2C608-6D38-4BB2-835A-6A008BF6E512}" presName="Name30" presStyleCnt="0"/>
      <dgm:spPr/>
      <dgm:t>
        <a:bodyPr/>
        <a:lstStyle/>
        <a:p>
          <a:endParaRPr kumimoji="1" lang="ja-JP" altLang="en-US"/>
        </a:p>
      </dgm:t>
    </dgm:pt>
    <dgm:pt modelId="{4B3D4F23-6BEE-4829-B12C-064DDBD2D289}" type="pres">
      <dgm:prSet presAssocID="{BBF2C608-6D38-4BB2-835A-6A008BF6E512}" presName="level2Shape" presStyleLbl="node2" presStyleIdx="3" presStyleCnt="4"/>
      <dgm:spPr/>
      <dgm:t>
        <a:bodyPr/>
        <a:lstStyle/>
        <a:p>
          <a:endParaRPr kumimoji="1" lang="ja-JP" altLang="en-US"/>
        </a:p>
      </dgm:t>
    </dgm:pt>
    <dgm:pt modelId="{A15069D6-525E-4AD3-8370-3BBC0F378858}" type="pres">
      <dgm:prSet presAssocID="{BBF2C608-6D38-4BB2-835A-6A008BF6E512}" presName="hierChild3" presStyleCnt="0"/>
      <dgm:spPr/>
      <dgm:t>
        <a:bodyPr/>
        <a:lstStyle/>
        <a:p>
          <a:endParaRPr kumimoji="1" lang="ja-JP" altLang="en-US"/>
        </a:p>
      </dgm:t>
    </dgm:pt>
    <dgm:pt modelId="{112ACE60-0492-4DFA-86C7-F779399B95C4}" type="pres">
      <dgm:prSet presAssocID="{CE2A2C08-80C0-4E4E-A466-9A190D862D3E}" presName="bgShapesFlow" presStyleCnt="0"/>
      <dgm:spPr/>
      <dgm:t>
        <a:bodyPr/>
        <a:lstStyle/>
        <a:p>
          <a:endParaRPr kumimoji="1" lang="ja-JP" altLang="en-US"/>
        </a:p>
      </dgm:t>
    </dgm:pt>
  </dgm:ptLst>
  <dgm:cxnLst>
    <dgm:cxn modelId="{10A50808-24F4-4A70-AC25-0154A13ADB6A}" type="presOf" srcId="{CE2A2C08-80C0-4E4E-A466-9A190D862D3E}" destId="{780C863E-3BD7-4C54-8A1C-369337BD389B}" srcOrd="0" destOrd="0" presId="urn:microsoft.com/office/officeart/2005/8/layout/hierarchy5"/>
    <dgm:cxn modelId="{85CD9712-BE46-4087-B4C1-1E883E10DBCF}" type="presOf" srcId="{EC210303-77AF-41CF-9565-922053EAA16A}" destId="{B7EA7214-E68C-4D94-8E97-22CDE3D29C38}" srcOrd="0" destOrd="0" presId="urn:microsoft.com/office/officeart/2005/8/layout/hierarchy5"/>
    <dgm:cxn modelId="{FB2619A6-C9A8-40E2-8377-8293D5CE0CA6}" type="presOf" srcId="{9E2A6421-27F3-4243-9BB5-EAA6E84F7B73}" destId="{BFE45ADA-CB84-4FBE-963A-7251522905B5}" srcOrd="1" destOrd="0" presId="urn:microsoft.com/office/officeart/2005/8/layout/hierarchy5"/>
    <dgm:cxn modelId="{00D8E20C-0090-4D85-8556-8D1D73E96938}" type="presOf" srcId="{BBF2C608-6D38-4BB2-835A-6A008BF6E512}" destId="{4B3D4F23-6BEE-4829-B12C-064DDBD2D289}" srcOrd="0" destOrd="0" presId="urn:microsoft.com/office/officeart/2005/8/layout/hierarchy5"/>
    <dgm:cxn modelId="{18BB09E5-275B-452D-A14C-B487FE28CF01}" type="presOf" srcId="{920D0DCE-8794-4883-B138-8E720A88B6C0}" destId="{06F71968-470B-4F07-A9DB-93A80EBC80F9}" srcOrd="0" destOrd="0" presId="urn:microsoft.com/office/officeart/2005/8/layout/hierarchy5"/>
    <dgm:cxn modelId="{FDFAABF5-A9C3-414B-B671-B8216CB8223F}" type="presOf" srcId="{68DAB5F9-FE77-4A99-BC45-34197DCB5E62}" destId="{2C019254-8865-4CE3-A9B6-998B5FD00053}" srcOrd="0" destOrd="0" presId="urn:microsoft.com/office/officeart/2005/8/layout/hierarchy5"/>
    <dgm:cxn modelId="{B84C881C-8858-4E55-865C-A93B6AB2899D}" type="presOf" srcId="{11222E84-7868-4494-A807-C0BBA7206E0B}" destId="{101DC850-882B-41FD-B0F8-D6A32849EAA1}" srcOrd="0" destOrd="0" presId="urn:microsoft.com/office/officeart/2005/8/layout/hierarchy5"/>
    <dgm:cxn modelId="{C6232224-6A06-462A-B3AB-65AC61294451}" srcId="{BB09B22B-6AF8-49D6-B014-DD0894739658}" destId="{11222E84-7868-4494-A807-C0BBA7206E0B}" srcOrd="2" destOrd="0" parTransId="{79AEC41A-4642-4CB5-822F-D313DBFFF750}" sibTransId="{C41FAC5C-4D08-4F55-B366-F71207E6B4ED}"/>
    <dgm:cxn modelId="{DBF77435-5294-414B-843E-52BEE08445C1}" type="presOf" srcId="{EC210303-77AF-41CF-9565-922053EAA16A}" destId="{412CA787-7144-4701-9928-9FC7D54C06A0}" srcOrd="1" destOrd="0" presId="urn:microsoft.com/office/officeart/2005/8/layout/hierarchy5"/>
    <dgm:cxn modelId="{CF5DA8BD-B735-43AA-9905-D6E600E96E1D}" srcId="{BB09B22B-6AF8-49D6-B014-DD0894739658}" destId="{920D0DCE-8794-4883-B138-8E720A88B6C0}" srcOrd="1" destOrd="0" parTransId="{ACB2F174-D2D3-4F6B-93F5-4A8A6AB27CAF}" sibTransId="{31CEFED6-163D-4F24-BB32-BE467F5CC77F}"/>
    <dgm:cxn modelId="{7468273C-0C91-4011-8558-8ED13D9F553A}" srcId="{CE2A2C08-80C0-4E4E-A466-9A190D862D3E}" destId="{BB09B22B-6AF8-49D6-B014-DD0894739658}" srcOrd="0" destOrd="0" parTransId="{652CFC55-D4DF-4022-ACB5-D84C29FF36E5}" sibTransId="{D84DE42B-7044-4E58-81C9-341D8FB3E2EF}"/>
    <dgm:cxn modelId="{2A81CA6F-4FDF-479C-8C31-3EDD8D699303}" type="presOf" srcId="{79AEC41A-4642-4CB5-822F-D313DBFFF750}" destId="{82DE4239-49A4-4062-ACA0-B6F1301D52B6}" srcOrd="0" destOrd="0" presId="urn:microsoft.com/office/officeart/2005/8/layout/hierarchy5"/>
    <dgm:cxn modelId="{83DE9DA7-FE20-428D-9AE2-B84114DAF82C}" srcId="{BB09B22B-6AF8-49D6-B014-DD0894739658}" destId="{BBF2C608-6D38-4BB2-835A-6A008BF6E512}" srcOrd="3" destOrd="0" parTransId="{EC210303-77AF-41CF-9565-922053EAA16A}" sibTransId="{18551D8C-31C6-4149-A094-40C844C8B893}"/>
    <dgm:cxn modelId="{772E2F13-6BF1-4619-9AA2-A5E06A7EE039}" type="presOf" srcId="{79AEC41A-4642-4CB5-822F-D313DBFFF750}" destId="{2F4C070D-C46D-4D21-B340-CC844F91C9DC}" srcOrd="1" destOrd="0" presId="urn:microsoft.com/office/officeart/2005/8/layout/hierarchy5"/>
    <dgm:cxn modelId="{BB16C6EA-5F85-4947-9089-AE73E0BFB3B5}" srcId="{BB09B22B-6AF8-49D6-B014-DD0894739658}" destId="{68DAB5F9-FE77-4A99-BC45-34197DCB5E62}" srcOrd="0" destOrd="0" parTransId="{9E2A6421-27F3-4243-9BB5-EAA6E84F7B73}" sibTransId="{0B146617-F666-41DC-A26F-A7D697A0AA7E}"/>
    <dgm:cxn modelId="{5ABC8778-1070-4E96-8658-AA6DB51B970E}" type="presOf" srcId="{BB09B22B-6AF8-49D6-B014-DD0894739658}" destId="{C346618E-0B30-47B3-993F-DF3A6B622600}" srcOrd="0" destOrd="0" presId="urn:microsoft.com/office/officeart/2005/8/layout/hierarchy5"/>
    <dgm:cxn modelId="{A04738EB-F665-4680-A8A3-FAE2010DA03D}" type="presOf" srcId="{ACB2F174-D2D3-4F6B-93F5-4A8A6AB27CAF}" destId="{DC46572B-614B-41D5-9CE8-3CAAB1F4CDF3}" srcOrd="1" destOrd="0" presId="urn:microsoft.com/office/officeart/2005/8/layout/hierarchy5"/>
    <dgm:cxn modelId="{430B8BB7-B171-499B-BB5A-ABEEF2FA2E9D}" type="presOf" srcId="{9E2A6421-27F3-4243-9BB5-EAA6E84F7B73}" destId="{493C552A-A29A-466F-8DA0-610F228C6A5E}" srcOrd="0" destOrd="0" presId="urn:microsoft.com/office/officeart/2005/8/layout/hierarchy5"/>
    <dgm:cxn modelId="{AD11D119-6B00-4FF5-A46B-EB16A8B69ED1}" type="presOf" srcId="{ACB2F174-D2D3-4F6B-93F5-4A8A6AB27CAF}" destId="{BADAFB43-A7B6-4B11-8EC4-C9B4B63C04CB}" srcOrd="0" destOrd="0" presId="urn:microsoft.com/office/officeart/2005/8/layout/hierarchy5"/>
    <dgm:cxn modelId="{7AC5EA95-8461-4D70-A757-20544C344A00}" type="presParOf" srcId="{780C863E-3BD7-4C54-8A1C-369337BD389B}" destId="{4896E50C-3D15-44AD-981F-EA52B091982D}" srcOrd="0" destOrd="0" presId="urn:microsoft.com/office/officeart/2005/8/layout/hierarchy5"/>
    <dgm:cxn modelId="{CB87D6B4-7A29-4609-A2F4-B42792E679B5}" type="presParOf" srcId="{4896E50C-3D15-44AD-981F-EA52B091982D}" destId="{CBFBE17B-FDA5-48D8-8224-A63FEEBF4B36}" srcOrd="0" destOrd="0" presId="urn:microsoft.com/office/officeart/2005/8/layout/hierarchy5"/>
    <dgm:cxn modelId="{513C245A-5432-4C25-8429-C8DCD94C66EB}" type="presParOf" srcId="{CBFBE17B-FDA5-48D8-8224-A63FEEBF4B36}" destId="{58A029EC-2669-4EEA-9F63-A9342A326A42}" srcOrd="0" destOrd="0" presId="urn:microsoft.com/office/officeart/2005/8/layout/hierarchy5"/>
    <dgm:cxn modelId="{3F478E63-000D-4402-AAA8-4A824B9012EF}" type="presParOf" srcId="{58A029EC-2669-4EEA-9F63-A9342A326A42}" destId="{C346618E-0B30-47B3-993F-DF3A6B622600}" srcOrd="0" destOrd="0" presId="urn:microsoft.com/office/officeart/2005/8/layout/hierarchy5"/>
    <dgm:cxn modelId="{1F296B90-37B0-4269-AF32-E439F954A7A7}" type="presParOf" srcId="{58A029EC-2669-4EEA-9F63-A9342A326A42}" destId="{B056098B-12EC-4C06-8E13-DEE7DD204934}" srcOrd="1" destOrd="0" presId="urn:microsoft.com/office/officeart/2005/8/layout/hierarchy5"/>
    <dgm:cxn modelId="{ADB4100A-260E-4B6E-A107-D6E98909A03E}" type="presParOf" srcId="{B056098B-12EC-4C06-8E13-DEE7DD204934}" destId="{493C552A-A29A-466F-8DA0-610F228C6A5E}" srcOrd="0" destOrd="0" presId="urn:microsoft.com/office/officeart/2005/8/layout/hierarchy5"/>
    <dgm:cxn modelId="{7B3A72F0-57F1-4D89-85EB-1BA95E9B8702}" type="presParOf" srcId="{493C552A-A29A-466F-8DA0-610F228C6A5E}" destId="{BFE45ADA-CB84-4FBE-963A-7251522905B5}" srcOrd="0" destOrd="0" presId="urn:microsoft.com/office/officeart/2005/8/layout/hierarchy5"/>
    <dgm:cxn modelId="{AF305234-6EE0-4311-BDF1-7DD1051771A6}" type="presParOf" srcId="{B056098B-12EC-4C06-8E13-DEE7DD204934}" destId="{A690EF79-3F23-4230-9D38-7A4FB4979021}" srcOrd="1" destOrd="0" presId="urn:microsoft.com/office/officeart/2005/8/layout/hierarchy5"/>
    <dgm:cxn modelId="{CE86FBA0-B24B-4CCB-B253-90D0E7D0A66F}" type="presParOf" srcId="{A690EF79-3F23-4230-9D38-7A4FB4979021}" destId="{2C019254-8865-4CE3-A9B6-998B5FD00053}" srcOrd="0" destOrd="0" presId="urn:microsoft.com/office/officeart/2005/8/layout/hierarchy5"/>
    <dgm:cxn modelId="{F45B1380-A70A-4C8A-AA77-2447332E9B16}" type="presParOf" srcId="{A690EF79-3F23-4230-9D38-7A4FB4979021}" destId="{6C664649-B7A9-4112-A6F0-E351D3D9D3F7}" srcOrd="1" destOrd="0" presId="urn:microsoft.com/office/officeart/2005/8/layout/hierarchy5"/>
    <dgm:cxn modelId="{DFF1EA9E-7ADB-4C39-A547-5A50E677BE91}" type="presParOf" srcId="{B056098B-12EC-4C06-8E13-DEE7DD204934}" destId="{BADAFB43-A7B6-4B11-8EC4-C9B4B63C04CB}" srcOrd="2" destOrd="0" presId="urn:microsoft.com/office/officeart/2005/8/layout/hierarchy5"/>
    <dgm:cxn modelId="{AF34C350-093D-4F33-A18C-0B3E5F7216A1}" type="presParOf" srcId="{BADAFB43-A7B6-4B11-8EC4-C9B4B63C04CB}" destId="{DC46572B-614B-41D5-9CE8-3CAAB1F4CDF3}" srcOrd="0" destOrd="0" presId="urn:microsoft.com/office/officeart/2005/8/layout/hierarchy5"/>
    <dgm:cxn modelId="{B418221E-20F2-4B4D-9421-327BF3C574FC}" type="presParOf" srcId="{B056098B-12EC-4C06-8E13-DEE7DD204934}" destId="{1ED6DC2F-9C1A-4A4A-BD4F-A8DE3AB5636E}" srcOrd="3" destOrd="0" presId="urn:microsoft.com/office/officeart/2005/8/layout/hierarchy5"/>
    <dgm:cxn modelId="{08DA4D3E-3ACA-4A5C-978E-CE38BC153282}" type="presParOf" srcId="{1ED6DC2F-9C1A-4A4A-BD4F-A8DE3AB5636E}" destId="{06F71968-470B-4F07-A9DB-93A80EBC80F9}" srcOrd="0" destOrd="0" presId="urn:microsoft.com/office/officeart/2005/8/layout/hierarchy5"/>
    <dgm:cxn modelId="{52CBAD92-7E5B-4182-9619-AFAA1E0CED16}" type="presParOf" srcId="{1ED6DC2F-9C1A-4A4A-BD4F-A8DE3AB5636E}" destId="{9D3553AA-1734-4821-9D7E-48F0B485CB53}" srcOrd="1" destOrd="0" presId="urn:microsoft.com/office/officeart/2005/8/layout/hierarchy5"/>
    <dgm:cxn modelId="{B8357633-7F4F-406E-91DE-976DECED2412}" type="presParOf" srcId="{B056098B-12EC-4C06-8E13-DEE7DD204934}" destId="{82DE4239-49A4-4062-ACA0-B6F1301D52B6}" srcOrd="4" destOrd="0" presId="urn:microsoft.com/office/officeart/2005/8/layout/hierarchy5"/>
    <dgm:cxn modelId="{F1B78D35-CD0A-4AD3-AB65-A653D12782D1}" type="presParOf" srcId="{82DE4239-49A4-4062-ACA0-B6F1301D52B6}" destId="{2F4C070D-C46D-4D21-B340-CC844F91C9DC}" srcOrd="0" destOrd="0" presId="urn:microsoft.com/office/officeart/2005/8/layout/hierarchy5"/>
    <dgm:cxn modelId="{AE2A6A01-75CB-437E-B1BF-5192F0B4EE48}" type="presParOf" srcId="{B056098B-12EC-4C06-8E13-DEE7DD204934}" destId="{BA3396BD-F7C9-4291-9D03-29C3A367F53B}" srcOrd="5" destOrd="0" presId="urn:microsoft.com/office/officeart/2005/8/layout/hierarchy5"/>
    <dgm:cxn modelId="{2ECC6F15-96D2-42D3-8BDF-29B418EBC355}" type="presParOf" srcId="{BA3396BD-F7C9-4291-9D03-29C3A367F53B}" destId="{101DC850-882B-41FD-B0F8-D6A32849EAA1}" srcOrd="0" destOrd="0" presId="urn:microsoft.com/office/officeart/2005/8/layout/hierarchy5"/>
    <dgm:cxn modelId="{E1350839-159E-4D5F-BC47-54A3FA51651F}" type="presParOf" srcId="{BA3396BD-F7C9-4291-9D03-29C3A367F53B}" destId="{95BCA981-D9F8-4C01-8922-BDAEAC85265C}" srcOrd="1" destOrd="0" presId="urn:microsoft.com/office/officeart/2005/8/layout/hierarchy5"/>
    <dgm:cxn modelId="{ECB01480-6842-4CA5-A7BF-62F0CBD777EB}" type="presParOf" srcId="{B056098B-12EC-4C06-8E13-DEE7DD204934}" destId="{B7EA7214-E68C-4D94-8E97-22CDE3D29C38}" srcOrd="6" destOrd="0" presId="urn:microsoft.com/office/officeart/2005/8/layout/hierarchy5"/>
    <dgm:cxn modelId="{A0E6D170-5EEB-456C-954C-807FA3C4E04E}" type="presParOf" srcId="{B7EA7214-E68C-4D94-8E97-22CDE3D29C38}" destId="{412CA787-7144-4701-9928-9FC7D54C06A0}" srcOrd="0" destOrd="0" presId="urn:microsoft.com/office/officeart/2005/8/layout/hierarchy5"/>
    <dgm:cxn modelId="{1DCBF72D-36C7-4C0C-951E-101019B380AC}" type="presParOf" srcId="{B056098B-12EC-4C06-8E13-DEE7DD204934}" destId="{4D35A351-CF34-42D3-B644-70419A5428FA}" srcOrd="7" destOrd="0" presId="urn:microsoft.com/office/officeart/2005/8/layout/hierarchy5"/>
    <dgm:cxn modelId="{DD4EF550-95A6-4E7F-9286-6B9355B0AEC3}" type="presParOf" srcId="{4D35A351-CF34-42D3-B644-70419A5428FA}" destId="{4B3D4F23-6BEE-4829-B12C-064DDBD2D289}" srcOrd="0" destOrd="0" presId="urn:microsoft.com/office/officeart/2005/8/layout/hierarchy5"/>
    <dgm:cxn modelId="{ABD18DBE-F0AD-4516-B409-8BC8A8FE0EE9}" type="presParOf" srcId="{4D35A351-CF34-42D3-B644-70419A5428FA}" destId="{A15069D6-525E-4AD3-8370-3BBC0F378858}" srcOrd="1" destOrd="0" presId="urn:microsoft.com/office/officeart/2005/8/layout/hierarchy5"/>
    <dgm:cxn modelId="{9260F05B-A5D1-43E3-926B-A56D5ACB573E}" type="presParOf" srcId="{780C863E-3BD7-4C54-8A1C-369337BD389B}" destId="{112ACE60-0492-4DFA-86C7-F779399B95C4}" srcOrd="1" destOrd="0" presId="urn:microsoft.com/office/officeart/2005/8/layout/hierarchy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5">
  <dgm:title val=""/>
  <dgm:desc val=""/>
  <dgm:catLst>
    <dgm:cat type="hierarchy" pri="6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resOf/>
    <dgm:shape xmlns:r="http://schemas.openxmlformats.org/officeDocument/2006/relationships" r:blip="">
      <dgm:adjLst/>
    </dgm:shape>
    <dgm:choose name="Name0">
      <dgm:if name="Name1" axis="ch" ptType="node" func="cnt" op="gte" val="2">
        <dgm:choose name="Name2">
          <dgm:if name="Name3" func="var" arg="dir" op="equ" val="norm">
            <dgm:constrLst>
              <dgm:constr type="l" for="ch" forName="hierFlow"/>
              <dgm:constr type="t" for="ch" forName="hierFlow" refType="h" fact="0.3"/>
              <dgm:constr type="r" for="ch" forName="hierFlow" refType="w" fact="0.98"/>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if>
          <dgm:else name="Name4">
            <dgm:constrLst>
              <dgm:constr type="l" for="ch" forName="hierFlow" refType="w" fact="0.02"/>
              <dgm:constr type="t" for="ch" forName="hierFlow" refType="h" fact="0.3"/>
              <dgm:constr type="r" for="ch" forName="hierFlow" refType="w"/>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ruleLst/>
    <dgm:layoutNode name="hierFlow">
      <dgm:choose name="Name6">
        <dgm:if name="Name7" func="var" arg="dir" op="equ" val="norm">
          <dgm:alg type="lin">
            <dgm:param type="linDir" val="fromL"/>
            <dgm:param type="nodeVertAlign" val="mid"/>
            <dgm:param type="vertAlign" val="mid"/>
            <dgm:param type="nodeHorzAlign" val="l"/>
            <dgm:param type="horzAlign" val="l"/>
            <dgm:param type="fallback" val="2D"/>
          </dgm:alg>
        </dgm:if>
        <dgm:else name="Name8">
          <dgm:alg type="lin">
            <dgm:param type="linDir" val="fromR"/>
            <dgm:param type="nodeVertAlign" val="mid"/>
            <dgm:param type="vertAlign" val="mid"/>
            <dgm:param type="nodeHorzAlign" val="r"/>
            <dgm:param type="horzAlign" val="r"/>
            <dgm:param type="fallback" val="2D"/>
          </dgm:alg>
        </dgm:else>
      </dgm:choose>
      <dgm:shape xmlns:r="http://schemas.openxmlformats.org/officeDocument/2006/relationships" r:blip="">
        <dgm:adjLst/>
      </dgm:shape>
      <dgm:presOf/>
      <dgm:constrLst>
        <dgm:constr type="primFontSz" for="des" ptType="node" op="equ" val="65"/>
        <dgm:constr type="primFontSz" for="des" forName="connTx" op="equ" val="55"/>
        <dgm:constr type="primFontSz" for="des" forName="connTx" refType="primFontSz" refFor="des" refPtType="node" op="lte" fact="0.8"/>
      </dgm:constrLst>
      <dgm:ruleLst/>
      <dgm:choose name="Name9">
        <dgm:if name="Name10" axis="ch" ptType="node" func="cnt" op="gte" val="2">
          <dgm:layoutNode name="firstBuf">
            <dgm:alg type="sp"/>
            <dgm:shape xmlns:r="http://schemas.openxmlformats.org/officeDocument/2006/relationships" r:blip="">
              <dgm:adjLst/>
            </dgm:shape>
            <dgm:presOf/>
            <dgm:constrLst/>
            <dgm:ruleLst/>
          </dgm:layoutNode>
        </dgm:if>
        <dgm:else name="Name11"/>
      </dgm:choose>
      <dgm:layoutNode name="hierChild1">
        <dgm:varLst>
          <dgm:chPref val="1"/>
          <dgm:animOne val="branch"/>
          <dgm:animLvl val="lvl"/>
        </dgm:varLst>
        <dgm:choose name="Name12">
          <dgm:if name="Name13" func="var" arg="dir" op="equ" val="norm">
            <dgm:alg type="hierChild">
              <dgm:param type="linDir" val="fromT"/>
              <dgm:param type="chAlign" val="l"/>
            </dgm:alg>
          </dgm:if>
          <dgm:else name="Name14">
            <dgm:alg type="hierChild">
              <dgm:param type="linDir" val="fromT"/>
              <dgm:param type="chAlign" val="r"/>
            </dgm:alg>
          </dgm:else>
        </dgm:choose>
        <dgm:shape xmlns:r="http://schemas.openxmlformats.org/officeDocument/2006/relationships" r:blip="">
          <dgm:adjLst/>
        </dgm:shape>
        <dgm:presOf/>
        <dgm:constrLst/>
        <dgm:ruleLst/>
        <dgm:forEach name="Name15" axis="ch" cnt="3">
          <dgm:forEach name="Name16" axis="self" ptType="node">
            <dgm:layoutNode name="Name17">
              <dgm:choose name="Name18">
                <dgm:if name="Name19" func="var" arg="dir" op="equ" val="norm">
                  <dgm:alg type="hierRoot">
                    <dgm:param type="hierAlign" val="lCtrCh"/>
                  </dgm:alg>
                </dgm:if>
                <dgm:else name="Name20">
                  <dgm:alg type="hierRoot">
                    <dgm:param type="hierAlign" val="rCtrCh"/>
                  </dgm:alg>
                </dgm:else>
              </dgm:choose>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2">
                <dgm:choose name="Name21">
                  <dgm:if name="Name22" func="var" arg="dir" op="equ" val="norm">
                    <dgm:alg type="hierChild">
                      <dgm:param type="linDir" val="fromT"/>
                      <dgm:param type="chAlign" val="l"/>
                    </dgm:alg>
                  </dgm:if>
                  <dgm:else name="Name23">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24" axis="self" ptType="parTrans" cnt="1">
                    <dgm:layoutNode name="Name25">
                      <dgm:choose name="Name26">
                        <dgm:if name="Name27" func="var" arg="dir" op="equ" val="norm">
                          <dgm:alg type="conn">
                            <dgm:param type="dim" val="1D"/>
                            <dgm:param type="begPts" val="midR"/>
                            <dgm:param type="endPts" val="midL"/>
                            <dgm:param type="endSty" val="noArr"/>
                          </dgm:alg>
                        </dgm:if>
                        <dgm:else name="Name28">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29" axis="self" ptType="node">
                    <dgm:layoutNode name="Name30">
                      <dgm:choose name="Name31">
                        <dgm:if name="Name32" func="var" arg="dir" op="equ" val="norm">
                          <dgm:alg type="hierRoot">
                            <dgm:param type="hierAlign" val="lCtrCh"/>
                          </dgm:alg>
                        </dgm:if>
                        <dgm:else name="Name33">
                          <dgm:alg type="hierRoot">
                            <dgm:param type="hierAlign" val="rCtrCh"/>
                          </dgm:alg>
                        </dgm:else>
                      </dgm:choose>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3">
                        <dgm:choose name="Name34">
                          <dgm:if name="Name35" func="var" arg="dir" op="equ" val="norm">
                            <dgm:alg type="hierChild">
                              <dgm:param type="linDir" val="fromT"/>
                              <dgm:param type="chAlign" val="l"/>
                            </dgm:alg>
                          </dgm:if>
                          <dgm:else name="Name36">
                            <dgm:alg type="hierChild">
                              <dgm:param type="linDir" val="fromT"/>
                              <dgm:param type="chAlign" val="r"/>
                            </dgm:alg>
                          </dgm:else>
                        </dgm:choose>
                        <dgm:shape xmlns:r="http://schemas.openxmlformats.org/officeDocument/2006/relationships" r:blip="">
                          <dgm:adjLst/>
                        </dgm:shape>
                        <dgm:presOf/>
                        <dgm:constrLst/>
                        <dgm:ruleLst/>
                        <dgm:forEach name="Name37" ref="repeat"/>
                      </dgm:layoutNode>
                    </dgm:layoutNode>
                  </dgm:forEach>
                </dgm:forEach>
              </dgm:layoutNode>
            </dgm:layoutNode>
          </dgm:forEach>
        </dgm:forEach>
      </dgm:layoutNode>
    </dgm:layoutNode>
    <dgm:layoutNode name="bgShapesFlow">
      <dgm:choose name="Name38">
        <dgm:if name="Name39" func="var" arg="dir" op="equ" val="norm">
          <dgm:alg type="lin">
            <dgm:param type="linDir" val="fromL"/>
            <dgm:param type="nodeVertAlign" val="mid"/>
            <dgm:param type="vertAlign" val="mid"/>
            <dgm:param type="nodeHorzAlign" val="l"/>
            <dgm:param type="horzAlign" val="l"/>
          </dgm:alg>
        </dgm:if>
        <dgm:else name="Name40">
          <dgm:alg type="lin">
            <dgm:param type="linDir" val="fromR"/>
            <dgm:param type="nodeVertAlign" val="mid"/>
            <dgm:param type="vertAlign" val="mid"/>
            <dgm:param type="nodeHorzAlign" val="r"/>
            <dgm:param type="horzAlign" val="r"/>
          </dgm:alg>
        </dgm:else>
      </dgm:choose>
      <dgm:shape xmlns:r="http://schemas.openxmlformats.org/officeDocument/2006/relationships" r:blip="">
        <dgm:adjLst/>
      </dgm:shape>
      <dgm:presOf/>
      <dgm:constrLst>
        <dgm:constr type="w" for="ch" forName="rectComp" refType="w"/>
        <dgm:constr type="h" for="ch" forName="rectComp" refType="h"/>
        <dgm:constr type="h" for="des" forName="bgRect" refType="h"/>
        <dgm:constr type="primFontSz" for="des" forName="bgRectTx" op="equ" val="65"/>
      </dgm:constrLst>
      <dgm:ruleLst/>
      <dgm:forEach name="Name41" axis="ch" ptType="node" st="2">
        <dgm:layoutNode name="rectComp">
          <dgm:alg type="composite"/>
          <dgm:shape xmlns:r="http://schemas.openxmlformats.org/officeDocument/2006/relationships" r:blip="">
            <dgm:adjLst/>
          </dgm:shape>
          <dgm:presOf/>
          <dgm:constrLst>
            <dgm:constr type="userA"/>
            <dgm:constr type="l" for="ch" forName="bgRect"/>
            <dgm:constr type="t" for="ch" forName="bgRect"/>
            <dgm:constr type="w" for="ch" forName="bgRect" refType="userA" fact="1.2"/>
            <dgm:constr type="l" for="ch" forName="bgRectTx"/>
            <dgm:constr type="t" for="ch" forName="bgRectTx"/>
            <dgm:constr type="h" for="ch" forName="bgRectTx" refType="h" refFor="ch" refForName="bgRect" fact="0.3"/>
            <dgm:constr type="w" for="ch" forName="bgRectTx" refType="w" refFor="ch" refForName="bgRect" op="equ"/>
          </dgm:constrLst>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shape xmlns:r="http://schemas.openxmlformats.org/officeDocument/2006/relationships" type="rect" r:blip="" zOrderOff="-999" hideGeom="1">
              <dgm:adjLst/>
            </dgm:shape>
            <dgm:presOf axis="desOrSelf" ptType="node"/>
            <dgm:constrLst/>
            <dgm:ruleLst>
              <dgm:rule type="primFontSz" val="5" fact="NaN" max="NaN"/>
            </dgm:ruleLst>
          </dgm:layoutNode>
        </dgm:layoutNode>
        <dgm:choose name="Name42">
          <dgm:if name="Name43" axis="self" ptType="node" func="revPos" op="gte" val="2">
            <dgm:layoutNode name="spComp">
              <dgm:alg type="composite"/>
              <dgm:shape xmlns:r="http://schemas.openxmlformats.org/officeDocument/2006/relationships" r:blip="">
                <dgm:adjLst/>
              </dgm:shape>
              <dgm:presOf/>
              <dgm:constrLst>
                <dgm:constr type="userA"/>
                <dgm:constr type="userB"/>
                <dgm:constr type="l" for="ch" forName="hSp"/>
                <dgm:constr type="t" for="ch" forName="hSp"/>
                <dgm:constr type="w" for="ch" forName="hSp" refType="userB"/>
                <dgm:constr type="wOff" for="ch" forName="hSp" refType="userA" fact="-0.2"/>
              </dgm:constrLst>
              <dgm:ruleLst/>
              <dgm:layoutNode name="hSp">
                <dgm:alg type="sp"/>
                <dgm:shape xmlns:r="http://schemas.openxmlformats.org/officeDocument/2006/relationships" r:blip="">
                  <dgm:adjLst/>
                </dgm:shape>
                <dgm:presOf/>
                <dgm:constrLst/>
                <dgm:ruleLst/>
              </dgm:layoutNode>
            </dgm:layoutNode>
          </dgm:if>
          <dgm:else name="Name44"/>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78440</xdr:colOff>
      <xdr:row>70</xdr:row>
      <xdr:rowOff>155988</xdr:rowOff>
    </xdr:from>
    <xdr:to>
      <xdr:col>17</xdr:col>
      <xdr:colOff>134471</xdr:colOff>
      <xdr:row>71</xdr:row>
      <xdr:rowOff>1</xdr:rowOff>
    </xdr:to>
    <xdr:sp macro="" textlink="">
      <xdr:nvSpPr>
        <xdr:cNvPr id="2" name="テキスト ボックス 1"/>
        <xdr:cNvSpPr txBox="1"/>
      </xdr:nvSpPr>
      <xdr:spPr>
        <a:xfrm>
          <a:off x="1278590" y="30664563"/>
          <a:ext cx="2256306" cy="329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（１）アジア大洋州諸国外交政策費</a:t>
          </a:r>
        </a:p>
      </xdr:txBody>
    </xdr:sp>
    <xdr:clientData/>
  </xdr:twoCellAnchor>
  <xdr:twoCellAnchor>
    <xdr:from>
      <xdr:col>9</xdr:col>
      <xdr:colOff>168088</xdr:colOff>
      <xdr:row>70</xdr:row>
      <xdr:rowOff>302559</xdr:rowOff>
    </xdr:from>
    <xdr:to>
      <xdr:col>43</xdr:col>
      <xdr:colOff>123265</xdr:colOff>
      <xdr:row>76</xdr:row>
      <xdr:rowOff>44825</xdr:rowOff>
    </xdr:to>
    <xdr:grpSp>
      <xdr:nvGrpSpPr>
        <xdr:cNvPr id="3" name="グループ化 2"/>
        <xdr:cNvGrpSpPr/>
      </xdr:nvGrpSpPr>
      <xdr:grpSpPr>
        <a:xfrm>
          <a:off x="2005052" y="30905023"/>
          <a:ext cx="6894820" cy="3252909"/>
          <a:chOff x="1983441" y="30950647"/>
          <a:chExt cx="6813177" cy="3260913"/>
        </a:xfrm>
      </xdr:grpSpPr>
      <xdr:sp macro="" textlink="">
        <xdr:nvSpPr>
          <xdr:cNvPr id="4" name="大かっこ 3"/>
          <xdr:cNvSpPr/>
        </xdr:nvSpPr>
        <xdr:spPr>
          <a:xfrm>
            <a:off x="3742765" y="31701441"/>
            <a:ext cx="3765176" cy="49305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4653931" y="30950647"/>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２６百万</a:t>
            </a:r>
            <a:endParaRPr kumimoji="1" lang="en-US" altLang="ja-JP" sz="1100"/>
          </a:p>
        </xdr:txBody>
      </xdr:sp>
      <xdr:sp macro="" textlink="">
        <xdr:nvSpPr>
          <xdr:cNvPr id="6" name="テキスト ボックス 5"/>
          <xdr:cNvSpPr txBox="1"/>
        </xdr:nvSpPr>
        <xdr:spPr>
          <a:xfrm>
            <a:off x="1983441" y="32833235"/>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7" name="テキスト ボックス 6"/>
          <xdr:cNvSpPr txBox="1"/>
        </xdr:nvSpPr>
        <xdr:spPr>
          <a:xfrm>
            <a:off x="2017677" y="33149773"/>
            <a:ext cx="1883040"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Ａ．期間業務職員１７名</a:t>
            </a:r>
            <a:endParaRPr kumimoji="1" lang="en-US" altLang="ja-JP" sz="1100"/>
          </a:p>
          <a:p>
            <a:pPr algn="ctr"/>
            <a:r>
              <a:rPr kumimoji="1" lang="ja-JP" altLang="en-US" sz="1100"/>
              <a:t>２３．４百万</a:t>
            </a:r>
          </a:p>
        </xdr:txBody>
      </xdr:sp>
      <xdr:sp macro="" textlink="">
        <xdr:nvSpPr>
          <xdr:cNvPr id="8" name="テキスト ボックス 7"/>
          <xdr:cNvSpPr txBox="1"/>
        </xdr:nvSpPr>
        <xdr:spPr>
          <a:xfrm>
            <a:off x="2268750" y="34001307"/>
            <a:ext cx="1437957" cy="210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賃金</a:t>
            </a:r>
            <a:r>
              <a:rPr kumimoji="1" lang="en-US" altLang="ja-JP" sz="1100"/>
              <a:t>〕</a:t>
            </a:r>
            <a:endParaRPr kumimoji="1" lang="ja-JP" altLang="en-US" sz="1100"/>
          </a:p>
        </xdr:txBody>
      </xdr:sp>
      <xdr:sp macro="" textlink="">
        <xdr:nvSpPr>
          <xdr:cNvPr id="9" name="テキスト ボックス 8"/>
          <xdr:cNvSpPr txBox="1"/>
        </xdr:nvSpPr>
        <xdr:spPr>
          <a:xfrm>
            <a:off x="6914285" y="33172554"/>
            <a:ext cx="1870568" cy="6745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Ｂ．個人４名</a:t>
            </a:r>
            <a:endParaRPr kumimoji="1" lang="en-US" altLang="ja-JP" sz="1100"/>
          </a:p>
          <a:p>
            <a:pPr algn="ctr"/>
            <a:r>
              <a:rPr kumimoji="1" lang="ja-JP" altLang="en-US" sz="1100"/>
              <a:t>２．５百万</a:t>
            </a:r>
            <a:endParaRPr kumimoji="1" lang="en-US" altLang="ja-JP" sz="1100"/>
          </a:p>
        </xdr:txBody>
      </xdr:sp>
      <xdr:sp macro="" textlink="">
        <xdr:nvSpPr>
          <xdr:cNvPr id="10" name="テキスト ボックス 9"/>
          <xdr:cNvSpPr txBox="1"/>
        </xdr:nvSpPr>
        <xdr:spPr>
          <a:xfrm>
            <a:off x="6890755" y="32865932"/>
            <a:ext cx="1905863" cy="2330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11" name="テキスト ボックス 10"/>
          <xdr:cNvSpPr txBox="1"/>
        </xdr:nvSpPr>
        <xdr:spPr>
          <a:xfrm>
            <a:off x="6961344" y="33957503"/>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sp macro="" textlink="">
        <xdr:nvSpPr>
          <xdr:cNvPr id="12" name="テキスト ボックス 11"/>
          <xdr:cNvSpPr txBox="1"/>
        </xdr:nvSpPr>
        <xdr:spPr>
          <a:xfrm>
            <a:off x="3888440" y="31772606"/>
            <a:ext cx="3462619"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対アジア大洋州外交政策実施のための事務的経費</a:t>
            </a:r>
          </a:p>
        </xdr:txBody>
      </xdr:sp>
      <xdr:cxnSp macro="">
        <xdr:nvCxnSpPr>
          <xdr:cNvPr id="13" name="直線コネクタ 12"/>
          <xdr:cNvCxnSpPr/>
        </xdr:nvCxnSpPr>
        <xdr:spPr>
          <a:xfrm>
            <a:off x="5509860" y="32235166"/>
            <a:ext cx="0" cy="2733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2850780" y="32497985"/>
            <a:ext cx="514697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5" name="直線矢印コネクタ 14"/>
          <xdr:cNvCxnSpPr/>
        </xdr:nvCxnSpPr>
        <xdr:spPr>
          <a:xfrm>
            <a:off x="7978588" y="32497059"/>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xdr:cNvCxnSpPr/>
        </xdr:nvCxnSpPr>
        <xdr:spPr>
          <a:xfrm>
            <a:off x="2857500" y="32485853"/>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179293</xdr:colOff>
      <xdr:row>85</xdr:row>
      <xdr:rowOff>313765</xdr:rowOff>
    </xdr:from>
    <xdr:to>
      <xdr:col>14</xdr:col>
      <xdr:colOff>89646</xdr:colOff>
      <xdr:row>85</xdr:row>
      <xdr:rowOff>320209</xdr:rowOff>
    </xdr:to>
    <xdr:cxnSp macro="">
      <xdr:nvCxnSpPr>
        <xdr:cNvPr id="17" name="直線矢印コネクタ 16"/>
        <xdr:cNvCxnSpPr/>
      </xdr:nvCxnSpPr>
      <xdr:spPr>
        <a:xfrm>
          <a:off x="2379568" y="40328290"/>
          <a:ext cx="510428" cy="6444"/>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89647</xdr:colOff>
      <xdr:row>76</xdr:row>
      <xdr:rowOff>526677</xdr:rowOff>
    </xdr:from>
    <xdr:to>
      <xdr:col>18</xdr:col>
      <xdr:colOff>34576</xdr:colOff>
      <xdr:row>77</xdr:row>
      <xdr:rowOff>208601</xdr:rowOff>
    </xdr:to>
    <xdr:sp macro="" textlink="">
      <xdr:nvSpPr>
        <xdr:cNvPr id="18" name="テキスト ボックス 17"/>
        <xdr:cNvSpPr txBox="1"/>
      </xdr:nvSpPr>
      <xdr:spPr>
        <a:xfrm>
          <a:off x="1289797" y="34540452"/>
          <a:ext cx="2345229" cy="34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（２）ＡＳＥＡＮ＋３関係経費</a:t>
          </a:r>
          <a:endParaRPr kumimoji="1" lang="en-US" altLang="ja-JP" sz="1100"/>
        </a:p>
      </xdr:txBody>
    </xdr:sp>
    <xdr:clientData/>
  </xdr:twoCellAnchor>
  <xdr:twoCellAnchor>
    <xdr:from>
      <xdr:col>23</xdr:col>
      <xdr:colOff>167961</xdr:colOff>
      <xdr:row>77</xdr:row>
      <xdr:rowOff>474898</xdr:rowOff>
    </xdr:from>
    <xdr:to>
      <xdr:col>33</xdr:col>
      <xdr:colOff>22412</xdr:colOff>
      <xdr:row>78</xdr:row>
      <xdr:rowOff>522086</xdr:rowOff>
    </xdr:to>
    <xdr:sp macro="" textlink="">
      <xdr:nvSpPr>
        <xdr:cNvPr id="19" name="テキスト ボックス 18"/>
        <xdr:cNvSpPr txBox="1"/>
      </xdr:nvSpPr>
      <xdr:spPr>
        <a:xfrm>
          <a:off x="4768536" y="35155423"/>
          <a:ext cx="1854701" cy="71393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１４．７百万</a:t>
          </a:r>
        </a:p>
      </xdr:txBody>
    </xdr:sp>
    <xdr:clientData/>
  </xdr:twoCellAnchor>
  <xdr:twoCellAnchor>
    <xdr:from>
      <xdr:col>20</xdr:col>
      <xdr:colOff>143860</xdr:colOff>
      <xdr:row>78</xdr:row>
      <xdr:rowOff>619550</xdr:rowOff>
    </xdr:from>
    <xdr:to>
      <xdr:col>38</xdr:col>
      <xdr:colOff>0</xdr:colOff>
      <xdr:row>80</xdr:row>
      <xdr:rowOff>168088</xdr:rowOff>
    </xdr:to>
    <xdr:sp macro="" textlink="">
      <xdr:nvSpPr>
        <xdr:cNvPr id="20" name="大かっこ 19"/>
        <xdr:cNvSpPr/>
      </xdr:nvSpPr>
      <xdr:spPr>
        <a:xfrm>
          <a:off x="4144360" y="35966825"/>
          <a:ext cx="3456590" cy="88203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43407</xdr:colOff>
      <xdr:row>79</xdr:row>
      <xdr:rowOff>44661</xdr:rowOff>
    </xdr:from>
    <xdr:to>
      <xdr:col>35</xdr:col>
      <xdr:colOff>179294</xdr:colOff>
      <xdr:row>80</xdr:row>
      <xdr:rowOff>179294</xdr:rowOff>
    </xdr:to>
    <xdr:sp macro="" textlink="">
      <xdr:nvSpPr>
        <xdr:cNvPr id="21" name="正方形/長方形 20"/>
        <xdr:cNvSpPr/>
      </xdr:nvSpPr>
      <xdr:spPr>
        <a:xfrm>
          <a:off x="4443957" y="36058686"/>
          <a:ext cx="2736212" cy="80138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ＡＳＥＡＮ＋３協力促進のための経費</a:t>
          </a:r>
          <a:endParaRPr kumimoji="1" lang="en-US" altLang="ja-JP" sz="1100"/>
        </a:p>
        <a:p>
          <a:pPr algn="ctr"/>
          <a:r>
            <a:rPr kumimoji="1" lang="ja-JP" altLang="en-US" sz="1100"/>
            <a:t>東アジアシンクタンクネットワーク作業部会及び東アジアフォーラム開催経費</a:t>
          </a:r>
          <a:endParaRPr kumimoji="1" lang="en-US" altLang="ja-JP" sz="1100"/>
        </a:p>
        <a:p>
          <a:pPr algn="ctr"/>
          <a:endParaRPr kumimoji="1" lang="ja-JP" altLang="en-US" sz="1100"/>
        </a:p>
      </xdr:txBody>
    </xdr:sp>
    <xdr:clientData/>
  </xdr:twoCellAnchor>
  <xdr:twoCellAnchor>
    <xdr:from>
      <xdr:col>14</xdr:col>
      <xdr:colOff>95657</xdr:colOff>
      <xdr:row>82</xdr:row>
      <xdr:rowOff>354531</xdr:rowOff>
    </xdr:from>
    <xdr:to>
      <xdr:col>28</xdr:col>
      <xdr:colOff>68304</xdr:colOff>
      <xdr:row>83</xdr:row>
      <xdr:rowOff>378428</xdr:rowOff>
    </xdr:to>
    <xdr:sp macro="" textlink="">
      <xdr:nvSpPr>
        <xdr:cNvPr id="22" name="テキスト ボックス 21"/>
        <xdr:cNvSpPr txBox="1"/>
      </xdr:nvSpPr>
      <xdr:spPr>
        <a:xfrm>
          <a:off x="2896007" y="38368806"/>
          <a:ext cx="2772997" cy="69064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Ｃ．（財）日本国際フォーラム</a:t>
          </a:r>
          <a:endParaRPr kumimoji="1" lang="en-US" altLang="ja-JP" sz="1100"/>
        </a:p>
        <a:p>
          <a:pPr algn="ctr"/>
          <a:r>
            <a:rPr kumimoji="1" lang="ja-JP" altLang="en-US" sz="1100"/>
            <a:t>４．１百万</a:t>
          </a:r>
        </a:p>
      </xdr:txBody>
    </xdr:sp>
    <xdr:clientData/>
  </xdr:twoCellAnchor>
  <xdr:twoCellAnchor>
    <xdr:from>
      <xdr:col>14</xdr:col>
      <xdr:colOff>72352</xdr:colOff>
      <xdr:row>85</xdr:row>
      <xdr:rowOff>30893</xdr:rowOff>
    </xdr:from>
    <xdr:to>
      <xdr:col>28</xdr:col>
      <xdr:colOff>44999</xdr:colOff>
      <xdr:row>86</xdr:row>
      <xdr:rowOff>163069</xdr:rowOff>
    </xdr:to>
    <xdr:sp macro="" textlink="">
      <xdr:nvSpPr>
        <xdr:cNvPr id="23" name="テキスト ボックス 22"/>
        <xdr:cNvSpPr txBox="1"/>
      </xdr:nvSpPr>
      <xdr:spPr>
        <a:xfrm>
          <a:off x="2872702" y="40045418"/>
          <a:ext cx="2772997" cy="66557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Ｄ．個人５名</a:t>
          </a:r>
          <a:endParaRPr kumimoji="1" lang="en-US" altLang="ja-JP" sz="1100"/>
        </a:p>
        <a:p>
          <a:pPr algn="ctr"/>
          <a:r>
            <a:rPr kumimoji="1" lang="ja-JP" altLang="en-US" sz="1100"/>
            <a:t>１．９百万</a:t>
          </a:r>
        </a:p>
      </xdr:txBody>
    </xdr:sp>
    <xdr:clientData/>
  </xdr:twoCellAnchor>
  <xdr:twoCellAnchor>
    <xdr:from>
      <xdr:col>36</xdr:col>
      <xdr:colOff>17388</xdr:colOff>
      <xdr:row>83</xdr:row>
      <xdr:rowOff>185465</xdr:rowOff>
    </xdr:from>
    <xdr:to>
      <xdr:col>47</xdr:col>
      <xdr:colOff>190499</xdr:colOff>
      <xdr:row>84</xdr:row>
      <xdr:rowOff>244085</xdr:rowOff>
    </xdr:to>
    <xdr:sp macro="" textlink="">
      <xdr:nvSpPr>
        <xdr:cNvPr id="24" name="テキスト ボックス 23"/>
        <xdr:cNvSpPr txBox="1"/>
      </xdr:nvSpPr>
      <xdr:spPr>
        <a:xfrm>
          <a:off x="7218288" y="38866490"/>
          <a:ext cx="2373386" cy="72537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Ｆ．（財）国立京都国際会館</a:t>
          </a:r>
          <a:endParaRPr kumimoji="1" lang="en-US" altLang="ja-JP" sz="1100"/>
        </a:p>
        <a:p>
          <a:pPr algn="ctr"/>
          <a:r>
            <a:rPr kumimoji="1" lang="ja-JP" altLang="en-US" sz="1100"/>
            <a:t>０．８百万</a:t>
          </a:r>
        </a:p>
      </xdr:txBody>
    </xdr:sp>
    <xdr:clientData/>
  </xdr:twoCellAnchor>
  <xdr:twoCellAnchor>
    <xdr:from>
      <xdr:col>12</xdr:col>
      <xdr:colOff>184458</xdr:colOff>
      <xdr:row>82</xdr:row>
      <xdr:rowOff>25593</xdr:rowOff>
    </xdr:from>
    <xdr:to>
      <xdr:col>22</xdr:col>
      <xdr:colOff>55057</xdr:colOff>
      <xdr:row>82</xdr:row>
      <xdr:rowOff>257068</xdr:rowOff>
    </xdr:to>
    <xdr:sp macro="" textlink="">
      <xdr:nvSpPr>
        <xdr:cNvPr id="25" name="テキスト ボックス 24"/>
        <xdr:cNvSpPr txBox="1"/>
      </xdr:nvSpPr>
      <xdr:spPr>
        <a:xfrm>
          <a:off x="2584758" y="38039868"/>
          <a:ext cx="1870849" cy="23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公募型企画競争</a:t>
          </a:r>
          <a:r>
            <a:rPr kumimoji="1" lang="en-US" altLang="ja-JP" sz="1100"/>
            <a:t>】</a:t>
          </a:r>
        </a:p>
        <a:p>
          <a:pPr algn="ctr"/>
          <a:endParaRPr kumimoji="1" lang="ja-JP" altLang="en-US" sz="1100"/>
        </a:p>
      </xdr:txBody>
    </xdr:sp>
    <xdr:clientData/>
  </xdr:twoCellAnchor>
  <xdr:twoCellAnchor>
    <xdr:from>
      <xdr:col>13</xdr:col>
      <xdr:colOff>87622</xdr:colOff>
      <xdr:row>83</xdr:row>
      <xdr:rowOff>437516</xdr:rowOff>
    </xdr:from>
    <xdr:to>
      <xdr:col>24</xdr:col>
      <xdr:colOff>145677</xdr:colOff>
      <xdr:row>84</xdr:row>
      <xdr:rowOff>100853</xdr:rowOff>
    </xdr:to>
    <xdr:sp macro="" textlink="">
      <xdr:nvSpPr>
        <xdr:cNvPr id="26" name="テキスト ボックス 25"/>
        <xdr:cNvSpPr txBox="1"/>
      </xdr:nvSpPr>
      <xdr:spPr>
        <a:xfrm>
          <a:off x="2687947" y="39118541"/>
          <a:ext cx="2258330" cy="330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会議開催経費</a:t>
          </a:r>
          <a:r>
            <a:rPr kumimoji="1" lang="en-US" altLang="ja-JP" sz="1100"/>
            <a:t>〕</a:t>
          </a:r>
        </a:p>
        <a:p>
          <a:pPr algn="ctr"/>
          <a:endParaRPr kumimoji="1" lang="ja-JP" altLang="en-US" sz="1100"/>
        </a:p>
      </xdr:txBody>
    </xdr:sp>
    <xdr:clientData/>
  </xdr:twoCellAnchor>
  <xdr:twoCellAnchor>
    <xdr:from>
      <xdr:col>13</xdr:col>
      <xdr:colOff>75971</xdr:colOff>
      <xdr:row>86</xdr:row>
      <xdr:rowOff>211799</xdr:rowOff>
    </xdr:from>
    <xdr:to>
      <xdr:col>22</xdr:col>
      <xdr:colOff>2333</xdr:colOff>
      <xdr:row>86</xdr:row>
      <xdr:rowOff>481854</xdr:rowOff>
    </xdr:to>
    <xdr:sp macro="" textlink="">
      <xdr:nvSpPr>
        <xdr:cNvPr id="27" name="テキスト ボックス 26"/>
        <xdr:cNvSpPr txBox="1"/>
      </xdr:nvSpPr>
      <xdr:spPr>
        <a:xfrm>
          <a:off x="2676296" y="40759724"/>
          <a:ext cx="1726587" cy="270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clientData/>
  </xdr:twoCellAnchor>
  <xdr:twoCellAnchor>
    <xdr:from>
      <xdr:col>13</xdr:col>
      <xdr:colOff>64319</xdr:colOff>
      <xdr:row>84</xdr:row>
      <xdr:rowOff>447405</xdr:rowOff>
    </xdr:from>
    <xdr:to>
      <xdr:col>22</xdr:col>
      <xdr:colOff>136623</xdr:colOff>
      <xdr:row>85</xdr:row>
      <xdr:rowOff>6527</xdr:rowOff>
    </xdr:to>
    <xdr:sp macro="" textlink="">
      <xdr:nvSpPr>
        <xdr:cNvPr id="28" name="テキスト ボックス 27"/>
        <xdr:cNvSpPr txBox="1"/>
      </xdr:nvSpPr>
      <xdr:spPr>
        <a:xfrm>
          <a:off x="2664644" y="39795180"/>
          <a:ext cx="1872529" cy="2258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11</xdr:col>
      <xdr:colOff>164773</xdr:colOff>
      <xdr:row>81</xdr:row>
      <xdr:rowOff>246529</xdr:rowOff>
    </xdr:from>
    <xdr:to>
      <xdr:col>11</xdr:col>
      <xdr:colOff>168088</xdr:colOff>
      <xdr:row>85</xdr:row>
      <xdr:rowOff>323282</xdr:rowOff>
    </xdr:to>
    <xdr:cxnSp macro="">
      <xdr:nvCxnSpPr>
        <xdr:cNvPr id="29" name="直線コネクタ 28"/>
        <xdr:cNvCxnSpPr/>
      </xdr:nvCxnSpPr>
      <xdr:spPr>
        <a:xfrm flipH="1">
          <a:off x="2365048" y="37594054"/>
          <a:ext cx="3315" cy="274375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164773</xdr:colOff>
      <xdr:row>83</xdr:row>
      <xdr:rowOff>23298</xdr:rowOff>
    </xdr:from>
    <xdr:to>
      <xdr:col>14</xdr:col>
      <xdr:colOff>95657</xdr:colOff>
      <xdr:row>83</xdr:row>
      <xdr:rowOff>30304</xdr:rowOff>
    </xdr:to>
    <xdr:cxnSp macro="">
      <xdr:nvCxnSpPr>
        <xdr:cNvPr id="30" name="直線矢印コネクタ 29"/>
        <xdr:cNvCxnSpPr>
          <a:endCxn id="22" idx="1"/>
        </xdr:cNvCxnSpPr>
      </xdr:nvCxnSpPr>
      <xdr:spPr>
        <a:xfrm>
          <a:off x="2365048" y="38704323"/>
          <a:ext cx="530959" cy="7006"/>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0</xdr:colOff>
      <xdr:row>80</xdr:row>
      <xdr:rowOff>369794</xdr:rowOff>
    </xdr:from>
    <xdr:to>
      <xdr:col>29</xdr:col>
      <xdr:colOff>22411</xdr:colOff>
      <xdr:row>81</xdr:row>
      <xdr:rowOff>280147</xdr:rowOff>
    </xdr:to>
    <xdr:cxnSp macro="">
      <xdr:nvCxnSpPr>
        <xdr:cNvPr id="31" name="直線コネクタ 30"/>
        <xdr:cNvCxnSpPr/>
      </xdr:nvCxnSpPr>
      <xdr:spPr>
        <a:xfrm flipH="1">
          <a:off x="5800725" y="37050569"/>
          <a:ext cx="22411" cy="57710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179294</xdr:colOff>
      <xdr:row>81</xdr:row>
      <xdr:rowOff>268941</xdr:rowOff>
    </xdr:from>
    <xdr:to>
      <xdr:col>35</xdr:col>
      <xdr:colOff>32263</xdr:colOff>
      <xdr:row>81</xdr:row>
      <xdr:rowOff>283899</xdr:rowOff>
    </xdr:to>
    <xdr:cxnSp macro="">
      <xdr:nvCxnSpPr>
        <xdr:cNvPr id="32" name="直線コネクタ 31"/>
        <xdr:cNvCxnSpPr/>
      </xdr:nvCxnSpPr>
      <xdr:spPr>
        <a:xfrm>
          <a:off x="2379569" y="37616466"/>
          <a:ext cx="4653569" cy="1495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82394</xdr:colOff>
      <xdr:row>80</xdr:row>
      <xdr:rowOff>243850</xdr:rowOff>
    </xdr:from>
    <xdr:to>
      <xdr:col>44</xdr:col>
      <xdr:colOff>123361</xdr:colOff>
      <xdr:row>80</xdr:row>
      <xdr:rowOff>511873</xdr:rowOff>
    </xdr:to>
    <xdr:sp macro="" textlink="">
      <xdr:nvSpPr>
        <xdr:cNvPr id="33" name="テキスト ボックス 32"/>
        <xdr:cNvSpPr txBox="1"/>
      </xdr:nvSpPr>
      <xdr:spPr>
        <a:xfrm>
          <a:off x="7283294" y="36924625"/>
          <a:ext cx="1641167" cy="268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一般競争入札</a:t>
          </a:r>
          <a:r>
            <a:rPr kumimoji="1" lang="en-US" altLang="ja-JP" sz="1100"/>
            <a:t>】</a:t>
          </a:r>
        </a:p>
        <a:p>
          <a:pPr algn="ctr"/>
          <a:endParaRPr kumimoji="1" lang="ja-JP" altLang="en-US" sz="1100"/>
        </a:p>
      </xdr:txBody>
    </xdr:sp>
    <xdr:clientData/>
  </xdr:twoCellAnchor>
  <xdr:twoCellAnchor>
    <xdr:from>
      <xdr:col>37</xdr:col>
      <xdr:colOff>193117</xdr:colOff>
      <xdr:row>84</xdr:row>
      <xdr:rowOff>327409</xdr:rowOff>
    </xdr:from>
    <xdr:to>
      <xdr:col>44</xdr:col>
      <xdr:colOff>44824</xdr:colOff>
      <xdr:row>84</xdr:row>
      <xdr:rowOff>560294</xdr:rowOff>
    </xdr:to>
    <xdr:sp macro="" textlink="">
      <xdr:nvSpPr>
        <xdr:cNvPr id="34" name="テキスト ボックス 33"/>
        <xdr:cNvSpPr txBox="1"/>
      </xdr:nvSpPr>
      <xdr:spPr>
        <a:xfrm>
          <a:off x="7594042" y="39675184"/>
          <a:ext cx="1251882" cy="232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会場借料等</a:t>
          </a:r>
          <a:r>
            <a:rPr kumimoji="1" lang="en-US" altLang="ja-JP" sz="1100"/>
            <a:t>〕</a:t>
          </a:r>
        </a:p>
        <a:p>
          <a:pPr algn="ctr"/>
          <a:endParaRPr kumimoji="1" lang="ja-JP" altLang="en-US" sz="1100"/>
        </a:p>
      </xdr:txBody>
    </xdr:sp>
    <xdr:clientData/>
  </xdr:twoCellAnchor>
  <xdr:twoCellAnchor>
    <xdr:from>
      <xdr:col>34</xdr:col>
      <xdr:colOff>123265</xdr:colOff>
      <xdr:row>81</xdr:row>
      <xdr:rowOff>283729</xdr:rowOff>
    </xdr:from>
    <xdr:to>
      <xdr:col>34</xdr:col>
      <xdr:colOff>128159</xdr:colOff>
      <xdr:row>89</xdr:row>
      <xdr:rowOff>11206</xdr:rowOff>
    </xdr:to>
    <xdr:cxnSp macro="">
      <xdr:nvCxnSpPr>
        <xdr:cNvPr id="35" name="直線コネクタ 34"/>
        <xdr:cNvCxnSpPr/>
      </xdr:nvCxnSpPr>
      <xdr:spPr>
        <a:xfrm flipH="1">
          <a:off x="6924115" y="37631254"/>
          <a:ext cx="4894" cy="4928127"/>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134471</xdr:colOff>
      <xdr:row>81</xdr:row>
      <xdr:rowOff>280146</xdr:rowOff>
    </xdr:from>
    <xdr:to>
      <xdr:col>36</xdr:col>
      <xdr:colOff>67234</xdr:colOff>
      <xdr:row>81</xdr:row>
      <xdr:rowOff>291352</xdr:rowOff>
    </xdr:to>
    <xdr:cxnSp macro="">
      <xdr:nvCxnSpPr>
        <xdr:cNvPr id="36" name="直線矢印コネクタ 35"/>
        <xdr:cNvCxnSpPr/>
      </xdr:nvCxnSpPr>
      <xdr:spPr>
        <a:xfrm>
          <a:off x="6935321" y="37627671"/>
          <a:ext cx="332813" cy="11206"/>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123265</xdr:colOff>
      <xdr:row>101</xdr:row>
      <xdr:rowOff>313765</xdr:rowOff>
    </xdr:from>
    <xdr:to>
      <xdr:col>23</xdr:col>
      <xdr:colOff>13776</xdr:colOff>
      <xdr:row>102</xdr:row>
      <xdr:rowOff>20121</xdr:rowOff>
    </xdr:to>
    <xdr:sp macro="" textlink="">
      <xdr:nvSpPr>
        <xdr:cNvPr id="37" name="テキスト ボックス 36"/>
        <xdr:cNvSpPr txBox="1"/>
      </xdr:nvSpPr>
      <xdr:spPr>
        <a:xfrm>
          <a:off x="2923615" y="48634090"/>
          <a:ext cx="1690736" cy="2302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国外旅費</a:t>
          </a:r>
          <a:r>
            <a:rPr kumimoji="1" lang="en-US" altLang="ja-JP" sz="1100"/>
            <a:t>〕</a:t>
          </a:r>
        </a:p>
        <a:p>
          <a:pPr algn="ctr"/>
          <a:endParaRPr kumimoji="1" lang="en-US" altLang="ja-JP" sz="1100"/>
        </a:p>
        <a:p>
          <a:pPr algn="ctr"/>
          <a:endParaRPr kumimoji="1" lang="ja-JP" altLang="en-US" sz="1100"/>
        </a:p>
      </xdr:txBody>
    </xdr:sp>
    <xdr:clientData/>
  </xdr:twoCellAnchor>
  <xdr:twoCellAnchor>
    <xdr:from>
      <xdr:col>30</xdr:col>
      <xdr:colOff>1</xdr:colOff>
      <xdr:row>98</xdr:row>
      <xdr:rowOff>638735</xdr:rowOff>
    </xdr:from>
    <xdr:to>
      <xdr:col>30</xdr:col>
      <xdr:colOff>1</xdr:colOff>
      <xdr:row>99</xdr:row>
      <xdr:rowOff>201706</xdr:rowOff>
    </xdr:to>
    <xdr:cxnSp macro="">
      <xdr:nvCxnSpPr>
        <xdr:cNvPr id="38" name="直線コネクタ 37"/>
        <xdr:cNvCxnSpPr/>
      </xdr:nvCxnSpPr>
      <xdr:spPr>
        <a:xfrm>
          <a:off x="6000751" y="46987385"/>
          <a:ext cx="0" cy="22019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168090</xdr:colOff>
      <xdr:row>99</xdr:row>
      <xdr:rowOff>190500</xdr:rowOff>
    </xdr:from>
    <xdr:to>
      <xdr:col>41</xdr:col>
      <xdr:colOff>78443</xdr:colOff>
      <xdr:row>99</xdr:row>
      <xdr:rowOff>201706</xdr:rowOff>
    </xdr:to>
    <xdr:cxnSp macro="">
      <xdr:nvCxnSpPr>
        <xdr:cNvPr id="39" name="直線コネクタ 38"/>
        <xdr:cNvCxnSpPr/>
      </xdr:nvCxnSpPr>
      <xdr:spPr>
        <a:xfrm>
          <a:off x="3768540" y="47196375"/>
          <a:ext cx="4510928" cy="1120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168088</xdr:colOff>
      <xdr:row>96</xdr:row>
      <xdr:rowOff>212912</xdr:rowOff>
    </xdr:from>
    <xdr:to>
      <xdr:col>47</xdr:col>
      <xdr:colOff>168089</xdr:colOff>
      <xdr:row>101</xdr:row>
      <xdr:rowOff>457151</xdr:rowOff>
    </xdr:to>
    <xdr:grpSp>
      <xdr:nvGrpSpPr>
        <xdr:cNvPr id="40" name="グループ化 39"/>
        <xdr:cNvGrpSpPr/>
      </xdr:nvGrpSpPr>
      <xdr:grpSpPr>
        <a:xfrm>
          <a:off x="1596838" y="45647162"/>
          <a:ext cx="8164287" cy="3224203"/>
          <a:chOff x="1344706" y="40430824"/>
          <a:chExt cx="8068236" cy="3236209"/>
        </a:xfrm>
      </xdr:grpSpPr>
      <xdr:sp macro="" textlink="">
        <xdr:nvSpPr>
          <xdr:cNvPr id="41" name="テキスト ボックス 40"/>
          <xdr:cNvSpPr txBox="1"/>
        </xdr:nvSpPr>
        <xdr:spPr>
          <a:xfrm>
            <a:off x="1344706" y="40430824"/>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（３）日・ＡＳＥＡＮ関係経費</a:t>
            </a:r>
            <a:endParaRPr kumimoji="1" lang="en-US" altLang="ja-JP" sz="1100"/>
          </a:p>
        </xdr:txBody>
      </xdr:sp>
      <xdr:sp macro="" textlink="">
        <xdr:nvSpPr>
          <xdr:cNvPr id="42" name="テキスト ボックス 41"/>
          <xdr:cNvSpPr txBox="1"/>
        </xdr:nvSpPr>
        <xdr:spPr>
          <a:xfrm>
            <a:off x="4840941" y="40598912"/>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３．５百万</a:t>
            </a:r>
            <a:endParaRPr kumimoji="1" lang="en-US" altLang="ja-JP" sz="1100"/>
          </a:p>
        </xdr:txBody>
      </xdr:sp>
      <xdr:grpSp>
        <xdr:nvGrpSpPr>
          <xdr:cNvPr id="43" name="グループ化 42"/>
          <xdr:cNvGrpSpPr/>
        </xdr:nvGrpSpPr>
        <xdr:grpSpPr>
          <a:xfrm>
            <a:off x="3944470" y="41383323"/>
            <a:ext cx="3619501" cy="481853"/>
            <a:chOff x="3944471" y="41461765"/>
            <a:chExt cx="3608294" cy="425824"/>
          </a:xfrm>
        </xdr:grpSpPr>
        <xdr:sp macro="" textlink="">
          <xdr:nvSpPr>
            <xdr:cNvPr id="51" name="大かっこ 50"/>
            <xdr:cNvSpPr/>
          </xdr:nvSpPr>
          <xdr:spPr>
            <a:xfrm>
              <a:off x="3944471" y="41461765"/>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2" name="テキスト ボックス 51"/>
            <xdr:cNvSpPr txBox="1"/>
          </xdr:nvSpPr>
          <xdr:spPr>
            <a:xfrm>
              <a:off x="4078941" y="41540206"/>
              <a:ext cx="3316943" cy="32104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日・ＡＳＥＡＮ関係強化のための経費</a:t>
              </a:r>
            </a:p>
          </xdr:txBody>
        </xdr:sp>
      </xdr:grpSp>
      <xdr:sp macro="" textlink="">
        <xdr:nvSpPr>
          <xdr:cNvPr id="44" name="テキスト ボックス 43"/>
          <xdr:cNvSpPr txBox="1"/>
        </xdr:nvSpPr>
        <xdr:spPr>
          <a:xfrm>
            <a:off x="2633382" y="42279794"/>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45" name="テキスト ボックス 44"/>
          <xdr:cNvSpPr txBox="1"/>
        </xdr:nvSpPr>
        <xdr:spPr>
          <a:xfrm>
            <a:off x="7295031" y="42324617"/>
            <a:ext cx="1669676" cy="177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随意契約</a:t>
            </a:r>
            <a:r>
              <a:rPr kumimoji="1" lang="en-US" altLang="ja-JP" sz="1100"/>
              <a:t>】</a:t>
            </a:r>
          </a:p>
          <a:p>
            <a:pPr algn="ctr"/>
            <a:endParaRPr kumimoji="1" lang="ja-JP" altLang="en-US" sz="1100"/>
          </a:p>
        </xdr:txBody>
      </xdr:sp>
      <xdr:sp macro="" textlink="">
        <xdr:nvSpPr>
          <xdr:cNvPr id="46" name="テキスト ボックス 45"/>
          <xdr:cNvSpPr txBox="1"/>
        </xdr:nvSpPr>
        <xdr:spPr>
          <a:xfrm>
            <a:off x="7384676" y="43467617"/>
            <a:ext cx="1456766" cy="19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会議費</a:t>
            </a:r>
            <a:r>
              <a:rPr kumimoji="1" lang="en-US" altLang="ja-JP" sz="1100"/>
              <a:t>〕</a:t>
            </a:r>
          </a:p>
          <a:p>
            <a:pPr algn="ctr"/>
            <a:endParaRPr kumimoji="1" lang="en-US" altLang="ja-JP" sz="1100"/>
          </a:p>
          <a:p>
            <a:pPr algn="ctr"/>
            <a:endParaRPr kumimoji="1" lang="ja-JP" altLang="en-US" sz="1100"/>
          </a:p>
        </xdr:txBody>
      </xdr:sp>
      <xdr:sp macro="" textlink="">
        <xdr:nvSpPr>
          <xdr:cNvPr id="47" name="テキスト ボックス 46"/>
          <xdr:cNvSpPr txBox="1"/>
        </xdr:nvSpPr>
        <xdr:spPr>
          <a:xfrm>
            <a:off x="2610970" y="42649588"/>
            <a:ext cx="1883040"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Ｉ．個人７名</a:t>
            </a:r>
            <a:endParaRPr kumimoji="1" lang="en-US" altLang="ja-JP" sz="1100"/>
          </a:p>
          <a:p>
            <a:pPr algn="ctr"/>
            <a:r>
              <a:rPr kumimoji="1" lang="ja-JP" altLang="en-US" sz="1100"/>
              <a:t>２．４百万</a:t>
            </a:r>
          </a:p>
        </xdr:txBody>
      </xdr:sp>
      <xdr:sp macro="" textlink="">
        <xdr:nvSpPr>
          <xdr:cNvPr id="48" name="テキスト ボックス 47"/>
          <xdr:cNvSpPr txBox="1"/>
        </xdr:nvSpPr>
        <xdr:spPr>
          <a:xfrm>
            <a:off x="6869206" y="42638382"/>
            <a:ext cx="2543736"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Ｊ．国内企業４社</a:t>
            </a:r>
            <a:endParaRPr kumimoji="1" lang="en-US" altLang="ja-JP" sz="1100"/>
          </a:p>
          <a:p>
            <a:pPr algn="ctr"/>
            <a:r>
              <a:rPr kumimoji="1" lang="ja-JP" altLang="en-US" sz="1100"/>
              <a:t>１．１百万</a:t>
            </a:r>
          </a:p>
        </xdr:txBody>
      </xdr:sp>
      <xdr:cxnSp macro="">
        <xdr:nvCxnSpPr>
          <xdr:cNvPr id="49" name="直線矢印コネクタ 48"/>
          <xdr:cNvCxnSpPr/>
        </xdr:nvCxnSpPr>
        <xdr:spPr>
          <a:xfrm flipH="1">
            <a:off x="8101853" y="42089294"/>
            <a:ext cx="11206" cy="16808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50" name="直線矢印コネクタ 49"/>
          <xdr:cNvCxnSpPr>
            <a:endCxn id="44" idx="0"/>
          </xdr:cNvCxnSpPr>
        </xdr:nvCxnSpPr>
        <xdr:spPr>
          <a:xfrm>
            <a:off x="3574676" y="42066882"/>
            <a:ext cx="33618" cy="212912"/>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89646</xdr:colOff>
      <xdr:row>104</xdr:row>
      <xdr:rowOff>235324</xdr:rowOff>
    </xdr:from>
    <xdr:to>
      <xdr:col>45</xdr:col>
      <xdr:colOff>56029</xdr:colOff>
      <xdr:row>117</xdr:row>
      <xdr:rowOff>302213</xdr:rowOff>
    </xdr:to>
    <xdr:grpSp>
      <xdr:nvGrpSpPr>
        <xdr:cNvPr id="53" name="グループ化 52"/>
        <xdr:cNvGrpSpPr/>
      </xdr:nvGrpSpPr>
      <xdr:grpSpPr>
        <a:xfrm>
          <a:off x="1518396" y="50513717"/>
          <a:ext cx="7722454" cy="8598567"/>
          <a:chOff x="1423146" y="45776029"/>
          <a:chExt cx="7631207" cy="8673007"/>
        </a:xfrm>
      </xdr:grpSpPr>
      <xdr:sp macro="" textlink="">
        <xdr:nvSpPr>
          <xdr:cNvPr id="54" name="テキスト ボックス 53"/>
          <xdr:cNvSpPr txBox="1"/>
        </xdr:nvSpPr>
        <xdr:spPr>
          <a:xfrm>
            <a:off x="1434353" y="45776029"/>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（４）日中韓関係経費</a:t>
            </a:r>
            <a:endParaRPr kumimoji="1" lang="en-US" altLang="ja-JP" sz="1100"/>
          </a:p>
        </xdr:txBody>
      </xdr:sp>
      <xdr:grpSp>
        <xdr:nvGrpSpPr>
          <xdr:cNvPr id="55" name="グループ化 54"/>
          <xdr:cNvGrpSpPr/>
        </xdr:nvGrpSpPr>
        <xdr:grpSpPr>
          <a:xfrm>
            <a:off x="3462617" y="46056176"/>
            <a:ext cx="4101354" cy="3283324"/>
            <a:chOff x="3462617" y="46056176"/>
            <a:chExt cx="3608294" cy="2743151"/>
          </a:xfrm>
        </xdr:grpSpPr>
        <xdr:sp macro="" textlink="">
          <xdr:nvSpPr>
            <xdr:cNvPr id="71" name="テキスト ボックス 70"/>
            <xdr:cNvSpPr txBox="1"/>
          </xdr:nvSpPr>
          <xdr:spPr>
            <a:xfrm>
              <a:off x="4437529" y="46056176"/>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２．７百万</a:t>
              </a:r>
              <a:endParaRPr kumimoji="1" lang="en-US" altLang="ja-JP" sz="1100"/>
            </a:p>
          </xdr:txBody>
        </xdr:sp>
        <xdr:sp macro="" textlink="">
          <xdr:nvSpPr>
            <xdr:cNvPr id="72" name="テキスト ボックス 71"/>
            <xdr:cNvSpPr txBox="1"/>
          </xdr:nvSpPr>
          <xdr:spPr>
            <a:xfrm>
              <a:off x="4471148" y="47849118"/>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Ｋ．個人７名</a:t>
              </a:r>
              <a:endParaRPr kumimoji="1" lang="en-US" altLang="ja-JP" sz="1100"/>
            </a:p>
            <a:p>
              <a:pPr algn="ctr"/>
              <a:r>
                <a:rPr kumimoji="1" lang="ja-JP" altLang="en-US" sz="1100"/>
                <a:t>２．７百万</a:t>
              </a:r>
              <a:endParaRPr kumimoji="1" lang="en-US" altLang="ja-JP" sz="1100"/>
            </a:p>
          </xdr:txBody>
        </xdr:sp>
        <xdr:sp macro="" textlink="">
          <xdr:nvSpPr>
            <xdr:cNvPr id="73" name="大かっこ 72"/>
            <xdr:cNvSpPr/>
          </xdr:nvSpPr>
          <xdr:spPr>
            <a:xfrm>
              <a:off x="3462617" y="46851794"/>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4" name="テキスト ボックス 73"/>
            <xdr:cNvSpPr txBox="1"/>
          </xdr:nvSpPr>
          <xdr:spPr>
            <a:xfrm>
              <a:off x="3584534" y="46885411"/>
              <a:ext cx="3294531"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日中韓協力促進のための経費</a:t>
              </a:r>
            </a:p>
          </xdr:txBody>
        </xdr:sp>
        <xdr:sp macro="" textlink="">
          <xdr:nvSpPr>
            <xdr:cNvPr id="75" name="テキスト ボックス 74"/>
            <xdr:cNvSpPr txBox="1"/>
          </xdr:nvSpPr>
          <xdr:spPr>
            <a:xfrm>
              <a:off x="4359088" y="47546559"/>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76" name="テキスト ボックス 75"/>
            <xdr:cNvSpPr txBox="1"/>
          </xdr:nvSpPr>
          <xdr:spPr>
            <a:xfrm>
              <a:off x="4527176" y="48566294"/>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出張旅費</a:t>
              </a:r>
              <a:r>
                <a:rPr kumimoji="1" lang="en-US" altLang="ja-JP" sz="1100"/>
                <a:t>〕</a:t>
              </a:r>
            </a:p>
            <a:p>
              <a:pPr algn="ctr"/>
              <a:endParaRPr kumimoji="1" lang="en-US" altLang="ja-JP" sz="1100"/>
            </a:p>
            <a:p>
              <a:pPr algn="ctr"/>
              <a:endParaRPr kumimoji="1" lang="ja-JP" altLang="en-US" sz="1100"/>
            </a:p>
          </xdr:txBody>
        </xdr:sp>
        <xdr:cxnSp macro="">
          <xdr:nvCxnSpPr>
            <xdr:cNvPr id="77" name="直線矢印コネクタ 76"/>
            <xdr:cNvCxnSpPr>
              <a:endCxn id="75" idx="0"/>
            </xdr:cNvCxnSpPr>
          </xdr:nvCxnSpPr>
          <xdr:spPr>
            <a:xfrm flipH="1">
              <a:off x="5334000" y="47244000"/>
              <a:ext cx="11206" cy="302559"/>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sp macro="" textlink="">
        <xdr:nvSpPr>
          <xdr:cNvPr id="56" name="テキスト ボックス 55"/>
          <xdr:cNvSpPr txBox="1"/>
        </xdr:nvSpPr>
        <xdr:spPr>
          <a:xfrm>
            <a:off x="1423146" y="49754118"/>
            <a:ext cx="2274796"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（５）安全保障協力関係経費</a:t>
            </a:r>
            <a:endParaRPr kumimoji="1" lang="en-US" altLang="ja-JP" sz="1100"/>
          </a:p>
        </xdr:txBody>
      </xdr:sp>
      <xdr:grpSp>
        <xdr:nvGrpSpPr>
          <xdr:cNvPr id="57" name="グループ化 56"/>
          <xdr:cNvGrpSpPr/>
        </xdr:nvGrpSpPr>
        <xdr:grpSpPr>
          <a:xfrm>
            <a:off x="2028264" y="50437678"/>
            <a:ext cx="7026089" cy="4011358"/>
            <a:chOff x="1983441" y="30950647"/>
            <a:chExt cx="6813177" cy="3705733"/>
          </a:xfrm>
        </xdr:grpSpPr>
        <xdr:sp macro="" textlink="">
          <xdr:nvSpPr>
            <xdr:cNvPr id="58" name="大かっこ 57"/>
            <xdr:cNvSpPr/>
          </xdr:nvSpPr>
          <xdr:spPr>
            <a:xfrm>
              <a:off x="3742765" y="31768675"/>
              <a:ext cx="3608294" cy="42582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9" name="テキスト ボックス 58"/>
            <xdr:cNvSpPr txBox="1"/>
          </xdr:nvSpPr>
          <xdr:spPr>
            <a:xfrm>
              <a:off x="4653931" y="30950647"/>
              <a:ext cx="1744627" cy="65375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０．７百万</a:t>
              </a:r>
              <a:endParaRPr kumimoji="1" lang="en-US" altLang="ja-JP" sz="1100"/>
            </a:p>
          </xdr:txBody>
        </xdr:sp>
        <xdr:sp macro="" textlink="">
          <xdr:nvSpPr>
            <xdr:cNvPr id="60" name="テキスト ボックス 59"/>
            <xdr:cNvSpPr txBox="1"/>
          </xdr:nvSpPr>
          <xdr:spPr>
            <a:xfrm>
              <a:off x="1983441" y="32833235"/>
              <a:ext cx="1949823" cy="22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61" name="テキスト ボックス 60"/>
            <xdr:cNvSpPr txBox="1"/>
          </xdr:nvSpPr>
          <xdr:spPr>
            <a:xfrm>
              <a:off x="2017677" y="33149773"/>
              <a:ext cx="1823904" cy="7148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Ｌ．個人２名</a:t>
              </a:r>
              <a:endParaRPr kumimoji="1" lang="en-US" altLang="ja-JP" sz="1100"/>
            </a:p>
            <a:p>
              <a:pPr algn="ctr"/>
              <a:r>
                <a:rPr kumimoji="1" lang="ja-JP" altLang="en-US" sz="1100"/>
                <a:t>０．３百万</a:t>
              </a:r>
            </a:p>
          </xdr:txBody>
        </xdr:sp>
        <xdr:sp macro="" textlink="">
          <xdr:nvSpPr>
            <xdr:cNvPr id="62" name="テキスト ボックス 61"/>
            <xdr:cNvSpPr txBox="1"/>
          </xdr:nvSpPr>
          <xdr:spPr>
            <a:xfrm>
              <a:off x="2181820" y="33990955"/>
              <a:ext cx="1437957" cy="210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出張旅費</a:t>
              </a:r>
              <a:r>
                <a:rPr kumimoji="1" lang="en-US" altLang="ja-JP" sz="1100"/>
                <a:t>〕</a:t>
              </a:r>
              <a:endParaRPr kumimoji="1" lang="ja-JP" altLang="en-US" sz="1100"/>
            </a:p>
          </xdr:txBody>
        </xdr:sp>
        <xdr:sp macro="" textlink="">
          <xdr:nvSpPr>
            <xdr:cNvPr id="63" name="テキスト ボックス 62"/>
            <xdr:cNvSpPr txBox="1"/>
          </xdr:nvSpPr>
          <xdr:spPr>
            <a:xfrm>
              <a:off x="6623356" y="33172554"/>
              <a:ext cx="2118930" cy="110111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Ｍ．</a:t>
              </a:r>
              <a:r>
                <a:rPr kumimoji="1" lang="ja-JP" altLang="en-US" sz="1050"/>
                <a:t>在マレーシア日本国大使館</a:t>
              </a:r>
              <a:endParaRPr kumimoji="1" lang="en-US" altLang="ja-JP" sz="1050"/>
            </a:p>
            <a:p>
              <a:pPr algn="ctr"/>
              <a:r>
                <a:rPr kumimoji="1" lang="ja-JP" altLang="en-US" sz="1100"/>
                <a:t>０．４百万</a:t>
              </a:r>
              <a:endParaRPr kumimoji="1" lang="en-US" altLang="ja-JP" sz="1100"/>
            </a:p>
            <a:p>
              <a:pPr algn="ctr"/>
              <a:r>
                <a:rPr kumimoji="1" lang="ja-JP" altLang="en-US" sz="1100"/>
                <a:t>↓</a:t>
              </a:r>
              <a:endParaRPr kumimoji="1" lang="en-US" altLang="ja-JP" sz="1100"/>
            </a:p>
            <a:p>
              <a:pPr algn="ctr"/>
              <a:r>
                <a:rPr kumimoji="1" lang="ja-JP" altLang="en-US" sz="1050"/>
                <a:t>ヒルトンホテルクアラルンプール</a:t>
              </a:r>
              <a:endParaRPr kumimoji="1" lang="en-US" altLang="ja-JP" sz="1050"/>
            </a:p>
          </xdr:txBody>
        </xdr:sp>
        <xdr:sp macro="" textlink="">
          <xdr:nvSpPr>
            <xdr:cNvPr id="64" name="テキスト ボックス 63"/>
            <xdr:cNvSpPr txBox="1"/>
          </xdr:nvSpPr>
          <xdr:spPr>
            <a:xfrm>
              <a:off x="6890755" y="32865932"/>
              <a:ext cx="1905863" cy="2330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sp macro="" textlink="">
          <xdr:nvSpPr>
            <xdr:cNvPr id="65" name="テキスト ボックス 64"/>
            <xdr:cNvSpPr txBox="1"/>
          </xdr:nvSpPr>
          <xdr:spPr>
            <a:xfrm>
              <a:off x="6863548" y="34423347"/>
              <a:ext cx="1705864" cy="233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会議費</a:t>
              </a:r>
              <a:r>
                <a:rPr kumimoji="1" lang="en-US" altLang="ja-JP" sz="1100"/>
                <a:t>〕</a:t>
              </a:r>
            </a:p>
            <a:p>
              <a:pPr algn="ctr"/>
              <a:endParaRPr kumimoji="1" lang="en-US" altLang="ja-JP" sz="1100"/>
            </a:p>
            <a:p>
              <a:pPr algn="ctr"/>
              <a:endParaRPr kumimoji="1" lang="ja-JP" altLang="en-US" sz="1100"/>
            </a:p>
          </xdr:txBody>
        </xdr:sp>
        <xdr:sp macro="" textlink="">
          <xdr:nvSpPr>
            <xdr:cNvPr id="66" name="テキスト ボックス 65"/>
            <xdr:cNvSpPr txBox="1"/>
          </xdr:nvSpPr>
          <xdr:spPr>
            <a:xfrm>
              <a:off x="3888440" y="31772606"/>
              <a:ext cx="3294531" cy="36586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アジア太平洋ラウンドテーブル出席に必要な経費</a:t>
              </a:r>
            </a:p>
          </xdr:txBody>
        </xdr:sp>
        <xdr:cxnSp macro="">
          <xdr:nvCxnSpPr>
            <xdr:cNvPr id="67" name="直線コネクタ 66"/>
            <xdr:cNvCxnSpPr/>
          </xdr:nvCxnSpPr>
          <xdr:spPr>
            <a:xfrm>
              <a:off x="5509860" y="32235166"/>
              <a:ext cx="0" cy="2733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8" name="直線コネクタ 67"/>
            <xdr:cNvCxnSpPr/>
          </xdr:nvCxnSpPr>
          <xdr:spPr>
            <a:xfrm>
              <a:off x="2850780" y="32497985"/>
              <a:ext cx="514697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9" name="直線矢印コネクタ 68"/>
            <xdr:cNvCxnSpPr/>
          </xdr:nvCxnSpPr>
          <xdr:spPr>
            <a:xfrm>
              <a:off x="7978588" y="32497059"/>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xnSp macro="">
          <xdr:nvCxnSpPr>
            <xdr:cNvPr id="70" name="直線矢印コネクタ 69"/>
            <xdr:cNvCxnSpPr/>
          </xdr:nvCxnSpPr>
          <xdr:spPr>
            <a:xfrm>
              <a:off x="2857500" y="32485853"/>
              <a:ext cx="0" cy="336177"/>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6</xdr:col>
      <xdr:colOff>156883</xdr:colOff>
      <xdr:row>122</xdr:row>
      <xdr:rowOff>67234</xdr:rowOff>
    </xdr:from>
    <xdr:to>
      <xdr:col>19</xdr:col>
      <xdr:colOff>11206</xdr:colOff>
      <xdr:row>122</xdr:row>
      <xdr:rowOff>393100</xdr:rowOff>
    </xdr:to>
    <xdr:sp macro="" textlink="">
      <xdr:nvSpPr>
        <xdr:cNvPr id="78" name="テキスト ボックス 77"/>
        <xdr:cNvSpPr txBox="1"/>
      </xdr:nvSpPr>
      <xdr:spPr>
        <a:xfrm>
          <a:off x="1357033" y="60236659"/>
          <a:ext cx="2454648" cy="3258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（６）日・ＡＳＥＡＮ特別サミット関係経費</a:t>
          </a:r>
          <a:endParaRPr kumimoji="1" lang="en-US" altLang="ja-JP" sz="1100"/>
        </a:p>
      </xdr:txBody>
    </xdr:sp>
    <xdr:clientData/>
  </xdr:twoCellAnchor>
  <xdr:twoCellAnchor>
    <xdr:from>
      <xdr:col>36</xdr:col>
      <xdr:colOff>22413</xdr:colOff>
      <xdr:row>80</xdr:row>
      <xdr:rowOff>605118</xdr:rowOff>
    </xdr:from>
    <xdr:to>
      <xdr:col>48</xdr:col>
      <xdr:colOff>11206</xdr:colOff>
      <xdr:row>81</xdr:row>
      <xdr:rowOff>605117</xdr:rowOff>
    </xdr:to>
    <xdr:sp macro="" textlink="">
      <xdr:nvSpPr>
        <xdr:cNvPr id="79" name="テキスト ボックス 78"/>
        <xdr:cNvSpPr txBox="1"/>
      </xdr:nvSpPr>
      <xdr:spPr>
        <a:xfrm>
          <a:off x="7223313" y="37285893"/>
          <a:ext cx="2389093" cy="66674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Ｅ．（株）インターグループ</a:t>
          </a:r>
          <a:endParaRPr kumimoji="1" lang="en-US" altLang="ja-JP" sz="1100"/>
        </a:p>
        <a:p>
          <a:pPr algn="ctr"/>
          <a:r>
            <a:rPr kumimoji="1" lang="ja-JP" altLang="en-US" sz="1100"/>
            <a:t>７百万</a:t>
          </a:r>
        </a:p>
      </xdr:txBody>
    </xdr:sp>
    <xdr:clientData/>
  </xdr:twoCellAnchor>
  <xdr:twoCellAnchor>
    <xdr:from>
      <xdr:col>37</xdr:col>
      <xdr:colOff>145676</xdr:colOff>
      <xdr:row>82</xdr:row>
      <xdr:rowOff>44824</xdr:rowOff>
    </xdr:from>
    <xdr:to>
      <xdr:col>44</xdr:col>
      <xdr:colOff>190500</xdr:colOff>
      <xdr:row>82</xdr:row>
      <xdr:rowOff>349396</xdr:rowOff>
    </xdr:to>
    <xdr:sp macro="" textlink="">
      <xdr:nvSpPr>
        <xdr:cNvPr id="80" name="テキスト ボックス 79"/>
        <xdr:cNvSpPr txBox="1"/>
      </xdr:nvSpPr>
      <xdr:spPr>
        <a:xfrm>
          <a:off x="7546601" y="38059099"/>
          <a:ext cx="1444999" cy="304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会議運営業務費</a:t>
          </a:r>
          <a:r>
            <a:rPr kumimoji="1" lang="en-US" altLang="ja-JP" sz="1100"/>
            <a:t>〕</a:t>
          </a:r>
        </a:p>
        <a:p>
          <a:pPr algn="ctr"/>
          <a:endParaRPr kumimoji="1" lang="ja-JP" altLang="en-US" sz="1100"/>
        </a:p>
      </xdr:txBody>
    </xdr:sp>
    <xdr:clientData/>
  </xdr:twoCellAnchor>
  <xdr:twoCellAnchor>
    <xdr:from>
      <xdr:col>36</xdr:col>
      <xdr:colOff>33617</xdr:colOff>
      <xdr:row>85</xdr:row>
      <xdr:rowOff>392205</xdr:rowOff>
    </xdr:from>
    <xdr:to>
      <xdr:col>48</xdr:col>
      <xdr:colOff>5022</xdr:colOff>
      <xdr:row>86</xdr:row>
      <xdr:rowOff>585296</xdr:rowOff>
    </xdr:to>
    <xdr:sp macro="" textlink="">
      <xdr:nvSpPr>
        <xdr:cNvPr id="81" name="テキスト ボックス 80"/>
        <xdr:cNvSpPr txBox="1"/>
      </xdr:nvSpPr>
      <xdr:spPr>
        <a:xfrm>
          <a:off x="7234517" y="40406730"/>
          <a:ext cx="2371705" cy="72649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Ｇ．（財）日本国際フォーラム</a:t>
          </a:r>
          <a:endParaRPr kumimoji="1" lang="en-US" altLang="ja-JP" sz="1100"/>
        </a:p>
        <a:p>
          <a:pPr algn="ctr"/>
          <a:r>
            <a:rPr kumimoji="1" lang="ja-JP" altLang="en-US" sz="1100"/>
            <a:t>０．５百万</a:t>
          </a:r>
        </a:p>
      </xdr:txBody>
    </xdr:sp>
    <xdr:clientData/>
  </xdr:twoCellAnchor>
  <xdr:twoCellAnchor>
    <xdr:from>
      <xdr:col>36</xdr:col>
      <xdr:colOff>33617</xdr:colOff>
      <xdr:row>88</xdr:row>
      <xdr:rowOff>291352</xdr:rowOff>
    </xdr:from>
    <xdr:to>
      <xdr:col>48</xdr:col>
      <xdr:colOff>5022</xdr:colOff>
      <xdr:row>89</xdr:row>
      <xdr:rowOff>349972</xdr:rowOff>
    </xdr:to>
    <xdr:sp macro="" textlink="">
      <xdr:nvSpPr>
        <xdr:cNvPr id="82" name="テキスト ボックス 81"/>
        <xdr:cNvSpPr txBox="1"/>
      </xdr:nvSpPr>
      <xdr:spPr>
        <a:xfrm>
          <a:off x="7234517" y="42172777"/>
          <a:ext cx="2371705" cy="72537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Ｈ．個人　７名</a:t>
          </a:r>
          <a:endParaRPr kumimoji="1" lang="en-US" altLang="ja-JP" sz="1100"/>
        </a:p>
        <a:p>
          <a:pPr algn="ctr"/>
          <a:r>
            <a:rPr kumimoji="1" lang="ja-JP" altLang="en-US" sz="1100"/>
            <a:t>０．５百万</a:t>
          </a:r>
        </a:p>
      </xdr:txBody>
    </xdr:sp>
    <xdr:clientData/>
  </xdr:twoCellAnchor>
  <xdr:twoCellAnchor>
    <xdr:from>
      <xdr:col>37</xdr:col>
      <xdr:colOff>168088</xdr:colOff>
      <xdr:row>82</xdr:row>
      <xdr:rowOff>582705</xdr:rowOff>
    </xdr:from>
    <xdr:to>
      <xdr:col>46</xdr:col>
      <xdr:colOff>7349</xdr:colOff>
      <xdr:row>83</xdr:row>
      <xdr:rowOff>178375</xdr:rowOff>
    </xdr:to>
    <xdr:sp macro="" textlink="">
      <xdr:nvSpPr>
        <xdr:cNvPr id="83" name="テキスト ボックス 82"/>
        <xdr:cNvSpPr txBox="1"/>
      </xdr:nvSpPr>
      <xdr:spPr>
        <a:xfrm>
          <a:off x="7569013" y="38596980"/>
          <a:ext cx="1639486" cy="26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随意契約</a:t>
          </a:r>
          <a:r>
            <a:rPr kumimoji="1" lang="en-US" altLang="ja-JP" sz="1100"/>
            <a:t>】</a:t>
          </a:r>
        </a:p>
        <a:p>
          <a:pPr algn="ctr"/>
          <a:endParaRPr kumimoji="1" lang="ja-JP" altLang="en-US" sz="1100"/>
        </a:p>
      </xdr:txBody>
    </xdr:sp>
    <xdr:clientData/>
  </xdr:twoCellAnchor>
  <xdr:twoCellAnchor>
    <xdr:from>
      <xdr:col>37</xdr:col>
      <xdr:colOff>100851</xdr:colOff>
      <xdr:row>85</xdr:row>
      <xdr:rowOff>44823</xdr:rowOff>
    </xdr:from>
    <xdr:to>
      <xdr:col>46</xdr:col>
      <xdr:colOff>190500</xdr:colOff>
      <xdr:row>85</xdr:row>
      <xdr:rowOff>357670</xdr:rowOff>
    </xdr:to>
    <xdr:sp macro="" textlink="">
      <xdr:nvSpPr>
        <xdr:cNvPr id="84" name="テキスト ボックス 83"/>
        <xdr:cNvSpPr txBox="1"/>
      </xdr:nvSpPr>
      <xdr:spPr>
        <a:xfrm>
          <a:off x="7501776" y="40059348"/>
          <a:ext cx="1889874" cy="3128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36</xdr:col>
      <xdr:colOff>201703</xdr:colOff>
      <xdr:row>86</xdr:row>
      <xdr:rowOff>661147</xdr:rowOff>
    </xdr:from>
    <xdr:to>
      <xdr:col>47</xdr:col>
      <xdr:colOff>123264</xdr:colOff>
      <xdr:row>87</xdr:row>
      <xdr:rowOff>280147</xdr:rowOff>
    </xdr:to>
    <xdr:sp macro="" textlink="">
      <xdr:nvSpPr>
        <xdr:cNvPr id="85" name="テキスト ボックス 84"/>
        <xdr:cNvSpPr txBox="1"/>
      </xdr:nvSpPr>
      <xdr:spPr>
        <a:xfrm>
          <a:off x="7402603" y="41209072"/>
          <a:ext cx="2121836"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会議サブスタンス業務費</a:t>
          </a:r>
          <a:r>
            <a:rPr kumimoji="1" lang="en-US" altLang="ja-JP" sz="1100"/>
            <a:t>〕</a:t>
          </a:r>
        </a:p>
        <a:p>
          <a:pPr algn="ctr"/>
          <a:endParaRPr kumimoji="1" lang="ja-JP" altLang="en-US" sz="1100"/>
        </a:p>
      </xdr:txBody>
    </xdr:sp>
    <xdr:clientData/>
  </xdr:twoCellAnchor>
  <xdr:twoCellAnchor>
    <xdr:from>
      <xdr:col>38</xdr:col>
      <xdr:colOff>134470</xdr:colOff>
      <xdr:row>89</xdr:row>
      <xdr:rowOff>437028</xdr:rowOff>
    </xdr:from>
    <xdr:to>
      <xdr:col>45</xdr:col>
      <xdr:colOff>50882</xdr:colOff>
      <xdr:row>90</xdr:row>
      <xdr:rowOff>19972</xdr:rowOff>
    </xdr:to>
    <xdr:sp macro="" textlink="">
      <xdr:nvSpPr>
        <xdr:cNvPr id="86" name="テキスト ボックス 85"/>
        <xdr:cNvSpPr txBox="1"/>
      </xdr:nvSpPr>
      <xdr:spPr>
        <a:xfrm>
          <a:off x="7735420" y="42985203"/>
          <a:ext cx="1316587" cy="2496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国内旅費等</a:t>
          </a:r>
          <a:r>
            <a:rPr kumimoji="1" lang="en-US" altLang="ja-JP" sz="1100"/>
            <a:t>〕</a:t>
          </a:r>
        </a:p>
        <a:p>
          <a:pPr algn="ctr"/>
          <a:endParaRPr kumimoji="1" lang="ja-JP" altLang="en-US" sz="1100"/>
        </a:p>
      </xdr:txBody>
    </xdr:sp>
    <xdr:clientData/>
  </xdr:twoCellAnchor>
  <xdr:twoCellAnchor>
    <xdr:from>
      <xdr:col>37</xdr:col>
      <xdr:colOff>179294</xdr:colOff>
      <xdr:row>87</xdr:row>
      <xdr:rowOff>627529</xdr:rowOff>
    </xdr:from>
    <xdr:to>
      <xdr:col>47</xdr:col>
      <xdr:colOff>89648</xdr:colOff>
      <xdr:row>88</xdr:row>
      <xdr:rowOff>268023</xdr:rowOff>
    </xdr:to>
    <xdr:sp macro="" textlink="">
      <xdr:nvSpPr>
        <xdr:cNvPr id="87" name="テキスト ボックス 86"/>
        <xdr:cNvSpPr txBox="1"/>
      </xdr:nvSpPr>
      <xdr:spPr>
        <a:xfrm>
          <a:off x="7580219" y="41842204"/>
          <a:ext cx="1910604" cy="3072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競争性のない随意契約</a:t>
          </a:r>
          <a:r>
            <a:rPr kumimoji="1" lang="en-US" altLang="ja-JP" sz="1100"/>
            <a:t>】</a:t>
          </a:r>
        </a:p>
        <a:p>
          <a:pPr algn="ctr"/>
          <a:endParaRPr kumimoji="1" lang="ja-JP" altLang="en-US" sz="1100"/>
        </a:p>
      </xdr:txBody>
    </xdr:sp>
    <xdr:clientData/>
  </xdr:twoCellAnchor>
  <xdr:twoCellAnchor>
    <xdr:from>
      <xdr:col>34</xdr:col>
      <xdr:colOff>123265</xdr:colOff>
      <xdr:row>83</xdr:row>
      <xdr:rowOff>649941</xdr:rowOff>
    </xdr:from>
    <xdr:to>
      <xdr:col>36</xdr:col>
      <xdr:colOff>67235</xdr:colOff>
      <xdr:row>83</xdr:row>
      <xdr:rowOff>661147</xdr:rowOff>
    </xdr:to>
    <xdr:cxnSp macro="">
      <xdr:nvCxnSpPr>
        <xdr:cNvPr id="88" name="直線矢印コネクタ 87"/>
        <xdr:cNvCxnSpPr/>
      </xdr:nvCxnSpPr>
      <xdr:spPr>
        <a:xfrm>
          <a:off x="6924115" y="39330966"/>
          <a:ext cx="344020" cy="11206"/>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134471</xdr:colOff>
      <xdr:row>86</xdr:row>
      <xdr:rowOff>219810</xdr:rowOff>
    </xdr:from>
    <xdr:to>
      <xdr:col>36</xdr:col>
      <xdr:colOff>33617</xdr:colOff>
      <xdr:row>86</xdr:row>
      <xdr:rowOff>224118</xdr:rowOff>
    </xdr:to>
    <xdr:cxnSp macro="">
      <xdr:nvCxnSpPr>
        <xdr:cNvPr id="89" name="直線矢印コネクタ 88"/>
        <xdr:cNvCxnSpPr>
          <a:endCxn id="81" idx="1"/>
        </xdr:cNvCxnSpPr>
      </xdr:nvCxnSpPr>
      <xdr:spPr>
        <a:xfrm flipV="1">
          <a:off x="6935321" y="40767735"/>
          <a:ext cx="299196" cy="430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123265</xdr:colOff>
      <xdr:row>88</xdr:row>
      <xdr:rowOff>656839</xdr:rowOff>
    </xdr:from>
    <xdr:to>
      <xdr:col>36</xdr:col>
      <xdr:colOff>33617</xdr:colOff>
      <xdr:row>88</xdr:row>
      <xdr:rowOff>661147</xdr:rowOff>
    </xdr:to>
    <xdr:cxnSp macro="">
      <xdr:nvCxnSpPr>
        <xdr:cNvPr id="90" name="直線矢印コネクタ 89"/>
        <xdr:cNvCxnSpPr>
          <a:endCxn id="82" idx="1"/>
        </xdr:cNvCxnSpPr>
      </xdr:nvCxnSpPr>
      <xdr:spPr>
        <a:xfrm flipV="1">
          <a:off x="6924115" y="42538264"/>
          <a:ext cx="310402" cy="4308"/>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190500</xdr:colOff>
      <xdr:row>126</xdr:row>
      <xdr:rowOff>1200</xdr:rowOff>
    </xdr:from>
    <xdr:to>
      <xdr:col>13</xdr:col>
      <xdr:colOff>1202</xdr:colOff>
      <xdr:row>127</xdr:row>
      <xdr:rowOff>3</xdr:rowOff>
    </xdr:to>
    <xdr:cxnSp macro="">
      <xdr:nvCxnSpPr>
        <xdr:cNvPr id="91" name="直線矢印コネクタ 90"/>
        <xdr:cNvCxnSpPr/>
      </xdr:nvCxnSpPr>
      <xdr:spPr>
        <a:xfrm flipH="1">
          <a:off x="2590800" y="62485200"/>
          <a:ext cx="10727" cy="60840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126</xdr:row>
      <xdr:rowOff>0</xdr:rowOff>
    </xdr:from>
    <xdr:to>
      <xdr:col>33</xdr:col>
      <xdr:colOff>1588</xdr:colOff>
      <xdr:row>126</xdr:row>
      <xdr:rowOff>582709</xdr:rowOff>
    </xdr:to>
    <xdr:cxnSp macro="">
      <xdr:nvCxnSpPr>
        <xdr:cNvPr id="92" name="直線矢印コネクタ 91"/>
        <xdr:cNvCxnSpPr/>
      </xdr:nvCxnSpPr>
      <xdr:spPr>
        <a:xfrm flipH="1">
          <a:off x="6600825" y="62484000"/>
          <a:ext cx="1588" cy="58270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22412</xdr:colOff>
      <xdr:row>130</xdr:row>
      <xdr:rowOff>179297</xdr:rowOff>
    </xdr:from>
    <xdr:to>
      <xdr:col>13</xdr:col>
      <xdr:colOff>22414</xdr:colOff>
      <xdr:row>131</xdr:row>
      <xdr:rowOff>593912</xdr:rowOff>
    </xdr:to>
    <xdr:cxnSp macro="">
      <xdr:nvCxnSpPr>
        <xdr:cNvPr id="93" name="直線矢印コネクタ 92"/>
        <xdr:cNvCxnSpPr/>
      </xdr:nvCxnSpPr>
      <xdr:spPr>
        <a:xfrm flipH="1">
          <a:off x="2622737" y="65101697"/>
          <a:ext cx="2" cy="102421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126</xdr:row>
      <xdr:rowOff>13608</xdr:rowOff>
    </xdr:from>
    <xdr:to>
      <xdr:col>43</xdr:col>
      <xdr:colOff>15195</xdr:colOff>
      <xdr:row>127</xdr:row>
      <xdr:rowOff>1</xdr:rowOff>
    </xdr:to>
    <xdr:cxnSp macro="">
      <xdr:nvCxnSpPr>
        <xdr:cNvPr id="94" name="直線矢印コネクタ 93"/>
        <xdr:cNvCxnSpPr/>
      </xdr:nvCxnSpPr>
      <xdr:spPr>
        <a:xfrm rot="5400000">
          <a:off x="8317479" y="62794811"/>
          <a:ext cx="5959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126</xdr:row>
      <xdr:rowOff>13608</xdr:rowOff>
    </xdr:from>
    <xdr:to>
      <xdr:col>23</xdr:col>
      <xdr:colOff>1588</xdr:colOff>
      <xdr:row>127</xdr:row>
      <xdr:rowOff>1</xdr:rowOff>
    </xdr:to>
    <xdr:cxnSp macro="">
      <xdr:nvCxnSpPr>
        <xdr:cNvPr id="95" name="直線矢印コネクタ 94"/>
        <xdr:cNvCxnSpPr/>
      </xdr:nvCxnSpPr>
      <xdr:spPr>
        <a:xfrm rot="5400000">
          <a:off x="4303372" y="62794811"/>
          <a:ext cx="5959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135</xdr:row>
      <xdr:rowOff>168091</xdr:rowOff>
    </xdr:from>
    <xdr:to>
      <xdr:col>33</xdr:col>
      <xdr:colOff>1</xdr:colOff>
      <xdr:row>137</xdr:row>
      <xdr:rowOff>1</xdr:rowOff>
    </xdr:to>
    <xdr:cxnSp macro="">
      <xdr:nvCxnSpPr>
        <xdr:cNvPr id="96" name="直線矢印コネクタ 95"/>
        <xdr:cNvCxnSpPr/>
      </xdr:nvCxnSpPr>
      <xdr:spPr>
        <a:xfrm>
          <a:off x="6600825" y="68138491"/>
          <a:ext cx="1" cy="105111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0</xdr:colOff>
      <xdr:row>130</xdr:row>
      <xdr:rowOff>179294</xdr:rowOff>
    </xdr:from>
    <xdr:to>
      <xdr:col>43</xdr:col>
      <xdr:colOff>0</xdr:colOff>
      <xdr:row>132</xdr:row>
      <xdr:rowOff>1</xdr:rowOff>
    </xdr:to>
    <xdr:cxnSp macro="">
      <xdr:nvCxnSpPr>
        <xdr:cNvPr id="97" name="直線矢印コネクタ 96"/>
        <xdr:cNvCxnSpPr/>
      </xdr:nvCxnSpPr>
      <xdr:spPr>
        <a:xfrm>
          <a:off x="8601075" y="65101694"/>
          <a:ext cx="0" cy="103990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11207</xdr:colOff>
      <xdr:row>130</xdr:row>
      <xdr:rowOff>212915</xdr:rowOff>
    </xdr:from>
    <xdr:to>
      <xdr:col>33</xdr:col>
      <xdr:colOff>22412</xdr:colOff>
      <xdr:row>132</xdr:row>
      <xdr:rowOff>0</xdr:rowOff>
    </xdr:to>
    <xdr:cxnSp macro="">
      <xdr:nvCxnSpPr>
        <xdr:cNvPr id="98" name="直線矢印コネクタ 97"/>
        <xdr:cNvCxnSpPr/>
      </xdr:nvCxnSpPr>
      <xdr:spPr>
        <a:xfrm>
          <a:off x="6612032" y="65135315"/>
          <a:ext cx="11205" cy="10062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11206</xdr:colOff>
      <xdr:row>135</xdr:row>
      <xdr:rowOff>179297</xdr:rowOff>
    </xdr:from>
    <xdr:to>
      <xdr:col>13</xdr:col>
      <xdr:colOff>11206</xdr:colOff>
      <xdr:row>136</xdr:row>
      <xdr:rowOff>593912</xdr:rowOff>
    </xdr:to>
    <xdr:cxnSp macro="">
      <xdr:nvCxnSpPr>
        <xdr:cNvPr id="99" name="直線矢印コネクタ 98"/>
        <xdr:cNvCxnSpPr/>
      </xdr:nvCxnSpPr>
      <xdr:spPr>
        <a:xfrm>
          <a:off x="2611531" y="68149697"/>
          <a:ext cx="0" cy="102421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11206</xdr:colOff>
      <xdr:row>135</xdr:row>
      <xdr:rowOff>179294</xdr:rowOff>
    </xdr:from>
    <xdr:to>
      <xdr:col>43</xdr:col>
      <xdr:colOff>22412</xdr:colOff>
      <xdr:row>137</xdr:row>
      <xdr:rowOff>11209</xdr:rowOff>
    </xdr:to>
    <xdr:cxnSp macro="">
      <xdr:nvCxnSpPr>
        <xdr:cNvPr id="100" name="直線矢印コネクタ 99"/>
        <xdr:cNvCxnSpPr/>
      </xdr:nvCxnSpPr>
      <xdr:spPr>
        <a:xfrm>
          <a:off x="8612281" y="68149694"/>
          <a:ext cx="11206" cy="105111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135</xdr:row>
      <xdr:rowOff>179297</xdr:rowOff>
    </xdr:from>
    <xdr:to>
      <xdr:col>23</xdr:col>
      <xdr:colOff>22412</xdr:colOff>
      <xdr:row>136</xdr:row>
      <xdr:rowOff>582706</xdr:rowOff>
    </xdr:to>
    <xdr:cxnSp macro="">
      <xdr:nvCxnSpPr>
        <xdr:cNvPr id="101" name="直線矢印コネクタ 100"/>
        <xdr:cNvCxnSpPr/>
      </xdr:nvCxnSpPr>
      <xdr:spPr>
        <a:xfrm flipH="1">
          <a:off x="4600575" y="68149697"/>
          <a:ext cx="22412" cy="101300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11206</xdr:colOff>
      <xdr:row>130</xdr:row>
      <xdr:rowOff>179297</xdr:rowOff>
    </xdr:from>
    <xdr:to>
      <xdr:col>23</xdr:col>
      <xdr:colOff>11206</xdr:colOff>
      <xdr:row>132</xdr:row>
      <xdr:rowOff>11205</xdr:rowOff>
    </xdr:to>
    <xdr:cxnSp macro="">
      <xdr:nvCxnSpPr>
        <xdr:cNvPr id="102" name="直線矢印コネクタ 101"/>
        <xdr:cNvCxnSpPr/>
      </xdr:nvCxnSpPr>
      <xdr:spPr>
        <a:xfrm>
          <a:off x="4611781" y="65101697"/>
          <a:ext cx="0" cy="105110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141</xdr:row>
      <xdr:rowOff>13608</xdr:rowOff>
    </xdr:from>
    <xdr:to>
      <xdr:col>23</xdr:col>
      <xdr:colOff>1588</xdr:colOff>
      <xdr:row>142</xdr:row>
      <xdr:rowOff>1</xdr:rowOff>
    </xdr:to>
    <xdr:cxnSp macro="">
      <xdr:nvCxnSpPr>
        <xdr:cNvPr id="103" name="直線矢印コネクタ 102"/>
        <xdr:cNvCxnSpPr/>
      </xdr:nvCxnSpPr>
      <xdr:spPr>
        <a:xfrm rot="5400000">
          <a:off x="4303372" y="71938811"/>
          <a:ext cx="5959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xdr:colOff>
      <xdr:row>141</xdr:row>
      <xdr:rowOff>13608</xdr:rowOff>
    </xdr:from>
    <xdr:to>
      <xdr:col>33</xdr:col>
      <xdr:colOff>1589</xdr:colOff>
      <xdr:row>142</xdr:row>
      <xdr:rowOff>1</xdr:rowOff>
    </xdr:to>
    <xdr:cxnSp macro="">
      <xdr:nvCxnSpPr>
        <xdr:cNvPr id="104" name="直線矢印コネクタ 103"/>
        <xdr:cNvCxnSpPr/>
      </xdr:nvCxnSpPr>
      <xdr:spPr>
        <a:xfrm rot="5400000">
          <a:off x="6303623" y="71938811"/>
          <a:ext cx="5959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190500</xdr:colOff>
      <xdr:row>141</xdr:row>
      <xdr:rowOff>1</xdr:rowOff>
    </xdr:from>
    <xdr:to>
      <xdr:col>13</xdr:col>
      <xdr:colOff>1588</xdr:colOff>
      <xdr:row>142</xdr:row>
      <xdr:rowOff>11209</xdr:rowOff>
    </xdr:to>
    <xdr:cxnSp macro="">
      <xdr:nvCxnSpPr>
        <xdr:cNvPr id="105" name="直線矢印コネクタ 104"/>
        <xdr:cNvCxnSpPr/>
      </xdr:nvCxnSpPr>
      <xdr:spPr>
        <a:xfrm flipH="1">
          <a:off x="2590800" y="71628001"/>
          <a:ext cx="11113" cy="62080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141</xdr:row>
      <xdr:rowOff>13608</xdr:rowOff>
    </xdr:from>
    <xdr:to>
      <xdr:col>43</xdr:col>
      <xdr:colOff>15195</xdr:colOff>
      <xdr:row>142</xdr:row>
      <xdr:rowOff>1</xdr:rowOff>
    </xdr:to>
    <xdr:cxnSp macro="">
      <xdr:nvCxnSpPr>
        <xdr:cNvPr id="106" name="直線矢印コネクタ 105"/>
        <xdr:cNvCxnSpPr/>
      </xdr:nvCxnSpPr>
      <xdr:spPr>
        <a:xfrm rot="5400000">
          <a:off x="8317479" y="71938811"/>
          <a:ext cx="5959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124</xdr:row>
      <xdr:rowOff>0</xdr:rowOff>
    </xdr:from>
    <xdr:to>
      <xdr:col>20</xdr:col>
      <xdr:colOff>176893</xdr:colOff>
      <xdr:row>124</xdr:row>
      <xdr:rowOff>0</xdr:rowOff>
    </xdr:to>
    <xdr:cxnSp macro="">
      <xdr:nvCxnSpPr>
        <xdr:cNvPr id="107" name="直線コネクタ 106"/>
        <xdr:cNvCxnSpPr/>
      </xdr:nvCxnSpPr>
      <xdr:spPr>
        <a:xfrm>
          <a:off x="1390650" y="61264800"/>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124</xdr:row>
      <xdr:rowOff>0</xdr:rowOff>
    </xdr:from>
    <xdr:to>
      <xdr:col>6</xdr:col>
      <xdr:colOff>190500</xdr:colOff>
      <xdr:row>141</xdr:row>
      <xdr:rowOff>0</xdr:rowOff>
    </xdr:to>
    <xdr:cxnSp macro="">
      <xdr:nvCxnSpPr>
        <xdr:cNvPr id="108" name="直線コネクタ 107"/>
        <xdr:cNvCxnSpPr/>
      </xdr:nvCxnSpPr>
      <xdr:spPr>
        <a:xfrm>
          <a:off x="1390650" y="61264800"/>
          <a:ext cx="0" cy="1036320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141</xdr:row>
      <xdr:rowOff>0</xdr:rowOff>
    </xdr:from>
    <xdr:to>
      <xdr:col>43</xdr:col>
      <xdr:colOff>13607</xdr:colOff>
      <xdr:row>141</xdr:row>
      <xdr:rowOff>0</xdr:rowOff>
    </xdr:to>
    <xdr:cxnSp macro="">
      <xdr:nvCxnSpPr>
        <xdr:cNvPr id="109" name="直線コネクタ 108"/>
        <xdr:cNvCxnSpPr/>
      </xdr:nvCxnSpPr>
      <xdr:spPr>
        <a:xfrm>
          <a:off x="1390650" y="71628000"/>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135</xdr:row>
      <xdr:rowOff>163285</xdr:rowOff>
    </xdr:from>
    <xdr:to>
      <xdr:col>43</xdr:col>
      <xdr:colOff>0</xdr:colOff>
      <xdr:row>135</xdr:row>
      <xdr:rowOff>163285</xdr:rowOff>
    </xdr:to>
    <xdr:cxnSp macro="">
      <xdr:nvCxnSpPr>
        <xdr:cNvPr id="110" name="直線コネクタ 109"/>
        <xdr:cNvCxnSpPr/>
      </xdr:nvCxnSpPr>
      <xdr:spPr>
        <a:xfrm>
          <a:off x="1390650" y="68133685"/>
          <a:ext cx="7210425"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130</xdr:row>
      <xdr:rowOff>163286</xdr:rowOff>
    </xdr:from>
    <xdr:to>
      <xdr:col>43</xdr:col>
      <xdr:colOff>0</xdr:colOff>
      <xdr:row>130</xdr:row>
      <xdr:rowOff>163286</xdr:rowOff>
    </xdr:to>
    <xdr:cxnSp macro="">
      <xdr:nvCxnSpPr>
        <xdr:cNvPr id="111" name="直線コネクタ 110"/>
        <xdr:cNvCxnSpPr/>
      </xdr:nvCxnSpPr>
      <xdr:spPr>
        <a:xfrm>
          <a:off x="1390650" y="65085686"/>
          <a:ext cx="7210425"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126</xdr:row>
      <xdr:rowOff>0</xdr:rowOff>
    </xdr:from>
    <xdr:to>
      <xdr:col>43</xdr:col>
      <xdr:colOff>13607</xdr:colOff>
      <xdr:row>126</xdr:row>
      <xdr:rowOff>0</xdr:rowOff>
    </xdr:to>
    <xdr:cxnSp macro="">
      <xdr:nvCxnSpPr>
        <xdr:cNvPr id="112" name="直線コネクタ 111"/>
        <xdr:cNvCxnSpPr/>
      </xdr:nvCxnSpPr>
      <xdr:spPr>
        <a:xfrm>
          <a:off x="1390650" y="62484000"/>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35</xdr:col>
      <xdr:colOff>145676</xdr:colOff>
      <xdr:row>123</xdr:row>
      <xdr:rowOff>168087</xdr:rowOff>
    </xdr:from>
    <xdr:to>
      <xdr:col>49</xdr:col>
      <xdr:colOff>44824</xdr:colOff>
      <xdr:row>124</xdr:row>
      <xdr:rowOff>571499</xdr:rowOff>
    </xdr:to>
    <xdr:sp macro="" textlink="">
      <xdr:nvSpPr>
        <xdr:cNvPr id="113" name="大かっこ 112"/>
        <xdr:cNvSpPr/>
      </xdr:nvSpPr>
      <xdr:spPr>
        <a:xfrm>
          <a:off x="7146551" y="60823287"/>
          <a:ext cx="2699498" cy="101301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156883</xdr:colOff>
      <xdr:row>150</xdr:row>
      <xdr:rowOff>190500</xdr:rowOff>
    </xdr:from>
    <xdr:to>
      <xdr:col>21</xdr:col>
      <xdr:colOff>67235</xdr:colOff>
      <xdr:row>151</xdr:row>
      <xdr:rowOff>34513</xdr:rowOff>
    </xdr:to>
    <xdr:sp macro="" textlink="">
      <xdr:nvSpPr>
        <xdr:cNvPr id="114" name="テキスト ボックス 113"/>
        <xdr:cNvSpPr txBox="1"/>
      </xdr:nvSpPr>
      <xdr:spPr>
        <a:xfrm>
          <a:off x="1357033" y="75533250"/>
          <a:ext cx="2910727" cy="329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（７）日・ＡＳＥＡＮ４０周年記念行事関連経費</a:t>
          </a:r>
          <a:endParaRPr kumimoji="1" lang="en-US" altLang="ja-JP" sz="1100"/>
        </a:p>
      </xdr:txBody>
    </xdr:sp>
    <xdr:clientData/>
  </xdr:twoCellAnchor>
  <xdr:twoCellAnchor>
    <xdr:from>
      <xdr:col>22</xdr:col>
      <xdr:colOff>134472</xdr:colOff>
      <xdr:row>151</xdr:row>
      <xdr:rowOff>313765</xdr:rowOff>
    </xdr:from>
    <xdr:to>
      <xdr:col>32</xdr:col>
      <xdr:colOff>100437</xdr:colOff>
      <xdr:row>152</xdr:row>
      <xdr:rowOff>569578</xdr:rowOff>
    </xdr:to>
    <xdr:sp macro="" textlink="">
      <xdr:nvSpPr>
        <xdr:cNvPr id="115" name="テキスト ボックス 114"/>
        <xdr:cNvSpPr txBox="1"/>
      </xdr:nvSpPr>
      <xdr:spPr>
        <a:xfrm>
          <a:off x="4535022" y="76142290"/>
          <a:ext cx="1966215" cy="7796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外務本省</a:t>
          </a:r>
          <a:endParaRPr kumimoji="1" lang="en-US" altLang="ja-JP" sz="1100"/>
        </a:p>
        <a:p>
          <a:pPr algn="ctr"/>
          <a:r>
            <a:rPr kumimoji="1" lang="ja-JP" altLang="en-US" sz="1100"/>
            <a:t>９百万</a:t>
          </a:r>
          <a:endParaRPr kumimoji="1" lang="en-US" altLang="ja-JP" sz="1100"/>
        </a:p>
      </xdr:txBody>
    </xdr:sp>
    <xdr:clientData/>
  </xdr:twoCellAnchor>
  <xdr:twoCellAnchor>
    <xdr:from>
      <xdr:col>22</xdr:col>
      <xdr:colOff>123265</xdr:colOff>
      <xdr:row>155</xdr:row>
      <xdr:rowOff>268941</xdr:rowOff>
    </xdr:from>
    <xdr:to>
      <xdr:col>32</xdr:col>
      <xdr:colOff>89230</xdr:colOff>
      <xdr:row>156</xdr:row>
      <xdr:rowOff>524754</xdr:rowOff>
    </xdr:to>
    <xdr:sp macro="" textlink="">
      <xdr:nvSpPr>
        <xdr:cNvPr id="116" name="テキスト ボックス 115"/>
        <xdr:cNvSpPr txBox="1"/>
      </xdr:nvSpPr>
      <xdr:spPr>
        <a:xfrm>
          <a:off x="4523815" y="78593016"/>
          <a:ext cx="1966215" cy="7796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t>ＡＤ．（株）帝国ホテル</a:t>
          </a:r>
          <a:endParaRPr kumimoji="1" lang="en-US" altLang="ja-JP" sz="1100"/>
        </a:p>
        <a:p>
          <a:pPr algn="ctr"/>
          <a:r>
            <a:rPr kumimoji="1" lang="ja-JP" altLang="en-US" sz="1100"/>
            <a:t>９百万</a:t>
          </a:r>
          <a:endParaRPr kumimoji="1" lang="en-US" altLang="ja-JP" sz="1100"/>
        </a:p>
      </xdr:txBody>
    </xdr:sp>
    <xdr:clientData/>
  </xdr:twoCellAnchor>
  <xdr:twoCellAnchor>
    <xdr:from>
      <xdr:col>17</xdr:col>
      <xdr:colOff>112058</xdr:colOff>
      <xdr:row>153</xdr:row>
      <xdr:rowOff>44822</xdr:rowOff>
    </xdr:from>
    <xdr:to>
      <xdr:col>37</xdr:col>
      <xdr:colOff>112058</xdr:colOff>
      <xdr:row>153</xdr:row>
      <xdr:rowOff>605117</xdr:rowOff>
    </xdr:to>
    <xdr:grpSp>
      <xdr:nvGrpSpPr>
        <xdr:cNvPr id="117" name="グループ化 116"/>
        <xdr:cNvGrpSpPr/>
      </xdr:nvGrpSpPr>
      <xdr:grpSpPr>
        <a:xfrm>
          <a:off x="3581879" y="77224536"/>
          <a:ext cx="4082143" cy="560295"/>
          <a:chOff x="2622176" y="77914500"/>
          <a:chExt cx="4101354" cy="509676"/>
        </a:xfrm>
      </xdr:grpSpPr>
      <xdr:sp macro="" textlink="">
        <xdr:nvSpPr>
          <xdr:cNvPr id="118" name="テキスト ボックス 117"/>
          <xdr:cNvSpPr txBox="1"/>
        </xdr:nvSpPr>
        <xdr:spPr>
          <a:xfrm>
            <a:off x="2823882" y="77914500"/>
            <a:ext cx="3744716" cy="43791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日・ＡＳＥＡＮ４０周年記念行事関連経費</a:t>
            </a:r>
          </a:p>
        </xdr:txBody>
      </xdr:sp>
      <xdr:sp macro="" textlink="">
        <xdr:nvSpPr>
          <xdr:cNvPr id="119" name="大かっこ 118"/>
          <xdr:cNvSpPr/>
        </xdr:nvSpPr>
        <xdr:spPr>
          <a:xfrm>
            <a:off x="2622176" y="77914500"/>
            <a:ext cx="4101354" cy="5096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22</xdr:col>
      <xdr:colOff>123266</xdr:colOff>
      <xdr:row>154</xdr:row>
      <xdr:rowOff>437031</xdr:rowOff>
    </xdr:from>
    <xdr:to>
      <xdr:col>32</xdr:col>
      <xdr:colOff>0</xdr:colOff>
      <xdr:row>155</xdr:row>
      <xdr:rowOff>156884</xdr:rowOff>
    </xdr:to>
    <xdr:sp macro="" textlink="">
      <xdr:nvSpPr>
        <xdr:cNvPr id="120" name="テキスト ボックス 119"/>
        <xdr:cNvSpPr txBox="1"/>
      </xdr:nvSpPr>
      <xdr:spPr>
        <a:xfrm>
          <a:off x="4523816" y="78103881"/>
          <a:ext cx="1876984" cy="377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一般競争入札</a:t>
          </a:r>
          <a:r>
            <a:rPr kumimoji="1" lang="en-US" altLang="ja-JP" sz="1100"/>
            <a:t>】</a:t>
          </a:r>
        </a:p>
        <a:p>
          <a:pPr algn="ctr"/>
          <a:endParaRPr kumimoji="1" lang="ja-JP" altLang="en-US" sz="1100"/>
        </a:p>
      </xdr:txBody>
    </xdr:sp>
    <xdr:clientData/>
  </xdr:twoCellAnchor>
  <xdr:twoCellAnchor>
    <xdr:from>
      <xdr:col>21</xdr:col>
      <xdr:colOff>145674</xdr:colOff>
      <xdr:row>156</xdr:row>
      <xdr:rowOff>661146</xdr:rowOff>
    </xdr:from>
    <xdr:to>
      <xdr:col>33</xdr:col>
      <xdr:colOff>134470</xdr:colOff>
      <xdr:row>157</xdr:row>
      <xdr:rowOff>425824</xdr:rowOff>
    </xdr:to>
    <xdr:sp macro="" textlink="">
      <xdr:nvSpPr>
        <xdr:cNvPr id="121" name="テキスト ボックス 120"/>
        <xdr:cNvSpPr txBox="1"/>
      </xdr:nvSpPr>
      <xdr:spPr>
        <a:xfrm>
          <a:off x="4346199" y="79509096"/>
          <a:ext cx="2389096" cy="431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４０周年記念行事レセプション</a:t>
          </a:r>
          <a:r>
            <a:rPr kumimoji="1" lang="en-US" altLang="ja-JP" sz="1100"/>
            <a:t>〕</a:t>
          </a:r>
        </a:p>
        <a:p>
          <a:pPr algn="ctr"/>
          <a:endParaRPr kumimoji="1" lang="en-US" altLang="ja-JP" sz="1100"/>
        </a:p>
        <a:p>
          <a:pPr algn="ctr"/>
          <a:endParaRPr kumimoji="1" lang="ja-JP" altLang="en-US" sz="1100"/>
        </a:p>
      </xdr:txBody>
    </xdr:sp>
    <xdr:clientData/>
  </xdr:twoCellAnchor>
  <xdr:twoCellAnchor>
    <xdr:from>
      <xdr:col>27</xdr:col>
      <xdr:colOff>134470</xdr:colOff>
      <xdr:row>153</xdr:row>
      <xdr:rowOff>649941</xdr:rowOff>
    </xdr:from>
    <xdr:to>
      <xdr:col>27</xdr:col>
      <xdr:colOff>145676</xdr:colOff>
      <xdr:row>154</xdr:row>
      <xdr:rowOff>459441</xdr:rowOff>
    </xdr:to>
    <xdr:cxnSp macro="">
      <xdr:nvCxnSpPr>
        <xdr:cNvPr id="122" name="直線矢印コネクタ 121"/>
        <xdr:cNvCxnSpPr/>
      </xdr:nvCxnSpPr>
      <xdr:spPr>
        <a:xfrm>
          <a:off x="5535145" y="77659566"/>
          <a:ext cx="11206" cy="466725"/>
        </a:xfrm>
        <a:prstGeom prst="straightConnector1">
          <a:avLst/>
        </a:prstGeom>
        <a:ln w="1905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13607</xdr:colOff>
      <xdr:row>79</xdr:row>
      <xdr:rowOff>0</xdr:rowOff>
    </xdr:from>
    <xdr:to>
      <xdr:col>28</xdr:col>
      <xdr:colOff>13607</xdr:colOff>
      <xdr:row>81</xdr:row>
      <xdr:rowOff>27214</xdr:rowOff>
    </xdr:to>
    <xdr:cxnSp macro="">
      <xdr:nvCxnSpPr>
        <xdr:cNvPr id="2" name="直線矢印コネクタ 1"/>
        <xdr:cNvCxnSpPr/>
      </xdr:nvCxnSpPr>
      <xdr:spPr>
        <a:xfrm>
          <a:off x="5614307" y="36395025"/>
          <a:ext cx="0" cy="1360714"/>
        </a:xfrm>
        <a:prstGeom prst="straightConnector1">
          <a:avLst/>
        </a:prstGeom>
        <a:ln w="76200">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72</xdr:row>
      <xdr:rowOff>628650</xdr:rowOff>
    </xdr:from>
    <xdr:to>
      <xdr:col>43</xdr:col>
      <xdr:colOff>53067</xdr:colOff>
      <xdr:row>81</xdr:row>
      <xdr:rowOff>251691</xdr:rowOff>
    </xdr:to>
    <xdr:grpSp>
      <xdr:nvGrpSpPr>
        <xdr:cNvPr id="2" name="グループ化 1"/>
        <xdr:cNvGrpSpPr/>
      </xdr:nvGrpSpPr>
      <xdr:grpSpPr>
        <a:xfrm>
          <a:off x="2886075" y="32673471"/>
          <a:ext cx="5943599" cy="5460506"/>
          <a:chOff x="3000375" y="30975300"/>
          <a:chExt cx="5825217" cy="5461866"/>
        </a:xfrm>
      </xdr:grpSpPr>
      <xdr:sp macro="" textlink="">
        <xdr:nvSpPr>
          <xdr:cNvPr id="3" name="正方形/長方形 2"/>
          <xdr:cNvSpPr/>
        </xdr:nvSpPr>
        <xdr:spPr bwMode="auto">
          <a:xfrm>
            <a:off x="3375023" y="30975300"/>
            <a:ext cx="1889579" cy="6712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１１９百万円</a:t>
            </a:r>
            <a:endParaRPr kumimoji="1" lang="en-US" altLang="ja-JP" sz="1000"/>
          </a:p>
        </xdr:txBody>
      </xdr:sp>
      <xdr:sp macro="" textlink="">
        <xdr:nvSpPr>
          <xdr:cNvPr id="4" name="大かっこ 3"/>
          <xdr:cNvSpPr/>
        </xdr:nvSpPr>
        <xdr:spPr bwMode="auto">
          <a:xfrm>
            <a:off x="3000375" y="31699201"/>
            <a:ext cx="2586717" cy="6096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外国人看護師・介護福祉士候補者に対する日本語研修事業業務委嘱</a:t>
            </a:r>
            <a:endParaRPr lang="en-US" altLang="ja-JP" sz="1000"/>
          </a:p>
        </xdr:txBody>
      </xdr:sp>
      <xdr:sp macro="" textlink="">
        <xdr:nvSpPr>
          <xdr:cNvPr id="5" name="正方形/長方形 4"/>
          <xdr:cNvSpPr/>
        </xdr:nvSpPr>
        <xdr:spPr bwMode="auto">
          <a:xfrm>
            <a:off x="4310743" y="34831236"/>
            <a:ext cx="3268435" cy="89295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Ａ．（財）海外産業人材育成協会</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２８１百万円</a:t>
            </a:r>
            <a:endParaRPr kumimoji="1" lang="en-US" altLang="ja-JP" sz="1000">
              <a:solidFill>
                <a:schemeClr val="dk1"/>
              </a:solidFill>
              <a:latin typeface="+mn-lt"/>
              <a:ea typeface="+mn-ea"/>
              <a:cs typeface="+mn-cs"/>
            </a:endParaRPr>
          </a:p>
        </xdr:txBody>
      </xdr:sp>
      <xdr:sp macro="" textlink="">
        <xdr:nvSpPr>
          <xdr:cNvPr id="6" name="正方形/長方形 5"/>
          <xdr:cNvSpPr/>
        </xdr:nvSpPr>
        <xdr:spPr bwMode="auto">
          <a:xfrm>
            <a:off x="5148942" y="34445122"/>
            <a:ext cx="1605643" cy="35378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総合評価入札</a:t>
            </a:r>
            <a:r>
              <a:rPr kumimoji="1" lang="en-US" altLang="ja-JP" sz="1000">
                <a:solidFill>
                  <a:schemeClr val="dk1"/>
                </a:solidFill>
                <a:latin typeface="+mn-lt"/>
                <a:ea typeface="+mn-ea"/>
                <a:cs typeface="+mn-cs"/>
              </a:rPr>
              <a:t>】</a:t>
            </a:r>
          </a:p>
        </xdr:txBody>
      </xdr:sp>
      <xdr:sp macro="" textlink="">
        <xdr:nvSpPr>
          <xdr:cNvPr id="7" name="大かっこ 6"/>
          <xdr:cNvSpPr/>
        </xdr:nvSpPr>
        <xdr:spPr bwMode="auto">
          <a:xfrm>
            <a:off x="4672694" y="35824845"/>
            <a:ext cx="2586717" cy="61232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a:t>
            </a:r>
            <a:endParaRPr lang="en-US" altLang="ja-JP" sz="1000"/>
          </a:p>
        </xdr:txBody>
      </xdr:sp>
      <xdr:cxnSp macro="">
        <xdr:nvCxnSpPr>
          <xdr:cNvPr id="8" name="直線矢印コネクタ 7"/>
          <xdr:cNvCxnSpPr/>
        </xdr:nvCxnSpPr>
        <xdr:spPr>
          <a:xfrm flipH="1">
            <a:off x="5910942" y="33069440"/>
            <a:ext cx="2720" cy="1307646"/>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 name="正方形/長方形 8"/>
          <xdr:cNvSpPr/>
        </xdr:nvSpPr>
        <xdr:spPr bwMode="auto">
          <a:xfrm>
            <a:off x="6613523" y="30975300"/>
            <a:ext cx="1889579" cy="6712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経済産業省</a:t>
            </a:r>
            <a:endParaRPr kumimoji="1" lang="en-US" altLang="ja-JP" sz="1000"/>
          </a:p>
          <a:p>
            <a:pPr algn="ctr"/>
            <a:r>
              <a:rPr kumimoji="1" lang="ja-JP" altLang="en-US" sz="1000"/>
              <a:t>１６３百万円</a:t>
            </a:r>
            <a:endParaRPr kumimoji="1" lang="en-US" altLang="ja-JP" sz="1000"/>
          </a:p>
        </xdr:txBody>
      </xdr:sp>
      <xdr:sp macro="" textlink="">
        <xdr:nvSpPr>
          <xdr:cNvPr id="10" name="大かっこ 9"/>
          <xdr:cNvSpPr/>
        </xdr:nvSpPr>
        <xdr:spPr bwMode="auto">
          <a:xfrm>
            <a:off x="6238875" y="31699201"/>
            <a:ext cx="2586717" cy="6096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外国人看護師・介護福祉士候補者に対する日本語研修事業業務委嘱</a:t>
            </a:r>
            <a:endParaRPr lang="en-US" altLang="ja-JP" sz="1000"/>
          </a:p>
        </xdr:txBody>
      </xdr:sp>
      <xdr:cxnSp macro="">
        <xdr:nvCxnSpPr>
          <xdr:cNvPr id="11" name="図形 12"/>
          <xdr:cNvCxnSpPr>
            <a:stCxn id="4" idx="2"/>
          </xdr:cNvCxnSpPr>
        </xdr:nvCxnSpPr>
        <xdr:spPr>
          <a:xfrm rot="16200000" flipH="1">
            <a:off x="4718616" y="31883918"/>
            <a:ext cx="760639" cy="1610403"/>
          </a:xfrm>
          <a:prstGeom prst="bentConnector2">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図形 14"/>
          <xdr:cNvCxnSpPr>
            <a:stCxn id="10" idx="2"/>
          </xdr:cNvCxnSpPr>
        </xdr:nvCxnSpPr>
        <xdr:spPr>
          <a:xfrm rot="5400000">
            <a:off x="6309292" y="31846497"/>
            <a:ext cx="760639" cy="1685247"/>
          </a:xfrm>
          <a:prstGeom prst="bentConnector2">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189572</xdr:colOff>
      <xdr:row>94</xdr:row>
      <xdr:rowOff>485775</xdr:rowOff>
    </xdr:from>
    <xdr:to>
      <xdr:col>15</xdr:col>
      <xdr:colOff>182315</xdr:colOff>
      <xdr:row>95</xdr:row>
      <xdr:rowOff>336551</xdr:rowOff>
    </xdr:to>
    <xdr:sp macro="" textlink="">
      <xdr:nvSpPr>
        <xdr:cNvPr id="2" name="正方形/長方形 1"/>
        <xdr:cNvSpPr/>
      </xdr:nvSpPr>
      <xdr:spPr bwMode="auto">
        <a:xfrm>
          <a:off x="1589747" y="31594425"/>
          <a:ext cx="1592943" cy="50800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21</xdr:col>
      <xdr:colOff>93416</xdr:colOff>
      <xdr:row>95</xdr:row>
      <xdr:rowOff>381000</xdr:rowOff>
    </xdr:from>
    <xdr:to>
      <xdr:col>28</xdr:col>
      <xdr:colOff>19051</xdr:colOff>
      <xdr:row>96</xdr:row>
      <xdr:rowOff>285750</xdr:rowOff>
    </xdr:to>
    <xdr:sp macro="" textlink="">
      <xdr:nvSpPr>
        <xdr:cNvPr id="3" name="大かっこ 2"/>
        <xdr:cNvSpPr/>
      </xdr:nvSpPr>
      <xdr:spPr bwMode="auto">
        <a:xfrm>
          <a:off x="4293941" y="32146875"/>
          <a:ext cx="1325810" cy="56197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小委員会事務局</a:t>
          </a:r>
          <a:endParaRPr lang="en-US" altLang="ja-JP" sz="1000"/>
        </a:p>
        <a:p>
          <a:pPr algn="ctr"/>
          <a:r>
            <a:rPr lang="ja-JP" altLang="en-US" sz="1000"/>
            <a:t>運営業務委託</a:t>
          </a:r>
          <a:endParaRPr lang="en-US" altLang="ja-JP" sz="1000"/>
        </a:p>
      </xdr:txBody>
    </xdr:sp>
    <xdr:clientData/>
  </xdr:twoCellAnchor>
  <xdr:twoCellAnchor>
    <xdr:from>
      <xdr:col>43</xdr:col>
      <xdr:colOff>92622</xdr:colOff>
      <xdr:row>93</xdr:row>
      <xdr:rowOff>400307</xdr:rowOff>
    </xdr:from>
    <xdr:to>
      <xdr:col>49</xdr:col>
      <xdr:colOff>110265</xdr:colOff>
      <xdr:row>94</xdr:row>
      <xdr:rowOff>79606</xdr:rowOff>
    </xdr:to>
    <xdr:sp macro="" textlink="">
      <xdr:nvSpPr>
        <xdr:cNvPr id="4" name="大かっこ 3"/>
        <xdr:cNvSpPr/>
      </xdr:nvSpPr>
      <xdr:spPr bwMode="auto">
        <a:xfrm>
          <a:off x="8693697" y="31108907"/>
          <a:ext cx="1217793" cy="7934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33</xdr:col>
      <xdr:colOff>180976</xdr:colOff>
      <xdr:row>93</xdr:row>
      <xdr:rowOff>218744</xdr:rowOff>
    </xdr:from>
    <xdr:to>
      <xdr:col>42</xdr:col>
      <xdr:colOff>190501</xdr:colOff>
      <xdr:row>94</xdr:row>
      <xdr:rowOff>271228</xdr:rowOff>
    </xdr:to>
    <xdr:sp macro="" textlink="">
      <xdr:nvSpPr>
        <xdr:cNvPr id="5" name="正方形/長方形 4"/>
        <xdr:cNvSpPr/>
      </xdr:nvSpPr>
      <xdr:spPr bwMode="auto">
        <a:xfrm>
          <a:off x="6781801" y="31108319"/>
          <a:ext cx="1809750" cy="27155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Ａ．山口大学</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27</xdr:col>
      <xdr:colOff>178254</xdr:colOff>
      <xdr:row>93</xdr:row>
      <xdr:rowOff>100693</xdr:rowOff>
    </xdr:from>
    <xdr:to>
      <xdr:col>33</xdr:col>
      <xdr:colOff>110218</xdr:colOff>
      <xdr:row>94</xdr:row>
      <xdr:rowOff>163286</xdr:rowOff>
    </xdr:to>
    <xdr:sp macro="" textlink="">
      <xdr:nvSpPr>
        <xdr:cNvPr id="6" name="正方形/長方形 5"/>
        <xdr:cNvSpPr/>
      </xdr:nvSpPr>
      <xdr:spPr bwMode="auto">
        <a:xfrm>
          <a:off x="5578929" y="30999793"/>
          <a:ext cx="1132114" cy="272143"/>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180975</xdr:colOff>
      <xdr:row>94</xdr:row>
      <xdr:rowOff>459459</xdr:rowOff>
    </xdr:from>
    <xdr:to>
      <xdr:col>42</xdr:col>
      <xdr:colOff>180975</xdr:colOff>
      <xdr:row>95</xdr:row>
      <xdr:rowOff>500734</xdr:rowOff>
    </xdr:to>
    <xdr:sp macro="" textlink="">
      <xdr:nvSpPr>
        <xdr:cNvPr id="7" name="正方形/長方形 6"/>
        <xdr:cNvSpPr/>
      </xdr:nvSpPr>
      <xdr:spPr bwMode="auto">
        <a:xfrm>
          <a:off x="6781800" y="31568109"/>
          <a:ext cx="1800225" cy="69850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Ｂ．東海大学</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43</xdr:col>
      <xdr:colOff>85816</xdr:colOff>
      <xdr:row>94</xdr:row>
      <xdr:rowOff>646598</xdr:rowOff>
    </xdr:from>
    <xdr:to>
      <xdr:col>49</xdr:col>
      <xdr:colOff>103459</xdr:colOff>
      <xdr:row>95</xdr:row>
      <xdr:rowOff>325897</xdr:rowOff>
    </xdr:to>
    <xdr:sp macro="" textlink="">
      <xdr:nvSpPr>
        <xdr:cNvPr id="8" name="大かっこ 7"/>
        <xdr:cNvSpPr/>
      </xdr:nvSpPr>
      <xdr:spPr bwMode="auto">
        <a:xfrm>
          <a:off x="8686891" y="31755248"/>
          <a:ext cx="1217793"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43</xdr:col>
      <xdr:colOff>80331</xdr:colOff>
      <xdr:row>96</xdr:row>
      <xdr:rowOff>288730</xdr:rowOff>
    </xdr:from>
    <xdr:to>
      <xdr:col>49</xdr:col>
      <xdr:colOff>101167</xdr:colOff>
      <xdr:row>97</xdr:row>
      <xdr:rowOff>101379</xdr:rowOff>
    </xdr:to>
    <xdr:sp macro="" textlink="">
      <xdr:nvSpPr>
        <xdr:cNvPr id="9" name="大かっこ 8"/>
        <xdr:cNvSpPr/>
      </xdr:nvSpPr>
      <xdr:spPr bwMode="auto">
        <a:xfrm>
          <a:off x="8681406" y="32711830"/>
          <a:ext cx="1220986"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業務に対する謝礼</a:t>
          </a:r>
          <a:endParaRPr lang="en-US" altLang="ja-JP" sz="1000"/>
        </a:p>
      </xdr:txBody>
    </xdr:sp>
    <xdr:clientData/>
  </xdr:twoCellAnchor>
  <xdr:twoCellAnchor>
    <xdr:from>
      <xdr:col>33</xdr:col>
      <xdr:colOff>178209</xdr:colOff>
      <xdr:row>96</xdr:row>
      <xdr:rowOff>78592</xdr:rowOff>
    </xdr:from>
    <xdr:to>
      <xdr:col>42</xdr:col>
      <xdr:colOff>180975</xdr:colOff>
      <xdr:row>97</xdr:row>
      <xdr:rowOff>264426</xdr:rowOff>
    </xdr:to>
    <xdr:sp macro="" textlink="">
      <xdr:nvSpPr>
        <xdr:cNvPr id="10" name="正方形/長方形 9"/>
        <xdr:cNvSpPr/>
      </xdr:nvSpPr>
      <xdr:spPr bwMode="auto">
        <a:xfrm>
          <a:off x="6779034" y="32501692"/>
          <a:ext cx="1802991" cy="7097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Ｃ．外部有識者</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33</xdr:col>
      <xdr:colOff>176398</xdr:colOff>
      <xdr:row>97</xdr:row>
      <xdr:rowOff>562876</xdr:rowOff>
    </xdr:from>
    <xdr:to>
      <xdr:col>42</xdr:col>
      <xdr:colOff>180975</xdr:colOff>
      <xdr:row>98</xdr:row>
      <xdr:rowOff>594626</xdr:rowOff>
    </xdr:to>
    <xdr:sp macro="" textlink="">
      <xdr:nvSpPr>
        <xdr:cNvPr id="11" name="正方形/長方形 10"/>
        <xdr:cNvSpPr/>
      </xdr:nvSpPr>
      <xdr:spPr bwMode="auto">
        <a:xfrm>
          <a:off x="6777223" y="33509851"/>
          <a:ext cx="1804802" cy="69850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Ｄ．（株）テリオ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29</xdr:col>
      <xdr:colOff>116980</xdr:colOff>
      <xdr:row>98</xdr:row>
      <xdr:rowOff>314325</xdr:rowOff>
    </xdr:from>
    <xdr:to>
      <xdr:col>33</xdr:col>
      <xdr:colOff>171450</xdr:colOff>
      <xdr:row>98</xdr:row>
      <xdr:rowOff>527950</xdr:rowOff>
    </xdr:to>
    <xdr:sp macro="" textlink="">
      <xdr:nvSpPr>
        <xdr:cNvPr id="12" name="正方形/長方形 11"/>
        <xdr:cNvSpPr/>
      </xdr:nvSpPr>
      <xdr:spPr bwMode="auto">
        <a:xfrm>
          <a:off x="5917705" y="33928050"/>
          <a:ext cx="854570" cy="21362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単価契約</a:t>
          </a:r>
          <a:r>
            <a:rPr kumimoji="1" lang="en-US" altLang="ja-JP" sz="1000">
              <a:solidFill>
                <a:schemeClr val="dk1"/>
              </a:solidFill>
              <a:latin typeface="+mn-lt"/>
              <a:ea typeface="+mn-ea"/>
              <a:cs typeface="+mn-cs"/>
            </a:rPr>
            <a:t>】</a:t>
          </a:r>
        </a:p>
      </xdr:txBody>
    </xdr:sp>
    <xdr:clientData/>
  </xdr:twoCellAnchor>
  <xdr:twoCellAnchor>
    <xdr:from>
      <xdr:col>43</xdr:col>
      <xdr:colOff>87132</xdr:colOff>
      <xdr:row>98</xdr:row>
      <xdr:rowOff>68296</xdr:rowOff>
    </xdr:from>
    <xdr:to>
      <xdr:col>49</xdr:col>
      <xdr:colOff>104775</xdr:colOff>
      <xdr:row>98</xdr:row>
      <xdr:rowOff>404820</xdr:rowOff>
    </xdr:to>
    <xdr:sp macro="" textlink="">
      <xdr:nvSpPr>
        <xdr:cNvPr id="13" name="大かっこ 12"/>
        <xdr:cNvSpPr/>
      </xdr:nvSpPr>
      <xdr:spPr bwMode="auto">
        <a:xfrm>
          <a:off x="8688207" y="33682021"/>
          <a:ext cx="1217793"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ミネラルウォーター</a:t>
          </a:r>
          <a:endParaRPr lang="en-US" altLang="ja-JP" sz="1000"/>
        </a:p>
      </xdr:txBody>
    </xdr:sp>
    <xdr:clientData/>
  </xdr:twoCellAnchor>
  <xdr:twoCellAnchor>
    <xdr:from>
      <xdr:col>8</xdr:col>
      <xdr:colOff>58038</xdr:colOff>
      <xdr:row>95</xdr:row>
      <xdr:rowOff>440819</xdr:rowOff>
    </xdr:from>
    <xdr:to>
      <xdr:col>15</xdr:col>
      <xdr:colOff>127888</xdr:colOff>
      <xdr:row>96</xdr:row>
      <xdr:rowOff>190500</xdr:rowOff>
    </xdr:to>
    <xdr:sp macro="" textlink="">
      <xdr:nvSpPr>
        <xdr:cNvPr id="14" name="大かっこ 13"/>
        <xdr:cNvSpPr/>
      </xdr:nvSpPr>
      <xdr:spPr bwMode="auto">
        <a:xfrm>
          <a:off x="1658238" y="32206694"/>
          <a:ext cx="1470025" cy="40690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委員会等出席旅費</a:t>
          </a:r>
          <a:endParaRPr lang="en-US" altLang="ja-JP" sz="1000"/>
        </a:p>
      </xdr:txBody>
    </xdr:sp>
    <xdr:clientData/>
  </xdr:twoCellAnchor>
  <xdr:twoCellAnchor>
    <xdr:from>
      <xdr:col>6</xdr:col>
      <xdr:colOff>128001</xdr:colOff>
      <xdr:row>98</xdr:row>
      <xdr:rowOff>241052</xdr:rowOff>
    </xdr:from>
    <xdr:to>
      <xdr:col>13</xdr:col>
      <xdr:colOff>74885</xdr:colOff>
      <xdr:row>98</xdr:row>
      <xdr:rowOff>577576</xdr:rowOff>
    </xdr:to>
    <xdr:sp macro="" textlink="">
      <xdr:nvSpPr>
        <xdr:cNvPr id="15" name="大かっこ 14"/>
        <xdr:cNvSpPr/>
      </xdr:nvSpPr>
      <xdr:spPr bwMode="auto">
        <a:xfrm>
          <a:off x="1328151" y="33854777"/>
          <a:ext cx="1347059"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6</xdr:col>
      <xdr:colOff>88447</xdr:colOff>
      <xdr:row>97</xdr:row>
      <xdr:rowOff>198282</xdr:rowOff>
    </xdr:from>
    <xdr:to>
      <xdr:col>13</xdr:col>
      <xdr:colOff>51751</xdr:colOff>
      <xdr:row>98</xdr:row>
      <xdr:rowOff>241241</xdr:rowOff>
    </xdr:to>
    <xdr:sp macro="" textlink="">
      <xdr:nvSpPr>
        <xdr:cNvPr id="16" name="正方形/長方形 15"/>
        <xdr:cNvSpPr/>
      </xdr:nvSpPr>
      <xdr:spPr bwMode="auto">
        <a:xfrm>
          <a:off x="1288597" y="33145257"/>
          <a:ext cx="1363479" cy="7097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Ｅ．出張者（１名）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7</xdr:col>
      <xdr:colOff>194584</xdr:colOff>
      <xdr:row>96</xdr:row>
      <xdr:rowOff>213119</xdr:rowOff>
    </xdr:from>
    <xdr:to>
      <xdr:col>16</xdr:col>
      <xdr:colOff>2</xdr:colOff>
      <xdr:row>96</xdr:row>
      <xdr:rowOff>397269</xdr:rowOff>
    </xdr:to>
    <xdr:sp macro="" textlink="">
      <xdr:nvSpPr>
        <xdr:cNvPr id="17" name="正方形/長方形 16"/>
        <xdr:cNvSpPr/>
      </xdr:nvSpPr>
      <xdr:spPr bwMode="auto">
        <a:xfrm>
          <a:off x="1594759" y="32636219"/>
          <a:ext cx="1605643" cy="18415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13</xdr:col>
      <xdr:colOff>144286</xdr:colOff>
      <xdr:row>98</xdr:row>
      <xdr:rowOff>269628</xdr:rowOff>
    </xdr:from>
    <xdr:to>
      <xdr:col>20</xdr:col>
      <xdr:colOff>91169</xdr:colOff>
      <xdr:row>98</xdr:row>
      <xdr:rowOff>606152</xdr:rowOff>
    </xdr:to>
    <xdr:sp macro="" textlink="">
      <xdr:nvSpPr>
        <xdr:cNvPr id="18" name="大かっこ 17"/>
        <xdr:cNvSpPr/>
      </xdr:nvSpPr>
      <xdr:spPr bwMode="auto">
        <a:xfrm>
          <a:off x="2744611" y="33883353"/>
          <a:ext cx="1347058"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13</xdr:col>
      <xdr:colOff>127864</xdr:colOff>
      <xdr:row>97</xdr:row>
      <xdr:rowOff>201005</xdr:rowOff>
    </xdr:from>
    <xdr:to>
      <xdr:col>20</xdr:col>
      <xdr:colOff>91168</xdr:colOff>
      <xdr:row>98</xdr:row>
      <xdr:rowOff>243964</xdr:rowOff>
    </xdr:to>
    <xdr:sp macro="" textlink="">
      <xdr:nvSpPr>
        <xdr:cNvPr id="19" name="正方形/長方形 18"/>
        <xdr:cNvSpPr/>
      </xdr:nvSpPr>
      <xdr:spPr bwMode="auto">
        <a:xfrm>
          <a:off x="2728189" y="33147980"/>
          <a:ext cx="1363479" cy="7097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Ｆ．出張者（１名）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8</xdr:col>
      <xdr:colOff>18598</xdr:colOff>
      <xdr:row>101</xdr:row>
      <xdr:rowOff>76200</xdr:rowOff>
    </xdr:from>
    <xdr:to>
      <xdr:col>16</xdr:col>
      <xdr:colOff>146958</xdr:colOff>
      <xdr:row>101</xdr:row>
      <xdr:rowOff>584201</xdr:rowOff>
    </xdr:to>
    <xdr:sp macro="" textlink="">
      <xdr:nvSpPr>
        <xdr:cNvPr id="20" name="正方形/長方形 19"/>
        <xdr:cNvSpPr/>
      </xdr:nvSpPr>
      <xdr:spPr bwMode="auto">
        <a:xfrm>
          <a:off x="1618798" y="34699575"/>
          <a:ext cx="1728560" cy="50800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17</xdr:col>
      <xdr:colOff>8166</xdr:colOff>
      <xdr:row>101</xdr:row>
      <xdr:rowOff>136525</xdr:rowOff>
    </xdr:from>
    <xdr:to>
      <xdr:col>22</xdr:col>
      <xdr:colOff>142875</xdr:colOff>
      <xdr:row>101</xdr:row>
      <xdr:rowOff>502102</xdr:rowOff>
    </xdr:to>
    <xdr:sp macro="" textlink="">
      <xdr:nvSpPr>
        <xdr:cNvPr id="21" name="大かっこ 20"/>
        <xdr:cNvSpPr/>
      </xdr:nvSpPr>
      <xdr:spPr bwMode="auto">
        <a:xfrm>
          <a:off x="3408591" y="34759900"/>
          <a:ext cx="1134834" cy="365577"/>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調査業務委託</a:t>
          </a:r>
          <a:endParaRPr lang="en-US" altLang="ja-JP" sz="1000"/>
        </a:p>
      </xdr:txBody>
    </xdr:sp>
    <xdr:clientData/>
  </xdr:twoCellAnchor>
  <xdr:twoCellAnchor>
    <xdr:from>
      <xdr:col>43</xdr:col>
      <xdr:colOff>197158</xdr:colOff>
      <xdr:row>101</xdr:row>
      <xdr:rowOff>87804</xdr:rowOff>
    </xdr:from>
    <xdr:to>
      <xdr:col>49</xdr:col>
      <xdr:colOff>47625</xdr:colOff>
      <xdr:row>101</xdr:row>
      <xdr:rowOff>500742</xdr:rowOff>
    </xdr:to>
    <xdr:sp macro="" textlink="">
      <xdr:nvSpPr>
        <xdr:cNvPr id="22" name="大かっこ 21"/>
        <xdr:cNvSpPr/>
      </xdr:nvSpPr>
      <xdr:spPr bwMode="auto">
        <a:xfrm>
          <a:off x="8798233" y="34711179"/>
          <a:ext cx="1050617" cy="41293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業務委託</a:t>
          </a:r>
          <a:endParaRPr lang="en-US" altLang="ja-JP" sz="1000"/>
        </a:p>
      </xdr:txBody>
    </xdr:sp>
    <xdr:clientData/>
  </xdr:twoCellAnchor>
  <xdr:twoCellAnchor>
    <xdr:from>
      <xdr:col>29</xdr:col>
      <xdr:colOff>76200</xdr:colOff>
      <xdr:row>100</xdr:row>
      <xdr:rowOff>630141</xdr:rowOff>
    </xdr:from>
    <xdr:to>
      <xdr:col>43</xdr:col>
      <xdr:colOff>104775</xdr:colOff>
      <xdr:row>102</xdr:row>
      <xdr:rowOff>0</xdr:rowOff>
    </xdr:to>
    <xdr:sp macro="" textlink="">
      <xdr:nvSpPr>
        <xdr:cNvPr id="23" name="正方形/長方形 22"/>
        <xdr:cNvSpPr/>
      </xdr:nvSpPr>
      <xdr:spPr bwMode="auto">
        <a:xfrm>
          <a:off x="5876925" y="34624866"/>
          <a:ext cx="2828925" cy="66525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Ｇ．特定非営利活動法人</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フィリピン日系人リーガルサポートセンター</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24</xdr:col>
      <xdr:colOff>146958</xdr:colOff>
      <xdr:row>101</xdr:row>
      <xdr:rowOff>19050</xdr:rowOff>
    </xdr:from>
    <xdr:to>
      <xdr:col>29</xdr:col>
      <xdr:colOff>38101</xdr:colOff>
      <xdr:row>101</xdr:row>
      <xdr:rowOff>276225</xdr:rowOff>
    </xdr:to>
    <xdr:sp macro="" textlink="">
      <xdr:nvSpPr>
        <xdr:cNvPr id="24" name="正方形/長方形 23"/>
        <xdr:cNvSpPr/>
      </xdr:nvSpPr>
      <xdr:spPr bwMode="auto">
        <a:xfrm>
          <a:off x="4947558" y="34642425"/>
          <a:ext cx="891268" cy="25717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8</xdr:col>
      <xdr:colOff>13153</xdr:colOff>
      <xdr:row>104</xdr:row>
      <xdr:rowOff>114300</xdr:rowOff>
    </xdr:from>
    <xdr:to>
      <xdr:col>16</xdr:col>
      <xdr:colOff>141513</xdr:colOff>
      <xdr:row>105</xdr:row>
      <xdr:rowOff>88901</xdr:rowOff>
    </xdr:to>
    <xdr:sp macro="" textlink="">
      <xdr:nvSpPr>
        <xdr:cNvPr id="25" name="正方形/長方形 24"/>
        <xdr:cNvSpPr/>
      </xdr:nvSpPr>
      <xdr:spPr bwMode="auto">
        <a:xfrm>
          <a:off x="1613353" y="36109275"/>
          <a:ext cx="1728560" cy="50800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40</xdr:col>
      <xdr:colOff>102146</xdr:colOff>
      <xdr:row>103</xdr:row>
      <xdr:rowOff>189857</xdr:rowOff>
    </xdr:from>
    <xdr:to>
      <xdr:col>47</xdr:col>
      <xdr:colOff>9525</xdr:colOff>
      <xdr:row>103</xdr:row>
      <xdr:rowOff>529103</xdr:rowOff>
    </xdr:to>
    <xdr:sp macro="" textlink="">
      <xdr:nvSpPr>
        <xdr:cNvPr id="26" name="大かっこ 25"/>
        <xdr:cNvSpPr/>
      </xdr:nvSpPr>
      <xdr:spPr bwMode="auto">
        <a:xfrm>
          <a:off x="8103146" y="35651432"/>
          <a:ext cx="1307554" cy="33924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30</xdr:col>
      <xdr:colOff>76200</xdr:colOff>
      <xdr:row>103</xdr:row>
      <xdr:rowOff>27344</xdr:rowOff>
    </xdr:from>
    <xdr:to>
      <xdr:col>40</xdr:col>
      <xdr:colOff>45810</xdr:colOff>
      <xdr:row>104</xdr:row>
      <xdr:rowOff>203653</xdr:rowOff>
    </xdr:to>
    <xdr:sp macro="" textlink="">
      <xdr:nvSpPr>
        <xdr:cNvPr id="27" name="正方形/長方形 26"/>
        <xdr:cNvSpPr/>
      </xdr:nvSpPr>
      <xdr:spPr bwMode="auto">
        <a:xfrm>
          <a:off x="6076950" y="35488919"/>
          <a:ext cx="1969860" cy="7097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Ｈ．出張者（３名）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21</xdr:col>
      <xdr:colOff>83004</xdr:colOff>
      <xdr:row>103</xdr:row>
      <xdr:rowOff>425903</xdr:rowOff>
    </xdr:from>
    <xdr:to>
      <xdr:col>29</xdr:col>
      <xdr:colOff>88446</xdr:colOff>
      <xdr:row>104</xdr:row>
      <xdr:rowOff>76653</xdr:rowOff>
    </xdr:to>
    <xdr:sp macro="" textlink="">
      <xdr:nvSpPr>
        <xdr:cNvPr id="28" name="正方形/長方形 27"/>
        <xdr:cNvSpPr/>
      </xdr:nvSpPr>
      <xdr:spPr bwMode="auto">
        <a:xfrm>
          <a:off x="4283529" y="35887478"/>
          <a:ext cx="1605642" cy="18415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40</xdr:col>
      <xdr:colOff>96612</xdr:colOff>
      <xdr:row>109</xdr:row>
      <xdr:rowOff>164916</xdr:rowOff>
    </xdr:from>
    <xdr:to>
      <xdr:col>48</xdr:col>
      <xdr:colOff>110219</xdr:colOff>
      <xdr:row>111</xdr:row>
      <xdr:rowOff>8168</xdr:rowOff>
    </xdr:to>
    <xdr:sp macro="" textlink="">
      <xdr:nvSpPr>
        <xdr:cNvPr id="29" name="大かっこ 28"/>
        <xdr:cNvSpPr/>
      </xdr:nvSpPr>
      <xdr:spPr bwMode="auto">
        <a:xfrm>
          <a:off x="8097612" y="38312541"/>
          <a:ext cx="1613807" cy="690977"/>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経済協力協定分野関係事務に従事する調査員（民間人）雇用経費</a:t>
          </a:r>
          <a:endParaRPr lang="en-US" altLang="ja-JP" sz="1000"/>
        </a:p>
      </xdr:txBody>
    </xdr:sp>
    <xdr:clientData/>
  </xdr:twoCellAnchor>
  <xdr:twoCellAnchor>
    <xdr:from>
      <xdr:col>30</xdr:col>
      <xdr:colOff>85725</xdr:colOff>
      <xdr:row>109</xdr:row>
      <xdr:rowOff>81643</xdr:rowOff>
    </xdr:from>
    <xdr:to>
      <xdr:col>40</xdr:col>
      <xdr:colOff>51254</xdr:colOff>
      <xdr:row>110</xdr:row>
      <xdr:rowOff>333375</xdr:rowOff>
    </xdr:to>
    <xdr:sp macro="" textlink="">
      <xdr:nvSpPr>
        <xdr:cNvPr id="30" name="正方形/長方形 29"/>
        <xdr:cNvSpPr/>
      </xdr:nvSpPr>
      <xdr:spPr bwMode="auto">
        <a:xfrm>
          <a:off x="6086475" y="38229268"/>
          <a:ext cx="1965779" cy="56605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Ｋ．ＥＰＡ調査員</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１百万円</a:t>
          </a:r>
          <a:endParaRPr kumimoji="1" lang="en-US" altLang="ja-JP" sz="1000">
            <a:solidFill>
              <a:schemeClr val="dk1"/>
            </a:solidFill>
            <a:latin typeface="+mn-lt"/>
            <a:ea typeface="+mn-ea"/>
            <a:cs typeface="+mn-cs"/>
          </a:endParaRPr>
        </a:p>
      </xdr:txBody>
    </xdr:sp>
    <xdr:clientData/>
  </xdr:twoCellAnchor>
  <xdr:twoCellAnchor>
    <xdr:from>
      <xdr:col>17</xdr:col>
      <xdr:colOff>85725</xdr:colOff>
      <xdr:row>110</xdr:row>
      <xdr:rowOff>1365</xdr:rowOff>
    </xdr:from>
    <xdr:to>
      <xdr:col>29</xdr:col>
      <xdr:colOff>190500</xdr:colOff>
      <xdr:row>110</xdr:row>
      <xdr:rowOff>436795</xdr:rowOff>
    </xdr:to>
    <xdr:sp macro="" textlink="">
      <xdr:nvSpPr>
        <xdr:cNvPr id="31" name="正方形/長方形 30"/>
        <xdr:cNvSpPr/>
      </xdr:nvSpPr>
      <xdr:spPr bwMode="auto">
        <a:xfrm>
          <a:off x="3486150" y="38463315"/>
          <a:ext cx="2505075" cy="43543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非常勤の国家公務員として採用</a:t>
          </a:r>
          <a:r>
            <a:rPr kumimoji="1" lang="en-US" altLang="ja-JP" sz="1000">
              <a:solidFill>
                <a:schemeClr val="dk1"/>
              </a:solidFill>
              <a:latin typeface="+mn-lt"/>
              <a:ea typeface="+mn-ea"/>
              <a:cs typeface="+mn-cs"/>
            </a:rPr>
            <a:t>】</a:t>
          </a:r>
        </a:p>
      </xdr:txBody>
    </xdr:sp>
    <xdr:clientData/>
  </xdr:twoCellAnchor>
  <xdr:twoCellAnchor>
    <xdr:from>
      <xdr:col>15</xdr:col>
      <xdr:colOff>95250</xdr:colOff>
      <xdr:row>111</xdr:row>
      <xdr:rowOff>414548</xdr:rowOff>
    </xdr:from>
    <xdr:to>
      <xdr:col>23</xdr:col>
      <xdr:colOff>0</xdr:colOff>
      <xdr:row>112</xdr:row>
      <xdr:rowOff>457200</xdr:rowOff>
    </xdr:to>
    <xdr:sp macro="" textlink="">
      <xdr:nvSpPr>
        <xdr:cNvPr id="32" name="正方形/長方形 31"/>
        <xdr:cNvSpPr/>
      </xdr:nvSpPr>
      <xdr:spPr bwMode="auto">
        <a:xfrm>
          <a:off x="3095625" y="39124148"/>
          <a:ext cx="1504950" cy="46175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会議費（東京開催）</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17</xdr:col>
      <xdr:colOff>21870</xdr:colOff>
      <xdr:row>117</xdr:row>
      <xdr:rowOff>207036</xdr:rowOff>
    </xdr:from>
    <xdr:to>
      <xdr:col>24</xdr:col>
      <xdr:colOff>182343</xdr:colOff>
      <xdr:row>118</xdr:row>
      <xdr:rowOff>10160</xdr:rowOff>
    </xdr:to>
    <xdr:sp macro="" textlink="">
      <xdr:nvSpPr>
        <xdr:cNvPr id="33" name="大かっこ 32"/>
        <xdr:cNvSpPr/>
      </xdr:nvSpPr>
      <xdr:spPr bwMode="auto">
        <a:xfrm>
          <a:off x="3422295" y="42002736"/>
          <a:ext cx="1560648"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16</xdr:col>
      <xdr:colOff>197308</xdr:colOff>
      <xdr:row>115</xdr:row>
      <xdr:rowOff>499002</xdr:rowOff>
    </xdr:from>
    <xdr:to>
      <xdr:col>24</xdr:col>
      <xdr:colOff>194579</xdr:colOff>
      <xdr:row>117</xdr:row>
      <xdr:rowOff>144632</xdr:rowOff>
    </xdr:to>
    <xdr:sp macro="" textlink="">
      <xdr:nvSpPr>
        <xdr:cNvPr id="34" name="正方形/長方形 33"/>
        <xdr:cNvSpPr/>
      </xdr:nvSpPr>
      <xdr:spPr bwMode="auto">
        <a:xfrm>
          <a:off x="3397708" y="41227902"/>
          <a:ext cx="1597471" cy="71243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Ｒ．出張者（２名）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０．５百万円</a:t>
          </a:r>
          <a:endParaRPr kumimoji="1" lang="en-US" altLang="ja-JP" sz="1000">
            <a:solidFill>
              <a:schemeClr val="dk1"/>
            </a:solidFill>
            <a:latin typeface="+mn-lt"/>
            <a:ea typeface="+mn-ea"/>
            <a:cs typeface="+mn-cs"/>
          </a:endParaRPr>
        </a:p>
      </xdr:txBody>
    </xdr:sp>
    <xdr:clientData/>
  </xdr:twoCellAnchor>
  <xdr:twoCellAnchor>
    <xdr:from>
      <xdr:col>16</xdr:col>
      <xdr:colOff>180982</xdr:colOff>
      <xdr:row>115</xdr:row>
      <xdr:rowOff>268911</xdr:rowOff>
    </xdr:from>
    <xdr:to>
      <xdr:col>24</xdr:col>
      <xdr:colOff>186425</xdr:colOff>
      <xdr:row>115</xdr:row>
      <xdr:rowOff>453061</xdr:rowOff>
    </xdr:to>
    <xdr:sp macro="" textlink="">
      <xdr:nvSpPr>
        <xdr:cNvPr id="35" name="正方形/長方形 34"/>
        <xdr:cNvSpPr/>
      </xdr:nvSpPr>
      <xdr:spPr bwMode="auto">
        <a:xfrm>
          <a:off x="3381382" y="40997811"/>
          <a:ext cx="1605643" cy="18415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28</xdr:col>
      <xdr:colOff>178254</xdr:colOff>
      <xdr:row>111</xdr:row>
      <xdr:rowOff>415013</xdr:rowOff>
    </xdr:from>
    <xdr:to>
      <xdr:col>34</xdr:col>
      <xdr:colOff>123825</xdr:colOff>
      <xdr:row>112</xdr:row>
      <xdr:rowOff>134690</xdr:rowOff>
    </xdr:to>
    <xdr:sp macro="" textlink="">
      <xdr:nvSpPr>
        <xdr:cNvPr id="36" name="正方形/長方形 35"/>
        <xdr:cNvSpPr/>
      </xdr:nvSpPr>
      <xdr:spPr bwMode="auto">
        <a:xfrm>
          <a:off x="5778954" y="39124613"/>
          <a:ext cx="1145721" cy="13877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138324</xdr:colOff>
      <xdr:row>120</xdr:row>
      <xdr:rowOff>451298</xdr:rowOff>
    </xdr:from>
    <xdr:to>
      <xdr:col>41</xdr:col>
      <xdr:colOff>175532</xdr:colOff>
      <xdr:row>122</xdr:row>
      <xdr:rowOff>176894</xdr:rowOff>
    </xdr:to>
    <xdr:sp macro="" textlink="">
      <xdr:nvSpPr>
        <xdr:cNvPr id="37" name="正方形/長方形 36"/>
        <xdr:cNvSpPr/>
      </xdr:nvSpPr>
      <xdr:spPr bwMode="auto">
        <a:xfrm>
          <a:off x="6739149" y="43847198"/>
          <a:ext cx="1637408" cy="43044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Ｔ．レストラン等（２社）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41</xdr:col>
      <xdr:colOff>198737</xdr:colOff>
      <xdr:row>120</xdr:row>
      <xdr:rowOff>492839</xdr:rowOff>
    </xdr:from>
    <xdr:to>
      <xdr:col>48</xdr:col>
      <xdr:colOff>78922</xdr:colOff>
      <xdr:row>122</xdr:row>
      <xdr:rowOff>128593</xdr:rowOff>
    </xdr:to>
    <xdr:sp macro="" textlink="">
      <xdr:nvSpPr>
        <xdr:cNvPr id="38" name="大かっこ 37"/>
        <xdr:cNvSpPr/>
      </xdr:nvSpPr>
      <xdr:spPr bwMode="auto">
        <a:xfrm>
          <a:off x="8399762" y="43888739"/>
          <a:ext cx="1280360" cy="34060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レセプション経費</a:t>
          </a:r>
          <a:endParaRPr lang="en-US" altLang="ja-JP" sz="1000"/>
        </a:p>
      </xdr:txBody>
    </xdr:sp>
    <xdr:clientData/>
  </xdr:twoCellAnchor>
  <xdr:twoCellAnchor>
    <xdr:from>
      <xdr:col>33</xdr:col>
      <xdr:colOff>135603</xdr:colOff>
      <xdr:row>111</xdr:row>
      <xdr:rowOff>419989</xdr:rowOff>
    </xdr:from>
    <xdr:to>
      <xdr:col>41</xdr:col>
      <xdr:colOff>115662</xdr:colOff>
      <xdr:row>112</xdr:row>
      <xdr:rowOff>419100</xdr:rowOff>
    </xdr:to>
    <xdr:sp macro="" textlink="">
      <xdr:nvSpPr>
        <xdr:cNvPr id="39" name="正方形/長方形 38"/>
        <xdr:cNvSpPr/>
      </xdr:nvSpPr>
      <xdr:spPr bwMode="auto">
        <a:xfrm>
          <a:off x="6736428" y="39129589"/>
          <a:ext cx="1580259" cy="4182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Ｌ．大東企業株式会社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０．２百万円</a:t>
          </a:r>
          <a:endParaRPr kumimoji="1" lang="en-US" altLang="ja-JP" sz="1000">
            <a:solidFill>
              <a:schemeClr val="dk1"/>
            </a:solidFill>
            <a:latin typeface="+mn-lt"/>
            <a:ea typeface="+mn-ea"/>
            <a:cs typeface="+mn-cs"/>
          </a:endParaRPr>
        </a:p>
      </xdr:txBody>
    </xdr:sp>
    <xdr:clientData/>
  </xdr:twoCellAnchor>
  <xdr:twoCellAnchor>
    <xdr:from>
      <xdr:col>41</xdr:col>
      <xdr:colOff>174174</xdr:colOff>
      <xdr:row>111</xdr:row>
      <xdr:rowOff>461531</xdr:rowOff>
    </xdr:from>
    <xdr:to>
      <xdr:col>49</xdr:col>
      <xdr:colOff>55791</xdr:colOff>
      <xdr:row>112</xdr:row>
      <xdr:rowOff>386699</xdr:rowOff>
    </xdr:to>
    <xdr:sp macro="" textlink="">
      <xdr:nvSpPr>
        <xdr:cNvPr id="40" name="大かっこ 39"/>
        <xdr:cNvSpPr/>
      </xdr:nvSpPr>
      <xdr:spPr bwMode="auto">
        <a:xfrm>
          <a:off x="8375199" y="39133031"/>
          <a:ext cx="1481817" cy="3823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ワーキングディナー</a:t>
          </a:r>
          <a:endParaRPr lang="en-US" altLang="ja-JP" sz="1000"/>
        </a:p>
      </xdr:txBody>
    </xdr:sp>
    <xdr:clientData/>
  </xdr:twoCellAnchor>
  <xdr:twoCellAnchor>
    <xdr:from>
      <xdr:col>29</xdr:col>
      <xdr:colOff>24495</xdr:colOff>
      <xdr:row>119</xdr:row>
      <xdr:rowOff>514346</xdr:rowOff>
    </xdr:from>
    <xdr:to>
      <xdr:col>34</xdr:col>
      <xdr:colOff>142875</xdr:colOff>
      <xdr:row>120</xdr:row>
      <xdr:rowOff>234023</xdr:rowOff>
    </xdr:to>
    <xdr:sp macro="" textlink="">
      <xdr:nvSpPr>
        <xdr:cNvPr id="41" name="正方形/長方形 40"/>
        <xdr:cNvSpPr/>
      </xdr:nvSpPr>
      <xdr:spPr bwMode="auto">
        <a:xfrm>
          <a:off x="5825220" y="43376846"/>
          <a:ext cx="1118505" cy="25307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単価契約</a:t>
          </a:r>
          <a:r>
            <a:rPr kumimoji="1" lang="en-US" altLang="ja-JP" sz="1000">
              <a:solidFill>
                <a:schemeClr val="dk1"/>
              </a:solidFill>
              <a:latin typeface="+mn-lt"/>
              <a:ea typeface="+mn-ea"/>
              <a:cs typeface="+mn-cs"/>
            </a:rPr>
            <a:t>】</a:t>
          </a:r>
        </a:p>
      </xdr:txBody>
    </xdr:sp>
    <xdr:clientData/>
  </xdr:twoCellAnchor>
  <xdr:twoCellAnchor>
    <xdr:from>
      <xdr:col>23</xdr:col>
      <xdr:colOff>43544</xdr:colOff>
      <xdr:row>111</xdr:row>
      <xdr:rowOff>500743</xdr:rowOff>
    </xdr:from>
    <xdr:to>
      <xdr:col>29</xdr:col>
      <xdr:colOff>9525</xdr:colOff>
      <xdr:row>112</xdr:row>
      <xdr:rowOff>334734</xdr:rowOff>
    </xdr:to>
    <xdr:sp macro="" textlink="">
      <xdr:nvSpPr>
        <xdr:cNvPr id="42" name="大かっこ 41"/>
        <xdr:cNvSpPr/>
      </xdr:nvSpPr>
      <xdr:spPr bwMode="auto">
        <a:xfrm>
          <a:off x="4644119" y="39124618"/>
          <a:ext cx="1166131" cy="33881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会議開催経費</a:t>
          </a:r>
          <a:endParaRPr lang="en-US" altLang="ja-JP" sz="1000"/>
        </a:p>
      </xdr:txBody>
    </xdr:sp>
    <xdr:clientData/>
  </xdr:twoCellAnchor>
  <xdr:twoCellAnchor>
    <xdr:from>
      <xdr:col>11</xdr:col>
      <xdr:colOff>197306</xdr:colOff>
      <xdr:row>96</xdr:row>
      <xdr:rowOff>397269</xdr:rowOff>
    </xdr:from>
    <xdr:to>
      <xdr:col>12</xdr:col>
      <xdr:colOff>0</xdr:colOff>
      <xdr:row>97</xdr:row>
      <xdr:rowOff>638175</xdr:rowOff>
    </xdr:to>
    <xdr:cxnSp macro="">
      <xdr:nvCxnSpPr>
        <xdr:cNvPr id="43" name="直線コネクタ 42"/>
        <xdr:cNvCxnSpPr>
          <a:stCxn id="17" idx="2"/>
        </xdr:cNvCxnSpPr>
      </xdr:nvCxnSpPr>
      <xdr:spPr>
        <a:xfrm>
          <a:off x="2397581" y="32820369"/>
          <a:ext cx="2719" cy="764781"/>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102054</xdr:colOff>
      <xdr:row>97</xdr:row>
      <xdr:rowOff>62593</xdr:rowOff>
    </xdr:from>
    <xdr:to>
      <xdr:col>17</xdr:col>
      <xdr:colOff>44903</xdr:colOff>
      <xdr:row>97</xdr:row>
      <xdr:rowOff>62593</xdr:rowOff>
    </xdr:to>
    <xdr:cxnSp macro="">
      <xdr:nvCxnSpPr>
        <xdr:cNvPr id="44" name="直線コネクタ 43"/>
        <xdr:cNvCxnSpPr/>
      </xdr:nvCxnSpPr>
      <xdr:spPr>
        <a:xfrm flipH="1">
          <a:off x="1902279" y="33009568"/>
          <a:ext cx="1543049"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111579</xdr:colOff>
      <xdr:row>97</xdr:row>
      <xdr:rowOff>25853</xdr:rowOff>
    </xdr:from>
    <xdr:to>
      <xdr:col>9</xdr:col>
      <xdr:colOff>111579</xdr:colOff>
      <xdr:row>97</xdr:row>
      <xdr:rowOff>502103</xdr:rowOff>
    </xdr:to>
    <xdr:cxnSp macro="">
      <xdr:nvCxnSpPr>
        <xdr:cNvPr id="45" name="直線矢印コネクタ 44"/>
        <xdr:cNvCxnSpPr/>
      </xdr:nvCxnSpPr>
      <xdr:spPr>
        <a:xfrm>
          <a:off x="1911804" y="32972828"/>
          <a:ext cx="0" cy="47625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48986</xdr:colOff>
      <xdr:row>97</xdr:row>
      <xdr:rowOff>12246</xdr:rowOff>
    </xdr:from>
    <xdr:to>
      <xdr:col>17</xdr:col>
      <xdr:colOff>48986</xdr:colOff>
      <xdr:row>97</xdr:row>
      <xdr:rowOff>488496</xdr:rowOff>
    </xdr:to>
    <xdr:cxnSp macro="">
      <xdr:nvCxnSpPr>
        <xdr:cNvPr id="46" name="直線矢印コネクタ 45"/>
        <xdr:cNvCxnSpPr/>
      </xdr:nvCxnSpPr>
      <xdr:spPr>
        <a:xfrm>
          <a:off x="3449411" y="32959221"/>
          <a:ext cx="0" cy="47625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95</xdr:row>
      <xdr:rowOff>85725</xdr:rowOff>
    </xdr:from>
    <xdr:to>
      <xdr:col>33</xdr:col>
      <xdr:colOff>190500</xdr:colOff>
      <xdr:row>95</xdr:row>
      <xdr:rowOff>85726</xdr:rowOff>
    </xdr:to>
    <xdr:cxnSp macro="">
      <xdr:nvCxnSpPr>
        <xdr:cNvPr id="47" name="直線コネクタ 46"/>
        <xdr:cNvCxnSpPr/>
      </xdr:nvCxnSpPr>
      <xdr:spPr>
        <a:xfrm>
          <a:off x="5800725" y="31851600"/>
          <a:ext cx="990600" cy="1"/>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93</xdr:row>
      <xdr:rowOff>606819</xdr:rowOff>
    </xdr:from>
    <xdr:to>
      <xdr:col>31</xdr:col>
      <xdr:colOff>168731</xdr:colOff>
      <xdr:row>98</xdr:row>
      <xdr:rowOff>219075</xdr:rowOff>
    </xdr:to>
    <xdr:cxnSp macro="">
      <xdr:nvCxnSpPr>
        <xdr:cNvPr id="48" name="直線コネクタ 47"/>
        <xdr:cNvCxnSpPr/>
      </xdr:nvCxnSpPr>
      <xdr:spPr>
        <a:xfrm flipH="1">
          <a:off x="6362700" y="31105869"/>
          <a:ext cx="6806" cy="2726931"/>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171450</xdr:colOff>
      <xdr:row>93</xdr:row>
      <xdr:rowOff>619125</xdr:rowOff>
    </xdr:from>
    <xdr:to>
      <xdr:col>33</xdr:col>
      <xdr:colOff>180975</xdr:colOff>
      <xdr:row>93</xdr:row>
      <xdr:rowOff>619125</xdr:rowOff>
    </xdr:to>
    <xdr:cxnSp macro="">
      <xdr:nvCxnSpPr>
        <xdr:cNvPr id="49" name="直線矢印コネクタ 48"/>
        <xdr:cNvCxnSpPr/>
      </xdr:nvCxnSpPr>
      <xdr:spPr>
        <a:xfrm>
          <a:off x="6372225" y="31108650"/>
          <a:ext cx="40957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96</xdr:row>
      <xdr:rowOff>485775</xdr:rowOff>
    </xdr:from>
    <xdr:to>
      <xdr:col>33</xdr:col>
      <xdr:colOff>180975</xdr:colOff>
      <xdr:row>96</xdr:row>
      <xdr:rowOff>485775</xdr:rowOff>
    </xdr:to>
    <xdr:cxnSp macro="">
      <xdr:nvCxnSpPr>
        <xdr:cNvPr id="50" name="直線矢印コネクタ 49"/>
        <xdr:cNvCxnSpPr/>
      </xdr:nvCxnSpPr>
      <xdr:spPr>
        <a:xfrm>
          <a:off x="6362700" y="32908875"/>
          <a:ext cx="41910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161925</xdr:colOff>
      <xdr:row>98</xdr:row>
      <xdr:rowOff>219075</xdr:rowOff>
    </xdr:from>
    <xdr:to>
      <xdr:col>33</xdr:col>
      <xdr:colOff>171450</xdr:colOff>
      <xdr:row>98</xdr:row>
      <xdr:rowOff>219075</xdr:rowOff>
    </xdr:to>
    <xdr:cxnSp macro="">
      <xdr:nvCxnSpPr>
        <xdr:cNvPr id="51" name="直線矢印コネクタ 50"/>
        <xdr:cNvCxnSpPr/>
      </xdr:nvCxnSpPr>
      <xdr:spPr>
        <a:xfrm>
          <a:off x="6362700" y="33832800"/>
          <a:ext cx="40957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101</xdr:row>
      <xdr:rowOff>318246</xdr:rowOff>
    </xdr:from>
    <xdr:to>
      <xdr:col>29</xdr:col>
      <xdr:colOff>76200</xdr:colOff>
      <xdr:row>101</xdr:row>
      <xdr:rowOff>319314</xdr:rowOff>
    </xdr:to>
    <xdr:cxnSp macro="">
      <xdr:nvCxnSpPr>
        <xdr:cNvPr id="52" name="直線コネクタ 51"/>
        <xdr:cNvCxnSpPr>
          <a:stCxn id="21" idx="3"/>
          <a:endCxn id="23" idx="1"/>
        </xdr:cNvCxnSpPr>
      </xdr:nvCxnSpPr>
      <xdr:spPr>
        <a:xfrm flipV="1">
          <a:off x="4543425" y="34941621"/>
          <a:ext cx="1333500" cy="1068"/>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104</xdr:row>
      <xdr:rowOff>170219</xdr:rowOff>
    </xdr:from>
    <xdr:to>
      <xdr:col>24</xdr:col>
      <xdr:colOff>107950</xdr:colOff>
      <xdr:row>105</xdr:row>
      <xdr:rowOff>43725</xdr:rowOff>
    </xdr:to>
    <xdr:sp macro="" textlink="">
      <xdr:nvSpPr>
        <xdr:cNvPr id="53" name="大かっこ 52"/>
        <xdr:cNvSpPr/>
      </xdr:nvSpPr>
      <xdr:spPr bwMode="auto">
        <a:xfrm>
          <a:off x="3438525" y="36165194"/>
          <a:ext cx="1470025" cy="40690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委員会等出席旅費</a:t>
          </a:r>
          <a:endParaRPr lang="en-US" altLang="ja-JP" sz="1000"/>
        </a:p>
      </xdr:txBody>
    </xdr:sp>
    <xdr:clientData/>
  </xdr:twoCellAnchor>
  <xdr:twoCellAnchor>
    <xdr:from>
      <xdr:col>30</xdr:col>
      <xdr:colOff>76200</xdr:colOff>
      <xdr:row>104</xdr:row>
      <xdr:rowOff>273634</xdr:rowOff>
    </xdr:from>
    <xdr:to>
      <xdr:col>40</xdr:col>
      <xdr:colOff>45810</xdr:colOff>
      <xdr:row>105</xdr:row>
      <xdr:rowOff>449942</xdr:rowOff>
    </xdr:to>
    <xdr:sp macro="" textlink="">
      <xdr:nvSpPr>
        <xdr:cNvPr id="54" name="正方形/長方形 53"/>
        <xdr:cNvSpPr/>
      </xdr:nvSpPr>
      <xdr:spPr bwMode="auto">
        <a:xfrm>
          <a:off x="6076950" y="36268609"/>
          <a:ext cx="1969860" cy="7097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Ｉ．出張者（１名）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40</xdr:col>
      <xdr:colOff>92621</xdr:colOff>
      <xdr:row>105</xdr:row>
      <xdr:rowOff>237482</xdr:rowOff>
    </xdr:from>
    <xdr:to>
      <xdr:col>47</xdr:col>
      <xdr:colOff>0</xdr:colOff>
      <xdr:row>106</xdr:row>
      <xdr:rowOff>43328</xdr:rowOff>
    </xdr:to>
    <xdr:sp macro="" textlink="">
      <xdr:nvSpPr>
        <xdr:cNvPr id="55" name="大かっこ 54"/>
        <xdr:cNvSpPr/>
      </xdr:nvSpPr>
      <xdr:spPr bwMode="auto">
        <a:xfrm>
          <a:off x="8093621" y="36765857"/>
          <a:ext cx="1307554" cy="33924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航空賃・諸雑費</a:t>
          </a:r>
          <a:endParaRPr lang="en-US" altLang="ja-JP" sz="1000"/>
        </a:p>
      </xdr:txBody>
    </xdr:sp>
    <xdr:clientData/>
  </xdr:twoCellAnchor>
  <xdr:twoCellAnchor>
    <xdr:from>
      <xdr:col>24</xdr:col>
      <xdr:colOff>180975</xdr:colOff>
      <xdr:row>104</xdr:row>
      <xdr:rowOff>381000</xdr:rowOff>
    </xdr:from>
    <xdr:to>
      <xdr:col>28</xdr:col>
      <xdr:colOff>47625</xdr:colOff>
      <xdr:row>104</xdr:row>
      <xdr:rowOff>381000</xdr:rowOff>
    </xdr:to>
    <xdr:cxnSp macro="">
      <xdr:nvCxnSpPr>
        <xdr:cNvPr id="56" name="直線コネクタ 55"/>
        <xdr:cNvCxnSpPr/>
      </xdr:nvCxnSpPr>
      <xdr:spPr>
        <a:xfrm>
          <a:off x="4981575" y="36375975"/>
          <a:ext cx="666750"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57150</xdr:colOff>
      <xdr:row>103</xdr:row>
      <xdr:rowOff>323850</xdr:rowOff>
    </xdr:from>
    <xdr:to>
      <xdr:col>28</xdr:col>
      <xdr:colOff>57150</xdr:colOff>
      <xdr:row>105</xdr:row>
      <xdr:rowOff>476250</xdr:rowOff>
    </xdr:to>
    <xdr:cxnSp macro="">
      <xdr:nvCxnSpPr>
        <xdr:cNvPr id="57" name="直線コネクタ 56"/>
        <xdr:cNvCxnSpPr/>
      </xdr:nvCxnSpPr>
      <xdr:spPr>
        <a:xfrm>
          <a:off x="5657850" y="35785425"/>
          <a:ext cx="0" cy="121920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57150</xdr:colOff>
      <xdr:row>103</xdr:row>
      <xdr:rowOff>323850</xdr:rowOff>
    </xdr:from>
    <xdr:to>
      <xdr:col>30</xdr:col>
      <xdr:colOff>76200</xdr:colOff>
      <xdr:row>103</xdr:row>
      <xdr:rowOff>323850</xdr:rowOff>
    </xdr:to>
    <xdr:cxnSp macro="">
      <xdr:nvCxnSpPr>
        <xdr:cNvPr id="58" name="直線矢印コネクタ 57"/>
        <xdr:cNvCxnSpPr/>
      </xdr:nvCxnSpPr>
      <xdr:spPr>
        <a:xfrm>
          <a:off x="5657850" y="35785425"/>
          <a:ext cx="41910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47625</xdr:colOff>
      <xdr:row>105</xdr:row>
      <xdr:rowOff>466725</xdr:rowOff>
    </xdr:from>
    <xdr:to>
      <xdr:col>30</xdr:col>
      <xdr:colOff>66675</xdr:colOff>
      <xdr:row>105</xdr:row>
      <xdr:rowOff>466725</xdr:rowOff>
    </xdr:to>
    <xdr:cxnSp macro="">
      <xdr:nvCxnSpPr>
        <xdr:cNvPr id="59" name="直線矢印コネクタ 58"/>
        <xdr:cNvCxnSpPr/>
      </xdr:nvCxnSpPr>
      <xdr:spPr>
        <a:xfrm>
          <a:off x="5648325" y="36995100"/>
          <a:ext cx="41910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76200</xdr:colOff>
      <xdr:row>106</xdr:row>
      <xdr:rowOff>91298</xdr:rowOff>
    </xdr:from>
    <xdr:to>
      <xdr:col>40</xdr:col>
      <xdr:colOff>45810</xdr:colOff>
      <xdr:row>107</xdr:row>
      <xdr:rowOff>267606</xdr:rowOff>
    </xdr:to>
    <xdr:sp macro="" textlink="">
      <xdr:nvSpPr>
        <xdr:cNvPr id="60" name="正方形/長方形 59"/>
        <xdr:cNvSpPr/>
      </xdr:nvSpPr>
      <xdr:spPr bwMode="auto">
        <a:xfrm>
          <a:off x="6076950" y="37153073"/>
          <a:ext cx="1969860" cy="7097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Ｊ．ヌサドゥアビーチホテル</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０．０７百万円</a:t>
          </a:r>
          <a:endParaRPr kumimoji="1" lang="en-US" altLang="ja-JP" sz="1000">
            <a:solidFill>
              <a:schemeClr val="dk1"/>
            </a:solidFill>
            <a:latin typeface="+mn-lt"/>
            <a:ea typeface="+mn-ea"/>
            <a:cs typeface="+mn-cs"/>
          </a:endParaRPr>
        </a:p>
      </xdr:txBody>
    </xdr:sp>
    <xdr:clientData/>
  </xdr:twoCellAnchor>
  <xdr:twoCellAnchor>
    <xdr:from>
      <xdr:col>9</xdr:col>
      <xdr:colOff>114300</xdr:colOff>
      <xdr:row>105</xdr:row>
      <xdr:rowOff>151169</xdr:rowOff>
    </xdr:from>
    <xdr:to>
      <xdr:col>14</xdr:col>
      <xdr:colOff>114300</xdr:colOff>
      <xdr:row>106</xdr:row>
      <xdr:rowOff>180975</xdr:rowOff>
    </xdr:to>
    <xdr:sp macro="" textlink="">
      <xdr:nvSpPr>
        <xdr:cNvPr id="61" name="大かっこ 60"/>
        <xdr:cNvSpPr/>
      </xdr:nvSpPr>
      <xdr:spPr bwMode="auto">
        <a:xfrm>
          <a:off x="1914525" y="36679544"/>
          <a:ext cx="1000125" cy="56320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二国間経費会談経費</a:t>
          </a:r>
          <a:endParaRPr lang="en-US" altLang="ja-JP" sz="1000"/>
        </a:p>
      </xdr:txBody>
    </xdr:sp>
    <xdr:clientData/>
  </xdr:twoCellAnchor>
  <xdr:twoCellAnchor>
    <xdr:from>
      <xdr:col>40</xdr:col>
      <xdr:colOff>70850</xdr:colOff>
      <xdr:row>106</xdr:row>
      <xdr:rowOff>251089</xdr:rowOff>
    </xdr:from>
    <xdr:to>
      <xdr:col>46</xdr:col>
      <xdr:colOff>182336</xdr:colOff>
      <xdr:row>107</xdr:row>
      <xdr:rowOff>56934</xdr:rowOff>
    </xdr:to>
    <xdr:sp macro="" textlink="">
      <xdr:nvSpPr>
        <xdr:cNvPr id="62" name="大かっこ 61"/>
        <xdr:cNvSpPr/>
      </xdr:nvSpPr>
      <xdr:spPr bwMode="auto">
        <a:xfrm>
          <a:off x="8071850" y="37312864"/>
          <a:ext cx="1311636" cy="33924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会談室借料</a:t>
          </a:r>
          <a:endParaRPr lang="en-US" altLang="ja-JP" sz="1000"/>
        </a:p>
      </xdr:txBody>
    </xdr:sp>
    <xdr:clientData/>
  </xdr:twoCellAnchor>
  <xdr:twoCellAnchor>
    <xdr:from>
      <xdr:col>23</xdr:col>
      <xdr:colOff>183697</xdr:colOff>
      <xdr:row>107</xdr:row>
      <xdr:rowOff>88447</xdr:rowOff>
    </xdr:from>
    <xdr:to>
      <xdr:col>30</xdr:col>
      <xdr:colOff>34018</xdr:colOff>
      <xdr:row>107</xdr:row>
      <xdr:rowOff>333375</xdr:rowOff>
    </xdr:to>
    <xdr:sp macro="" textlink="">
      <xdr:nvSpPr>
        <xdr:cNvPr id="63" name="正方形/長方形 62"/>
        <xdr:cNvSpPr/>
      </xdr:nvSpPr>
      <xdr:spPr bwMode="auto">
        <a:xfrm>
          <a:off x="4784272" y="37683622"/>
          <a:ext cx="1250496" cy="244928"/>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外国送金</a:t>
          </a:r>
          <a:r>
            <a:rPr kumimoji="1" lang="en-US" altLang="ja-JP" sz="1000">
              <a:solidFill>
                <a:schemeClr val="dk1"/>
              </a:solidFill>
              <a:latin typeface="+mn-lt"/>
              <a:ea typeface="+mn-ea"/>
              <a:cs typeface="+mn-cs"/>
            </a:rPr>
            <a:t>】</a:t>
          </a:r>
        </a:p>
      </xdr:txBody>
    </xdr:sp>
    <xdr:clientData/>
  </xdr:twoCellAnchor>
  <xdr:twoCellAnchor>
    <xdr:from>
      <xdr:col>12</xdr:col>
      <xdr:colOff>82325</xdr:colOff>
      <xdr:row>105</xdr:row>
      <xdr:rowOff>262618</xdr:rowOff>
    </xdr:from>
    <xdr:to>
      <xdr:col>30</xdr:col>
      <xdr:colOff>96615</xdr:colOff>
      <xdr:row>106</xdr:row>
      <xdr:rowOff>462647</xdr:rowOff>
    </xdr:to>
    <xdr:cxnSp macro="">
      <xdr:nvCxnSpPr>
        <xdr:cNvPr id="64" name="カギ線コネクタ 63"/>
        <xdr:cNvCxnSpPr/>
      </xdr:nvCxnSpPr>
      <xdr:spPr>
        <a:xfrm rot="16200000" flipH="1">
          <a:off x="3923280" y="35350338"/>
          <a:ext cx="733429" cy="3614740"/>
        </a:xfrm>
        <a:prstGeom prst="bentConnector2">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151472</xdr:colOff>
      <xdr:row>94</xdr:row>
      <xdr:rowOff>485775</xdr:rowOff>
    </xdr:from>
    <xdr:to>
      <xdr:col>28</xdr:col>
      <xdr:colOff>144215</xdr:colOff>
      <xdr:row>95</xdr:row>
      <xdr:rowOff>336551</xdr:rowOff>
    </xdr:to>
    <xdr:sp macro="" textlink="">
      <xdr:nvSpPr>
        <xdr:cNvPr id="65" name="正方形/長方形 64"/>
        <xdr:cNvSpPr/>
      </xdr:nvSpPr>
      <xdr:spPr bwMode="auto">
        <a:xfrm>
          <a:off x="4151972" y="31594425"/>
          <a:ext cx="1592943" cy="50800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小委員会開催経費</a:t>
          </a:r>
          <a:endParaRPr kumimoji="1" lang="en-US" altLang="ja-JP" sz="1000"/>
        </a:p>
        <a:p>
          <a:pPr algn="ctr"/>
          <a:r>
            <a:rPr kumimoji="1" lang="ja-JP" altLang="en-US" sz="1000"/>
            <a:t>５百万円</a:t>
          </a:r>
          <a:endParaRPr kumimoji="1" lang="en-US" altLang="ja-JP" sz="1000"/>
        </a:p>
      </xdr:txBody>
    </xdr:sp>
    <xdr:clientData/>
  </xdr:twoCellAnchor>
  <xdr:twoCellAnchor>
    <xdr:from>
      <xdr:col>15</xdr:col>
      <xdr:colOff>182315</xdr:colOff>
      <xdr:row>95</xdr:row>
      <xdr:rowOff>82551</xdr:rowOff>
    </xdr:from>
    <xdr:to>
      <xdr:col>20</xdr:col>
      <xdr:colOff>151472</xdr:colOff>
      <xdr:row>95</xdr:row>
      <xdr:rowOff>82551</xdr:rowOff>
    </xdr:to>
    <xdr:cxnSp macro="">
      <xdr:nvCxnSpPr>
        <xdr:cNvPr id="66" name="直線コネクタ 65"/>
        <xdr:cNvCxnSpPr>
          <a:stCxn id="65" idx="1"/>
          <a:endCxn id="2" idx="3"/>
        </xdr:cNvCxnSpPr>
      </xdr:nvCxnSpPr>
      <xdr:spPr>
        <a:xfrm flipH="1">
          <a:off x="3182690" y="31848426"/>
          <a:ext cx="969282"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108403</xdr:colOff>
      <xdr:row>109</xdr:row>
      <xdr:rowOff>95250</xdr:rowOff>
    </xdr:from>
    <xdr:to>
      <xdr:col>16</xdr:col>
      <xdr:colOff>36738</xdr:colOff>
      <xdr:row>110</xdr:row>
      <xdr:rowOff>336551</xdr:rowOff>
    </xdr:to>
    <xdr:sp macro="" textlink="">
      <xdr:nvSpPr>
        <xdr:cNvPr id="67" name="正方形/長方形 66"/>
        <xdr:cNvSpPr/>
      </xdr:nvSpPr>
      <xdr:spPr bwMode="auto">
        <a:xfrm>
          <a:off x="1508578" y="38242875"/>
          <a:ext cx="1728560" cy="5556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１百万円</a:t>
          </a:r>
          <a:endParaRPr kumimoji="1" lang="en-US" altLang="ja-JP" sz="1000"/>
        </a:p>
      </xdr:txBody>
    </xdr:sp>
    <xdr:clientData/>
  </xdr:twoCellAnchor>
  <xdr:twoCellAnchor>
    <xdr:from>
      <xdr:col>16</xdr:col>
      <xdr:colOff>36738</xdr:colOff>
      <xdr:row>110</xdr:row>
      <xdr:rowOff>51027</xdr:rowOff>
    </xdr:from>
    <xdr:to>
      <xdr:col>30</xdr:col>
      <xdr:colOff>85725</xdr:colOff>
      <xdr:row>110</xdr:row>
      <xdr:rowOff>59419</xdr:rowOff>
    </xdr:to>
    <xdr:cxnSp macro="">
      <xdr:nvCxnSpPr>
        <xdr:cNvPr id="68" name="直線コネクタ 67"/>
        <xdr:cNvCxnSpPr>
          <a:stCxn id="67" idx="3"/>
          <a:endCxn id="30" idx="1"/>
        </xdr:cNvCxnSpPr>
      </xdr:nvCxnSpPr>
      <xdr:spPr>
        <a:xfrm flipV="1">
          <a:off x="3237138" y="38512977"/>
          <a:ext cx="2849337" cy="8392"/>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114</xdr:row>
      <xdr:rowOff>71648</xdr:rowOff>
    </xdr:from>
    <xdr:to>
      <xdr:col>23</xdr:col>
      <xdr:colOff>0</xdr:colOff>
      <xdr:row>115</xdr:row>
      <xdr:rowOff>114300</xdr:rowOff>
    </xdr:to>
    <xdr:sp macro="" textlink="">
      <xdr:nvSpPr>
        <xdr:cNvPr id="69" name="正方形/長方形 68"/>
        <xdr:cNvSpPr/>
      </xdr:nvSpPr>
      <xdr:spPr bwMode="auto">
        <a:xfrm>
          <a:off x="3095625" y="40267148"/>
          <a:ext cx="1504950" cy="57605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会議費（東京開催）</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０．５百万円</a:t>
          </a:r>
          <a:endParaRPr kumimoji="1" lang="en-US" altLang="ja-JP" sz="1000">
            <a:solidFill>
              <a:schemeClr val="dk1"/>
            </a:solidFill>
            <a:latin typeface="+mn-lt"/>
            <a:ea typeface="+mn-ea"/>
            <a:cs typeface="+mn-cs"/>
          </a:endParaRPr>
        </a:p>
      </xdr:txBody>
    </xdr:sp>
    <xdr:clientData/>
  </xdr:twoCellAnchor>
  <xdr:twoCellAnchor>
    <xdr:from>
      <xdr:col>23</xdr:col>
      <xdr:colOff>43544</xdr:colOff>
      <xdr:row>114</xdr:row>
      <xdr:rowOff>157843</xdr:rowOff>
    </xdr:from>
    <xdr:to>
      <xdr:col>29</xdr:col>
      <xdr:colOff>9525</xdr:colOff>
      <xdr:row>114</xdr:row>
      <xdr:rowOff>525234</xdr:rowOff>
    </xdr:to>
    <xdr:sp macro="" textlink="">
      <xdr:nvSpPr>
        <xdr:cNvPr id="70" name="大かっこ 69"/>
        <xdr:cNvSpPr/>
      </xdr:nvSpPr>
      <xdr:spPr bwMode="auto">
        <a:xfrm>
          <a:off x="4644119" y="40353343"/>
          <a:ext cx="1166131" cy="36739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会議開催経費</a:t>
          </a:r>
          <a:endParaRPr lang="en-US" altLang="ja-JP" sz="1000"/>
        </a:p>
      </xdr:txBody>
    </xdr:sp>
    <xdr:clientData/>
  </xdr:twoCellAnchor>
  <xdr:twoCellAnchor>
    <xdr:from>
      <xdr:col>33</xdr:col>
      <xdr:colOff>135603</xdr:colOff>
      <xdr:row>114</xdr:row>
      <xdr:rowOff>448564</xdr:rowOff>
    </xdr:from>
    <xdr:to>
      <xdr:col>41</xdr:col>
      <xdr:colOff>115662</xdr:colOff>
      <xdr:row>115</xdr:row>
      <xdr:rowOff>447675</xdr:rowOff>
    </xdr:to>
    <xdr:sp macro="" textlink="">
      <xdr:nvSpPr>
        <xdr:cNvPr id="71" name="正方形/長方形 70"/>
        <xdr:cNvSpPr/>
      </xdr:nvSpPr>
      <xdr:spPr bwMode="auto">
        <a:xfrm>
          <a:off x="6736428" y="40644064"/>
          <a:ext cx="1580259" cy="5325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Ｎ．（株）醍醐</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０．１百万円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116</xdr:row>
      <xdr:rowOff>153289</xdr:rowOff>
    </xdr:from>
    <xdr:to>
      <xdr:col>41</xdr:col>
      <xdr:colOff>115662</xdr:colOff>
      <xdr:row>117</xdr:row>
      <xdr:rowOff>152400</xdr:rowOff>
    </xdr:to>
    <xdr:sp macro="" textlink="">
      <xdr:nvSpPr>
        <xdr:cNvPr id="72" name="正方形/長方形 71"/>
        <xdr:cNvSpPr/>
      </xdr:nvSpPr>
      <xdr:spPr bwMode="auto">
        <a:xfrm>
          <a:off x="6736428" y="41415589"/>
          <a:ext cx="1580259" cy="5325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Ｏ．（株）帝国ホテル</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０．３百万円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117</xdr:row>
      <xdr:rowOff>467614</xdr:rowOff>
    </xdr:from>
    <xdr:to>
      <xdr:col>41</xdr:col>
      <xdr:colOff>115662</xdr:colOff>
      <xdr:row>118</xdr:row>
      <xdr:rowOff>466725</xdr:rowOff>
    </xdr:to>
    <xdr:sp macro="" textlink="">
      <xdr:nvSpPr>
        <xdr:cNvPr id="73" name="正方形/長方形 72"/>
        <xdr:cNvSpPr/>
      </xdr:nvSpPr>
      <xdr:spPr bwMode="auto">
        <a:xfrm>
          <a:off x="6736428" y="42263314"/>
          <a:ext cx="1580259" cy="5325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Ｐ．（有）ビジョンブリッジ</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33</xdr:col>
      <xdr:colOff>135603</xdr:colOff>
      <xdr:row>119</xdr:row>
      <xdr:rowOff>229489</xdr:rowOff>
    </xdr:from>
    <xdr:to>
      <xdr:col>41</xdr:col>
      <xdr:colOff>115662</xdr:colOff>
      <xdr:row>120</xdr:row>
      <xdr:rowOff>228600</xdr:rowOff>
    </xdr:to>
    <xdr:sp macro="" textlink="">
      <xdr:nvSpPr>
        <xdr:cNvPr id="74" name="正方形/長方形 73"/>
        <xdr:cNvSpPr/>
      </xdr:nvSpPr>
      <xdr:spPr bwMode="auto">
        <a:xfrm>
          <a:off x="6736428" y="43091989"/>
          <a:ext cx="1580259" cy="5325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Ｑ．（株）テリオ</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42</xdr:col>
      <xdr:colOff>190500</xdr:colOff>
      <xdr:row>113</xdr:row>
      <xdr:rowOff>261506</xdr:rowOff>
    </xdr:from>
    <xdr:to>
      <xdr:col>49</xdr:col>
      <xdr:colOff>65316</xdr:colOff>
      <xdr:row>114</xdr:row>
      <xdr:rowOff>186674</xdr:rowOff>
    </xdr:to>
    <xdr:sp macro="" textlink="">
      <xdr:nvSpPr>
        <xdr:cNvPr id="75" name="大かっこ 74"/>
        <xdr:cNvSpPr/>
      </xdr:nvSpPr>
      <xdr:spPr bwMode="auto">
        <a:xfrm>
          <a:off x="8591550" y="39923606"/>
          <a:ext cx="1274991" cy="4585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会議用コーヒー</a:t>
          </a:r>
          <a:endParaRPr lang="en-US" altLang="ja-JP" sz="1000"/>
        </a:p>
      </xdr:txBody>
    </xdr:sp>
    <xdr:clientData/>
  </xdr:twoCellAnchor>
  <xdr:twoCellAnchor>
    <xdr:from>
      <xdr:col>41</xdr:col>
      <xdr:colOff>183699</xdr:colOff>
      <xdr:row>114</xdr:row>
      <xdr:rowOff>461531</xdr:rowOff>
    </xdr:from>
    <xdr:to>
      <xdr:col>49</xdr:col>
      <xdr:colOff>65316</xdr:colOff>
      <xdr:row>115</xdr:row>
      <xdr:rowOff>386699</xdr:rowOff>
    </xdr:to>
    <xdr:sp macro="" textlink="">
      <xdr:nvSpPr>
        <xdr:cNvPr id="76" name="大かっこ 75"/>
        <xdr:cNvSpPr/>
      </xdr:nvSpPr>
      <xdr:spPr bwMode="auto">
        <a:xfrm>
          <a:off x="8384724" y="40657031"/>
          <a:ext cx="1481817" cy="4585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ワーキングランチ</a:t>
          </a:r>
          <a:endParaRPr lang="en-US" altLang="ja-JP" sz="1000"/>
        </a:p>
      </xdr:txBody>
    </xdr:sp>
    <xdr:clientData/>
  </xdr:twoCellAnchor>
  <xdr:twoCellAnchor>
    <xdr:from>
      <xdr:col>41</xdr:col>
      <xdr:colOff>193224</xdr:colOff>
      <xdr:row>116</xdr:row>
      <xdr:rowOff>175781</xdr:rowOff>
    </xdr:from>
    <xdr:to>
      <xdr:col>49</xdr:col>
      <xdr:colOff>74841</xdr:colOff>
      <xdr:row>117</xdr:row>
      <xdr:rowOff>100949</xdr:rowOff>
    </xdr:to>
    <xdr:sp macro="" textlink="">
      <xdr:nvSpPr>
        <xdr:cNvPr id="77" name="大かっこ 76"/>
        <xdr:cNvSpPr/>
      </xdr:nvSpPr>
      <xdr:spPr bwMode="auto">
        <a:xfrm>
          <a:off x="8394249" y="41438081"/>
          <a:ext cx="1481817" cy="4585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ワーキング・ディナー</a:t>
          </a:r>
          <a:endParaRPr lang="en-US" altLang="ja-JP" sz="1000"/>
        </a:p>
      </xdr:txBody>
    </xdr:sp>
    <xdr:clientData/>
  </xdr:twoCellAnchor>
  <xdr:twoCellAnchor>
    <xdr:from>
      <xdr:col>41</xdr:col>
      <xdr:colOff>193224</xdr:colOff>
      <xdr:row>117</xdr:row>
      <xdr:rowOff>509156</xdr:rowOff>
    </xdr:from>
    <xdr:to>
      <xdr:col>49</xdr:col>
      <xdr:colOff>74841</xdr:colOff>
      <xdr:row>118</xdr:row>
      <xdr:rowOff>434324</xdr:rowOff>
    </xdr:to>
    <xdr:sp macro="" textlink="">
      <xdr:nvSpPr>
        <xdr:cNvPr id="78" name="大かっこ 77"/>
        <xdr:cNvSpPr/>
      </xdr:nvSpPr>
      <xdr:spPr bwMode="auto">
        <a:xfrm>
          <a:off x="8394249" y="42304856"/>
          <a:ext cx="1481817" cy="4585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装花代</a:t>
          </a:r>
          <a:endParaRPr lang="en-US" altLang="ja-JP" sz="1000"/>
        </a:p>
      </xdr:txBody>
    </xdr:sp>
    <xdr:clientData/>
  </xdr:twoCellAnchor>
  <xdr:twoCellAnchor>
    <xdr:from>
      <xdr:col>41</xdr:col>
      <xdr:colOff>193224</xdr:colOff>
      <xdr:row>119</xdr:row>
      <xdr:rowOff>251981</xdr:rowOff>
    </xdr:from>
    <xdr:to>
      <xdr:col>49</xdr:col>
      <xdr:colOff>74841</xdr:colOff>
      <xdr:row>120</xdr:row>
      <xdr:rowOff>177149</xdr:rowOff>
    </xdr:to>
    <xdr:sp macro="" textlink="">
      <xdr:nvSpPr>
        <xdr:cNvPr id="79" name="大かっこ 78"/>
        <xdr:cNvSpPr/>
      </xdr:nvSpPr>
      <xdr:spPr bwMode="auto">
        <a:xfrm>
          <a:off x="8394249" y="43114481"/>
          <a:ext cx="1481817" cy="4585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ミネラルウォーター</a:t>
          </a:r>
          <a:endParaRPr lang="en-US" altLang="ja-JP" sz="1000"/>
        </a:p>
      </xdr:txBody>
    </xdr:sp>
    <xdr:clientData/>
  </xdr:twoCellAnchor>
  <xdr:twoCellAnchor>
    <xdr:from>
      <xdr:col>28</xdr:col>
      <xdr:colOff>187779</xdr:colOff>
      <xdr:row>113</xdr:row>
      <xdr:rowOff>243563</xdr:rowOff>
    </xdr:from>
    <xdr:to>
      <xdr:col>34</xdr:col>
      <xdr:colOff>133350</xdr:colOff>
      <xdr:row>113</xdr:row>
      <xdr:rowOff>496640</xdr:rowOff>
    </xdr:to>
    <xdr:sp macro="" textlink="">
      <xdr:nvSpPr>
        <xdr:cNvPr id="80" name="正方形/長方形 79"/>
        <xdr:cNvSpPr/>
      </xdr:nvSpPr>
      <xdr:spPr bwMode="auto">
        <a:xfrm>
          <a:off x="5788479" y="39905663"/>
          <a:ext cx="1145721" cy="25307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33</xdr:col>
      <xdr:colOff>135603</xdr:colOff>
      <xdr:row>113</xdr:row>
      <xdr:rowOff>219964</xdr:rowOff>
    </xdr:from>
    <xdr:to>
      <xdr:col>42</xdr:col>
      <xdr:colOff>104775</xdr:colOff>
      <xdr:row>114</xdr:row>
      <xdr:rowOff>219075</xdr:rowOff>
    </xdr:to>
    <xdr:sp macro="" textlink="">
      <xdr:nvSpPr>
        <xdr:cNvPr id="81" name="正方形/長方形 80"/>
        <xdr:cNvSpPr/>
      </xdr:nvSpPr>
      <xdr:spPr bwMode="auto">
        <a:xfrm>
          <a:off x="6736428" y="39882064"/>
          <a:ext cx="1769397" cy="53251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Ｍ．コーヒーコーヒー虎ノ門</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０．０１百万円</a:t>
          </a:r>
          <a:endParaRPr kumimoji="1" lang="en-US" altLang="ja-JP" sz="1000">
            <a:solidFill>
              <a:schemeClr val="dk1"/>
            </a:solidFill>
            <a:latin typeface="+mn-lt"/>
            <a:ea typeface="+mn-ea"/>
            <a:cs typeface="+mn-cs"/>
          </a:endParaRPr>
        </a:p>
      </xdr:txBody>
    </xdr:sp>
    <xdr:clientData/>
  </xdr:twoCellAnchor>
  <xdr:twoCellAnchor>
    <xdr:from>
      <xdr:col>31</xdr:col>
      <xdr:colOff>114300</xdr:colOff>
      <xdr:row>115</xdr:row>
      <xdr:rowOff>190500</xdr:rowOff>
    </xdr:from>
    <xdr:to>
      <xdr:col>33</xdr:col>
      <xdr:colOff>133350</xdr:colOff>
      <xdr:row>115</xdr:row>
      <xdr:rowOff>193282</xdr:rowOff>
    </xdr:to>
    <xdr:cxnSp macro="">
      <xdr:nvCxnSpPr>
        <xdr:cNvPr id="82" name="直線コネクタ 81"/>
        <xdr:cNvCxnSpPr/>
      </xdr:nvCxnSpPr>
      <xdr:spPr>
        <a:xfrm>
          <a:off x="6315075" y="40919400"/>
          <a:ext cx="419100" cy="2782"/>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113</xdr:row>
      <xdr:rowOff>504825</xdr:rowOff>
    </xdr:from>
    <xdr:to>
      <xdr:col>31</xdr:col>
      <xdr:colOff>111582</xdr:colOff>
      <xdr:row>119</xdr:row>
      <xdr:rowOff>504825</xdr:rowOff>
    </xdr:to>
    <xdr:cxnSp macro="">
      <xdr:nvCxnSpPr>
        <xdr:cNvPr id="83" name="直線コネクタ 82"/>
        <xdr:cNvCxnSpPr/>
      </xdr:nvCxnSpPr>
      <xdr:spPr>
        <a:xfrm flipH="1">
          <a:off x="6296025" y="40166925"/>
          <a:ext cx="16332" cy="320040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114300</xdr:colOff>
      <xdr:row>113</xdr:row>
      <xdr:rowOff>517131</xdr:rowOff>
    </xdr:from>
    <xdr:to>
      <xdr:col>33</xdr:col>
      <xdr:colOff>123825</xdr:colOff>
      <xdr:row>113</xdr:row>
      <xdr:rowOff>517131</xdr:rowOff>
    </xdr:to>
    <xdr:cxnSp macro="">
      <xdr:nvCxnSpPr>
        <xdr:cNvPr id="84" name="直線矢印コネクタ 83"/>
        <xdr:cNvCxnSpPr/>
      </xdr:nvCxnSpPr>
      <xdr:spPr>
        <a:xfrm>
          <a:off x="6315075" y="40179231"/>
          <a:ext cx="40957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116</xdr:row>
      <xdr:rowOff>431406</xdr:rowOff>
    </xdr:from>
    <xdr:to>
      <xdr:col>33</xdr:col>
      <xdr:colOff>123825</xdr:colOff>
      <xdr:row>116</xdr:row>
      <xdr:rowOff>431406</xdr:rowOff>
    </xdr:to>
    <xdr:cxnSp macro="">
      <xdr:nvCxnSpPr>
        <xdr:cNvPr id="85" name="直線矢印コネクタ 84"/>
        <xdr:cNvCxnSpPr/>
      </xdr:nvCxnSpPr>
      <xdr:spPr>
        <a:xfrm>
          <a:off x="6305550" y="41693706"/>
          <a:ext cx="419100"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118</xdr:row>
      <xdr:rowOff>193281</xdr:rowOff>
    </xdr:from>
    <xdr:to>
      <xdr:col>33</xdr:col>
      <xdr:colOff>114300</xdr:colOff>
      <xdr:row>118</xdr:row>
      <xdr:rowOff>193281</xdr:rowOff>
    </xdr:to>
    <xdr:cxnSp macro="">
      <xdr:nvCxnSpPr>
        <xdr:cNvPr id="86" name="直線矢印コネクタ 85"/>
        <xdr:cNvCxnSpPr/>
      </xdr:nvCxnSpPr>
      <xdr:spPr>
        <a:xfrm>
          <a:off x="6305550" y="42522381"/>
          <a:ext cx="40957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104775</xdr:colOff>
      <xdr:row>119</xdr:row>
      <xdr:rowOff>498081</xdr:rowOff>
    </xdr:from>
    <xdr:to>
      <xdr:col>33</xdr:col>
      <xdr:colOff>114300</xdr:colOff>
      <xdr:row>119</xdr:row>
      <xdr:rowOff>498081</xdr:rowOff>
    </xdr:to>
    <xdr:cxnSp macro="">
      <xdr:nvCxnSpPr>
        <xdr:cNvPr id="87" name="直線矢印コネクタ 86"/>
        <xdr:cNvCxnSpPr/>
      </xdr:nvCxnSpPr>
      <xdr:spPr>
        <a:xfrm>
          <a:off x="6305550" y="43360581"/>
          <a:ext cx="409575" cy="0"/>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66675</xdr:colOff>
      <xdr:row>114</xdr:row>
      <xdr:rowOff>361950</xdr:rowOff>
    </xdr:from>
    <xdr:to>
      <xdr:col>31</xdr:col>
      <xdr:colOff>104775</xdr:colOff>
      <xdr:row>114</xdr:row>
      <xdr:rowOff>361950</xdr:rowOff>
    </xdr:to>
    <xdr:cxnSp macro="">
      <xdr:nvCxnSpPr>
        <xdr:cNvPr id="88" name="直線コネクタ 87"/>
        <xdr:cNvCxnSpPr/>
      </xdr:nvCxnSpPr>
      <xdr:spPr>
        <a:xfrm>
          <a:off x="5867400" y="40557450"/>
          <a:ext cx="438150"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9525</xdr:colOff>
      <xdr:row>112</xdr:row>
      <xdr:rowOff>151039</xdr:rowOff>
    </xdr:from>
    <xdr:to>
      <xdr:col>33</xdr:col>
      <xdr:colOff>135603</xdr:colOff>
      <xdr:row>112</xdr:row>
      <xdr:rowOff>152845</xdr:rowOff>
    </xdr:to>
    <xdr:cxnSp macro="">
      <xdr:nvCxnSpPr>
        <xdr:cNvPr id="89" name="直線コネクタ 88"/>
        <xdr:cNvCxnSpPr>
          <a:stCxn id="42" idx="3"/>
          <a:endCxn id="39" idx="1"/>
        </xdr:cNvCxnSpPr>
      </xdr:nvCxnSpPr>
      <xdr:spPr>
        <a:xfrm>
          <a:off x="5810250" y="39279739"/>
          <a:ext cx="926178" cy="1806"/>
        </a:xfrm>
        <a:prstGeom prst="line">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21870</xdr:colOff>
      <xdr:row>120</xdr:row>
      <xdr:rowOff>222004</xdr:rowOff>
    </xdr:from>
    <xdr:to>
      <xdr:col>24</xdr:col>
      <xdr:colOff>182343</xdr:colOff>
      <xdr:row>121</xdr:row>
      <xdr:rowOff>25128</xdr:rowOff>
    </xdr:to>
    <xdr:sp macro="" textlink="">
      <xdr:nvSpPr>
        <xdr:cNvPr id="90" name="大かっこ 89"/>
        <xdr:cNvSpPr/>
      </xdr:nvSpPr>
      <xdr:spPr bwMode="auto">
        <a:xfrm>
          <a:off x="3422295" y="43617904"/>
          <a:ext cx="1560648" cy="3365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鉄道賃</a:t>
          </a:r>
          <a:endParaRPr lang="en-US" altLang="ja-JP" sz="1000"/>
        </a:p>
      </xdr:txBody>
    </xdr:sp>
    <xdr:clientData/>
  </xdr:twoCellAnchor>
  <xdr:twoCellAnchor>
    <xdr:from>
      <xdr:col>16</xdr:col>
      <xdr:colOff>197308</xdr:colOff>
      <xdr:row>118</xdr:row>
      <xdr:rowOff>513969</xdr:rowOff>
    </xdr:from>
    <xdr:to>
      <xdr:col>24</xdr:col>
      <xdr:colOff>194579</xdr:colOff>
      <xdr:row>120</xdr:row>
      <xdr:rowOff>159600</xdr:rowOff>
    </xdr:to>
    <xdr:sp macro="" textlink="">
      <xdr:nvSpPr>
        <xdr:cNvPr id="91" name="正方形/長方形 90"/>
        <xdr:cNvSpPr/>
      </xdr:nvSpPr>
      <xdr:spPr bwMode="auto">
        <a:xfrm>
          <a:off x="3397708" y="42843069"/>
          <a:ext cx="1597471" cy="71243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Ｓ．出張者（３名）</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０．０３百万円</a:t>
          </a:r>
          <a:endParaRPr kumimoji="1" lang="en-US" altLang="ja-JP" sz="1000">
            <a:solidFill>
              <a:schemeClr val="dk1"/>
            </a:solidFill>
            <a:latin typeface="+mn-lt"/>
            <a:ea typeface="+mn-ea"/>
            <a:cs typeface="+mn-cs"/>
          </a:endParaRPr>
        </a:p>
      </xdr:txBody>
    </xdr:sp>
    <xdr:clientData/>
  </xdr:twoCellAnchor>
  <xdr:twoCellAnchor>
    <xdr:from>
      <xdr:col>16</xdr:col>
      <xdr:colOff>180982</xdr:colOff>
      <xdr:row>118</xdr:row>
      <xdr:rowOff>272156</xdr:rowOff>
    </xdr:from>
    <xdr:to>
      <xdr:col>24</xdr:col>
      <xdr:colOff>186425</xdr:colOff>
      <xdr:row>118</xdr:row>
      <xdr:rowOff>430835</xdr:rowOff>
    </xdr:to>
    <xdr:sp macro="" textlink="">
      <xdr:nvSpPr>
        <xdr:cNvPr id="92" name="正方形/長方形 91"/>
        <xdr:cNvSpPr/>
      </xdr:nvSpPr>
      <xdr:spPr bwMode="auto">
        <a:xfrm flipV="1">
          <a:off x="3381382" y="42601256"/>
          <a:ext cx="1605643" cy="158679"/>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出張者に直接支出</a:t>
          </a:r>
          <a:r>
            <a:rPr kumimoji="1" lang="en-US" altLang="ja-JP" sz="1000">
              <a:solidFill>
                <a:schemeClr val="dk1"/>
              </a:solidFill>
              <a:latin typeface="+mn-lt"/>
              <a:ea typeface="+mn-ea"/>
              <a:cs typeface="+mn-cs"/>
            </a:rPr>
            <a:t>】</a:t>
          </a:r>
        </a:p>
      </xdr:txBody>
    </xdr:sp>
    <xdr:clientData/>
  </xdr:twoCellAnchor>
  <xdr:twoCellAnchor>
    <xdr:from>
      <xdr:col>10</xdr:col>
      <xdr:colOff>142876</xdr:colOff>
      <xdr:row>122</xdr:row>
      <xdr:rowOff>318420</xdr:rowOff>
    </xdr:from>
    <xdr:to>
      <xdr:col>16</xdr:col>
      <xdr:colOff>193221</xdr:colOff>
      <xdr:row>123</xdr:row>
      <xdr:rowOff>35393</xdr:rowOff>
    </xdr:to>
    <xdr:sp macro="" textlink="">
      <xdr:nvSpPr>
        <xdr:cNvPr id="93" name="正方形/長方形 92"/>
        <xdr:cNvSpPr/>
      </xdr:nvSpPr>
      <xdr:spPr bwMode="auto">
        <a:xfrm>
          <a:off x="2143126" y="44419170"/>
          <a:ext cx="1250495" cy="250373"/>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外国送金</a:t>
          </a:r>
          <a:r>
            <a:rPr kumimoji="1" lang="en-US" altLang="ja-JP" sz="1000">
              <a:solidFill>
                <a:schemeClr val="dk1"/>
              </a:solidFill>
              <a:latin typeface="+mn-lt"/>
              <a:ea typeface="+mn-ea"/>
              <a:cs typeface="+mn-cs"/>
            </a:rPr>
            <a:t>】</a:t>
          </a:r>
        </a:p>
      </xdr:txBody>
    </xdr:sp>
    <xdr:clientData/>
  </xdr:twoCellAnchor>
  <xdr:twoCellAnchor>
    <xdr:from>
      <xdr:col>17</xdr:col>
      <xdr:colOff>27214</xdr:colOff>
      <xdr:row>121</xdr:row>
      <xdr:rowOff>163300</xdr:rowOff>
    </xdr:from>
    <xdr:to>
      <xdr:col>25</xdr:col>
      <xdr:colOff>23130</xdr:colOff>
      <xdr:row>123</xdr:row>
      <xdr:rowOff>272158</xdr:rowOff>
    </xdr:to>
    <xdr:sp macro="" textlink="">
      <xdr:nvSpPr>
        <xdr:cNvPr id="94" name="正方形/長方形 93"/>
        <xdr:cNvSpPr/>
      </xdr:nvSpPr>
      <xdr:spPr bwMode="auto">
        <a:xfrm>
          <a:off x="3427639" y="44092600"/>
          <a:ext cx="1596116" cy="8137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レセプション経費</a:t>
          </a:r>
          <a:endParaRPr kumimoji="1" lang="en-US" altLang="ja-JP" sz="1000"/>
        </a:p>
        <a:p>
          <a:pPr algn="ctr"/>
          <a:r>
            <a:rPr kumimoji="1" lang="ja-JP" altLang="en-US" sz="1000"/>
            <a:t>０．３百万円</a:t>
          </a:r>
          <a:endParaRPr kumimoji="1" lang="en-US" altLang="ja-JP" sz="1000"/>
        </a:p>
      </xdr:txBody>
    </xdr:sp>
    <xdr:clientData/>
  </xdr:twoCellAnchor>
  <xdr:twoCellAnchor>
    <xdr:from>
      <xdr:col>33</xdr:col>
      <xdr:colOff>138324</xdr:colOff>
      <xdr:row>122</xdr:row>
      <xdr:rowOff>367393</xdr:rowOff>
    </xdr:from>
    <xdr:to>
      <xdr:col>41</xdr:col>
      <xdr:colOff>175532</xdr:colOff>
      <xdr:row>123</xdr:row>
      <xdr:rowOff>242201</xdr:rowOff>
    </xdr:to>
    <xdr:sp macro="" textlink="">
      <xdr:nvSpPr>
        <xdr:cNvPr id="95" name="正方形/長方形 94"/>
        <xdr:cNvSpPr/>
      </xdr:nvSpPr>
      <xdr:spPr bwMode="auto">
        <a:xfrm>
          <a:off x="6739149" y="44468143"/>
          <a:ext cx="1637408" cy="40820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solidFill>
                <a:schemeClr val="dk1"/>
              </a:solidFill>
              <a:latin typeface="+mn-lt"/>
              <a:ea typeface="+mn-ea"/>
              <a:cs typeface="+mn-cs"/>
            </a:rPr>
            <a:t>Ｕ．レストラン等（２社）</a:t>
          </a:r>
          <a:endParaRPr kumimoji="1" lang="en-US" altLang="ja-JP" sz="1000">
            <a:solidFill>
              <a:schemeClr val="dk1"/>
            </a:solidFill>
            <a:latin typeface="+mn-lt"/>
            <a:ea typeface="+mn-ea"/>
            <a:cs typeface="+mn-cs"/>
          </a:endParaRPr>
        </a:p>
        <a:p>
          <a:pPr algn="ctr"/>
          <a:r>
            <a:rPr kumimoji="1" lang="ja-JP" altLang="en-US" sz="1000">
              <a:solidFill>
                <a:schemeClr val="dk1"/>
              </a:solidFill>
              <a:latin typeface="+mn-lt"/>
              <a:ea typeface="+mn-ea"/>
              <a:cs typeface="+mn-cs"/>
            </a:rPr>
            <a:t>０．１百万円</a:t>
          </a:r>
          <a:endParaRPr kumimoji="1" lang="en-US" altLang="ja-JP" sz="1000">
            <a:solidFill>
              <a:schemeClr val="dk1"/>
            </a:solidFill>
            <a:latin typeface="+mn-lt"/>
            <a:ea typeface="+mn-ea"/>
            <a:cs typeface="+mn-cs"/>
          </a:endParaRPr>
        </a:p>
      </xdr:txBody>
    </xdr:sp>
    <xdr:clientData/>
  </xdr:twoCellAnchor>
  <xdr:twoCellAnchor>
    <xdr:from>
      <xdr:col>42</xdr:col>
      <xdr:colOff>35451</xdr:colOff>
      <xdr:row>122</xdr:row>
      <xdr:rowOff>373096</xdr:rowOff>
    </xdr:from>
    <xdr:to>
      <xdr:col>48</xdr:col>
      <xdr:colOff>119743</xdr:colOff>
      <xdr:row>123</xdr:row>
      <xdr:rowOff>176221</xdr:rowOff>
    </xdr:to>
    <xdr:sp macro="" textlink="">
      <xdr:nvSpPr>
        <xdr:cNvPr id="96" name="大かっこ 95"/>
        <xdr:cNvSpPr/>
      </xdr:nvSpPr>
      <xdr:spPr bwMode="auto">
        <a:xfrm>
          <a:off x="8436501" y="44473846"/>
          <a:ext cx="1284442" cy="33652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レセプション経費</a:t>
          </a:r>
          <a:endParaRPr lang="en-US" altLang="ja-JP" sz="1000"/>
        </a:p>
      </xdr:txBody>
    </xdr:sp>
    <xdr:clientData/>
  </xdr:twoCellAnchor>
  <xdr:twoCellAnchor>
    <xdr:from>
      <xdr:col>28</xdr:col>
      <xdr:colOff>25854</xdr:colOff>
      <xdr:row>123</xdr:row>
      <xdr:rowOff>254462</xdr:rowOff>
    </xdr:from>
    <xdr:to>
      <xdr:col>33</xdr:col>
      <xdr:colOff>171450</xdr:colOff>
      <xdr:row>123</xdr:row>
      <xdr:rowOff>504818</xdr:rowOff>
    </xdr:to>
    <xdr:sp macro="" textlink="">
      <xdr:nvSpPr>
        <xdr:cNvPr id="97" name="正方形/長方形 96"/>
        <xdr:cNvSpPr/>
      </xdr:nvSpPr>
      <xdr:spPr bwMode="auto">
        <a:xfrm>
          <a:off x="5626554" y="44888612"/>
          <a:ext cx="1145721" cy="25035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altLang="ja-JP" sz="1000">
              <a:solidFill>
                <a:schemeClr val="dk1"/>
              </a:solidFill>
              <a:latin typeface="+mn-lt"/>
              <a:ea typeface="+mn-ea"/>
              <a:cs typeface="+mn-cs"/>
            </a:rPr>
            <a:t>】</a:t>
          </a:r>
        </a:p>
      </xdr:txBody>
    </xdr:sp>
    <xdr:clientData/>
  </xdr:twoCellAnchor>
  <xdr:twoCellAnchor>
    <xdr:from>
      <xdr:col>25</xdr:col>
      <xdr:colOff>23130</xdr:colOff>
      <xdr:row>122</xdr:row>
      <xdr:rowOff>395981</xdr:rowOff>
    </xdr:from>
    <xdr:to>
      <xdr:col>29</xdr:col>
      <xdr:colOff>36739</xdr:colOff>
      <xdr:row>122</xdr:row>
      <xdr:rowOff>395981</xdr:rowOff>
    </xdr:to>
    <xdr:cxnSp macro="">
      <xdr:nvCxnSpPr>
        <xdr:cNvPr id="98" name="直線コネクタ 97"/>
        <xdr:cNvCxnSpPr>
          <a:stCxn id="94" idx="3"/>
        </xdr:cNvCxnSpPr>
      </xdr:nvCxnSpPr>
      <xdr:spPr>
        <a:xfrm>
          <a:off x="5023755" y="44496731"/>
          <a:ext cx="813709"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50346</xdr:colOff>
      <xdr:row>121</xdr:row>
      <xdr:rowOff>160564</xdr:rowOff>
    </xdr:from>
    <xdr:to>
      <xdr:col>29</xdr:col>
      <xdr:colOff>50346</xdr:colOff>
      <xdr:row>123</xdr:row>
      <xdr:rowOff>514350</xdr:rowOff>
    </xdr:to>
    <xdr:cxnSp macro="">
      <xdr:nvCxnSpPr>
        <xdr:cNvPr id="99" name="直線コネクタ 98"/>
        <xdr:cNvCxnSpPr/>
      </xdr:nvCxnSpPr>
      <xdr:spPr>
        <a:xfrm>
          <a:off x="5851071" y="44089864"/>
          <a:ext cx="0" cy="1058636"/>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68035</xdr:colOff>
      <xdr:row>122</xdr:row>
      <xdr:rowOff>1375</xdr:rowOff>
    </xdr:from>
    <xdr:to>
      <xdr:col>33</xdr:col>
      <xdr:colOff>106135</xdr:colOff>
      <xdr:row>122</xdr:row>
      <xdr:rowOff>4156</xdr:rowOff>
    </xdr:to>
    <xdr:cxnSp macro="">
      <xdr:nvCxnSpPr>
        <xdr:cNvPr id="100" name="直線矢印コネクタ 99"/>
        <xdr:cNvCxnSpPr/>
      </xdr:nvCxnSpPr>
      <xdr:spPr>
        <a:xfrm flipV="1">
          <a:off x="5868760" y="44102125"/>
          <a:ext cx="838200" cy="2781"/>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63953</xdr:colOff>
      <xdr:row>123</xdr:row>
      <xdr:rowOff>42197</xdr:rowOff>
    </xdr:from>
    <xdr:to>
      <xdr:col>33</xdr:col>
      <xdr:colOff>102053</xdr:colOff>
      <xdr:row>123</xdr:row>
      <xdr:rowOff>44978</xdr:rowOff>
    </xdr:to>
    <xdr:cxnSp macro="">
      <xdr:nvCxnSpPr>
        <xdr:cNvPr id="101" name="直線矢印コネクタ 100"/>
        <xdr:cNvCxnSpPr/>
      </xdr:nvCxnSpPr>
      <xdr:spPr>
        <a:xfrm flipV="1">
          <a:off x="5864678" y="44676347"/>
          <a:ext cx="838200" cy="2781"/>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110</xdr:row>
      <xdr:rowOff>352425</xdr:rowOff>
    </xdr:from>
    <xdr:to>
      <xdr:col>13</xdr:col>
      <xdr:colOff>38101</xdr:colOff>
      <xdr:row>114</xdr:row>
      <xdr:rowOff>381000</xdr:rowOff>
    </xdr:to>
    <xdr:cxnSp macro="">
      <xdr:nvCxnSpPr>
        <xdr:cNvPr id="102" name="直線コネクタ 101"/>
        <xdr:cNvCxnSpPr/>
      </xdr:nvCxnSpPr>
      <xdr:spPr>
        <a:xfrm flipH="1">
          <a:off x="2638425" y="38814375"/>
          <a:ext cx="1" cy="1762125"/>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112</xdr:row>
      <xdr:rowOff>171450</xdr:rowOff>
    </xdr:from>
    <xdr:to>
      <xdr:col>15</xdr:col>
      <xdr:colOff>95250</xdr:colOff>
      <xdr:row>112</xdr:row>
      <xdr:rowOff>171450</xdr:rowOff>
    </xdr:to>
    <xdr:cxnSp macro="">
      <xdr:nvCxnSpPr>
        <xdr:cNvPr id="103" name="直線コネクタ 102"/>
        <xdr:cNvCxnSpPr/>
      </xdr:nvCxnSpPr>
      <xdr:spPr>
        <a:xfrm>
          <a:off x="2628900" y="39300150"/>
          <a:ext cx="466725"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114</xdr:row>
      <xdr:rowOff>371475</xdr:rowOff>
    </xdr:from>
    <xdr:to>
      <xdr:col>15</xdr:col>
      <xdr:colOff>104775</xdr:colOff>
      <xdr:row>114</xdr:row>
      <xdr:rowOff>371475</xdr:rowOff>
    </xdr:to>
    <xdr:cxnSp macro="">
      <xdr:nvCxnSpPr>
        <xdr:cNvPr id="104" name="直線コネクタ 103"/>
        <xdr:cNvCxnSpPr/>
      </xdr:nvCxnSpPr>
      <xdr:spPr>
        <a:xfrm>
          <a:off x="2638425" y="40566975"/>
          <a:ext cx="466725" cy="0"/>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xdr:colOff>
      <xdr:row>110</xdr:row>
      <xdr:rowOff>342900</xdr:rowOff>
    </xdr:from>
    <xdr:to>
      <xdr:col>12</xdr:col>
      <xdr:colOff>27214</xdr:colOff>
      <xdr:row>116</xdr:row>
      <xdr:rowOff>340179</xdr:rowOff>
    </xdr:to>
    <xdr:cxnSp macro="">
      <xdr:nvCxnSpPr>
        <xdr:cNvPr id="105" name="直線コネクタ 104"/>
        <xdr:cNvCxnSpPr/>
      </xdr:nvCxnSpPr>
      <xdr:spPr>
        <a:xfrm>
          <a:off x="2400302" y="38804850"/>
          <a:ext cx="27212" cy="2797629"/>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190502</xdr:colOff>
      <xdr:row>110</xdr:row>
      <xdr:rowOff>342900</xdr:rowOff>
    </xdr:from>
    <xdr:to>
      <xdr:col>11</xdr:col>
      <xdr:colOff>27214</xdr:colOff>
      <xdr:row>119</xdr:row>
      <xdr:rowOff>340179</xdr:rowOff>
    </xdr:to>
    <xdr:cxnSp macro="">
      <xdr:nvCxnSpPr>
        <xdr:cNvPr id="106" name="直線コネクタ 105"/>
        <xdr:cNvCxnSpPr/>
      </xdr:nvCxnSpPr>
      <xdr:spPr>
        <a:xfrm>
          <a:off x="2190752" y="38804850"/>
          <a:ext cx="36737" cy="4397829"/>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116</xdr:row>
      <xdr:rowOff>320457</xdr:rowOff>
    </xdr:from>
    <xdr:to>
      <xdr:col>16</xdr:col>
      <xdr:colOff>197308</xdr:colOff>
      <xdr:row>116</xdr:row>
      <xdr:rowOff>325225</xdr:rowOff>
    </xdr:to>
    <xdr:cxnSp macro="">
      <xdr:nvCxnSpPr>
        <xdr:cNvPr id="107" name="直線コネクタ 106"/>
        <xdr:cNvCxnSpPr>
          <a:endCxn id="34" idx="1"/>
        </xdr:cNvCxnSpPr>
      </xdr:nvCxnSpPr>
      <xdr:spPr>
        <a:xfrm flipV="1">
          <a:off x="2409825" y="41582757"/>
          <a:ext cx="987883" cy="4768"/>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119</xdr:row>
      <xdr:rowOff>333389</xdr:rowOff>
    </xdr:from>
    <xdr:to>
      <xdr:col>16</xdr:col>
      <xdr:colOff>197308</xdr:colOff>
      <xdr:row>119</xdr:row>
      <xdr:rowOff>338146</xdr:rowOff>
    </xdr:to>
    <xdr:cxnSp macro="">
      <xdr:nvCxnSpPr>
        <xdr:cNvPr id="108" name="直線コネクタ 107"/>
        <xdr:cNvCxnSpPr>
          <a:endCxn id="91" idx="1"/>
        </xdr:cNvCxnSpPr>
      </xdr:nvCxnSpPr>
      <xdr:spPr>
        <a:xfrm>
          <a:off x="2209800" y="43195889"/>
          <a:ext cx="1187908" cy="4757"/>
        </a:xfrm>
        <a:prstGeom prst="line">
          <a:avLst/>
        </a:prstGeom>
        <a:ln w="158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108858</xdr:colOff>
      <xdr:row>110</xdr:row>
      <xdr:rowOff>68034</xdr:rowOff>
    </xdr:from>
    <xdr:to>
      <xdr:col>17</xdr:col>
      <xdr:colOff>27214</xdr:colOff>
      <xdr:row>122</xdr:row>
      <xdr:rowOff>394621</xdr:rowOff>
    </xdr:to>
    <xdr:cxnSp macro="">
      <xdr:nvCxnSpPr>
        <xdr:cNvPr id="109" name="カギ線コネクタ 108"/>
        <xdr:cNvCxnSpPr>
          <a:endCxn id="94" idx="1"/>
        </xdr:cNvCxnSpPr>
      </xdr:nvCxnSpPr>
      <xdr:spPr>
        <a:xfrm rot="16200000" flipH="1">
          <a:off x="-314333" y="40753400"/>
          <a:ext cx="5965387" cy="1518556"/>
        </a:xfrm>
        <a:prstGeom prst="bentConnector2">
          <a:avLst/>
        </a:prstGeom>
        <a:ln w="15875"/>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54430</xdr:colOff>
      <xdr:row>70</xdr:row>
      <xdr:rowOff>15876</xdr:rowOff>
    </xdr:from>
    <xdr:to>
      <xdr:col>30</xdr:col>
      <xdr:colOff>198996</xdr:colOff>
      <xdr:row>71</xdr:row>
      <xdr:rowOff>99924</xdr:rowOff>
    </xdr:to>
    <xdr:sp macro="" textlink="">
      <xdr:nvSpPr>
        <xdr:cNvPr id="2" name="正方形/長方形 1"/>
        <xdr:cNvSpPr/>
      </xdr:nvSpPr>
      <xdr:spPr>
        <a:xfrm>
          <a:off x="4655005" y="30372051"/>
          <a:ext cx="1544741" cy="39837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１１百万円</a:t>
          </a:r>
          <a:endParaRPr lang="en-US" altLang="ja-JP" sz="800"/>
        </a:p>
      </xdr:txBody>
    </xdr:sp>
    <xdr:clientData/>
  </xdr:twoCellAnchor>
  <xdr:twoCellAnchor>
    <xdr:from>
      <xdr:col>23</xdr:col>
      <xdr:colOff>54429</xdr:colOff>
      <xdr:row>71</xdr:row>
      <xdr:rowOff>95250</xdr:rowOff>
    </xdr:from>
    <xdr:to>
      <xdr:col>31</xdr:col>
      <xdr:colOff>2734</xdr:colOff>
      <xdr:row>71</xdr:row>
      <xdr:rowOff>493627</xdr:rowOff>
    </xdr:to>
    <xdr:sp macro="" textlink="">
      <xdr:nvSpPr>
        <xdr:cNvPr id="3" name="正方形/長方形 2"/>
        <xdr:cNvSpPr/>
      </xdr:nvSpPr>
      <xdr:spPr>
        <a:xfrm>
          <a:off x="4655004" y="30765750"/>
          <a:ext cx="1548505" cy="3983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日印ＩＴ交流促進</a:t>
          </a:r>
          <a:endParaRPr lang="en-US" altLang="ja-JP" sz="800"/>
        </a:p>
      </xdr:txBody>
    </xdr:sp>
    <xdr:clientData/>
  </xdr:twoCellAnchor>
  <xdr:twoCellAnchor>
    <xdr:from>
      <xdr:col>13</xdr:col>
      <xdr:colOff>56134</xdr:colOff>
      <xdr:row>71</xdr:row>
      <xdr:rowOff>493627</xdr:rowOff>
    </xdr:from>
    <xdr:to>
      <xdr:col>27</xdr:col>
      <xdr:colOff>28582</xdr:colOff>
      <xdr:row>73</xdr:row>
      <xdr:rowOff>449036</xdr:rowOff>
    </xdr:to>
    <xdr:cxnSp macro="">
      <xdr:nvCxnSpPr>
        <xdr:cNvPr id="4" name="直線矢印コネクタ 3"/>
        <xdr:cNvCxnSpPr>
          <a:stCxn id="3" idx="2"/>
          <a:endCxn id="5" idx="0"/>
        </xdr:cNvCxnSpPr>
      </xdr:nvCxnSpPr>
      <xdr:spPr>
        <a:xfrm flipH="1">
          <a:off x="2656459" y="31164127"/>
          <a:ext cx="2772798" cy="8126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27213</xdr:colOff>
      <xdr:row>73</xdr:row>
      <xdr:rowOff>449036</xdr:rowOff>
    </xdr:from>
    <xdr:to>
      <xdr:col>19</xdr:col>
      <xdr:colOff>85056</xdr:colOff>
      <xdr:row>74</xdr:row>
      <xdr:rowOff>285750</xdr:rowOff>
    </xdr:to>
    <xdr:sp macro="" textlink="">
      <xdr:nvSpPr>
        <xdr:cNvPr id="5" name="正方形/長方形 4"/>
        <xdr:cNvSpPr/>
      </xdr:nvSpPr>
      <xdr:spPr>
        <a:xfrm rot="10800000" flipV="1">
          <a:off x="1427388" y="31976786"/>
          <a:ext cx="2458143" cy="5034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Ａ．国内ＩＴ関係有識者１６名</a:t>
          </a:r>
          <a:endParaRPr lang="en-US" altLang="ja-JP" sz="800"/>
        </a:p>
        <a:p>
          <a:pPr algn="ctr"/>
          <a:r>
            <a:rPr lang="ja-JP" altLang="en-US" sz="800"/>
            <a:t>１０百万円</a:t>
          </a:r>
          <a:endParaRPr lang="en-US" altLang="ja-JP" sz="800"/>
        </a:p>
      </xdr:txBody>
    </xdr:sp>
    <xdr:clientData/>
  </xdr:twoCellAnchor>
  <xdr:twoCellAnchor>
    <xdr:from>
      <xdr:col>7</xdr:col>
      <xdr:colOff>13607</xdr:colOff>
      <xdr:row>74</xdr:row>
      <xdr:rowOff>285751</xdr:rowOff>
    </xdr:from>
    <xdr:to>
      <xdr:col>19</xdr:col>
      <xdr:colOff>78922</xdr:colOff>
      <xdr:row>75</xdr:row>
      <xdr:rowOff>204996</xdr:rowOff>
    </xdr:to>
    <xdr:sp macro="" textlink="">
      <xdr:nvSpPr>
        <xdr:cNvPr id="6" name="正方形/長方形 5"/>
        <xdr:cNvSpPr/>
      </xdr:nvSpPr>
      <xdr:spPr>
        <a:xfrm rot="10800000" flipV="1">
          <a:off x="1413782" y="32480251"/>
          <a:ext cx="2465615"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講師派遣旅費・謝金</a:t>
          </a:r>
          <a:endParaRPr lang="en-US" altLang="ja-JP" sz="800"/>
        </a:p>
        <a:p>
          <a:pPr algn="ctr"/>
          <a:r>
            <a:rPr lang="ja-JP" altLang="en-US" sz="800"/>
            <a:t>コンソーシアム会合出席旅費</a:t>
          </a:r>
          <a:endParaRPr lang="en-US" altLang="ja-JP" sz="800"/>
        </a:p>
        <a:p>
          <a:pPr algn="ctr"/>
          <a:endParaRPr lang="en-US" altLang="ja-JP" sz="800"/>
        </a:p>
      </xdr:txBody>
    </xdr:sp>
    <xdr:clientData/>
  </xdr:twoCellAnchor>
  <xdr:twoCellAnchor>
    <xdr:from>
      <xdr:col>27</xdr:col>
      <xdr:colOff>13611</xdr:colOff>
      <xdr:row>71</xdr:row>
      <xdr:rowOff>480020</xdr:rowOff>
    </xdr:from>
    <xdr:to>
      <xdr:col>27</xdr:col>
      <xdr:colOff>14975</xdr:colOff>
      <xdr:row>73</xdr:row>
      <xdr:rowOff>367395</xdr:rowOff>
    </xdr:to>
    <xdr:cxnSp macro="">
      <xdr:nvCxnSpPr>
        <xdr:cNvPr id="7" name="直線矢印コネクタ 6"/>
        <xdr:cNvCxnSpPr/>
      </xdr:nvCxnSpPr>
      <xdr:spPr>
        <a:xfrm rot="5400000">
          <a:off x="5042655" y="31522151"/>
          <a:ext cx="744625" cy="13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122464</xdr:colOff>
      <xdr:row>73</xdr:row>
      <xdr:rowOff>449037</xdr:rowOff>
    </xdr:from>
    <xdr:to>
      <xdr:col>32</xdr:col>
      <xdr:colOff>180307</xdr:colOff>
      <xdr:row>74</xdr:row>
      <xdr:rowOff>256876</xdr:rowOff>
    </xdr:to>
    <xdr:sp macro="" textlink="">
      <xdr:nvSpPr>
        <xdr:cNvPr id="8" name="正方形/長方形 7"/>
        <xdr:cNvSpPr/>
      </xdr:nvSpPr>
      <xdr:spPr>
        <a:xfrm rot="10800000" flipV="1">
          <a:off x="4122964" y="31976787"/>
          <a:ext cx="2458143" cy="4745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Ｂ．若手研究者航空賃等（１名）</a:t>
          </a:r>
          <a:endParaRPr lang="en-US" altLang="ja-JP" sz="800"/>
        </a:p>
        <a:p>
          <a:pPr algn="ctr"/>
          <a:r>
            <a:rPr lang="ja-JP" altLang="en-US" sz="800"/>
            <a:t>０．２百万円</a:t>
          </a:r>
          <a:endParaRPr lang="en-US" altLang="ja-JP" sz="800"/>
        </a:p>
      </xdr:txBody>
    </xdr:sp>
    <xdr:clientData/>
  </xdr:twoCellAnchor>
  <xdr:twoCellAnchor>
    <xdr:from>
      <xdr:col>20</xdr:col>
      <xdr:colOff>122464</xdr:colOff>
      <xdr:row>74</xdr:row>
      <xdr:rowOff>272143</xdr:rowOff>
    </xdr:from>
    <xdr:to>
      <xdr:col>32</xdr:col>
      <xdr:colOff>187779</xdr:colOff>
      <xdr:row>75</xdr:row>
      <xdr:rowOff>191388</xdr:rowOff>
    </xdr:to>
    <xdr:sp macro="" textlink="">
      <xdr:nvSpPr>
        <xdr:cNvPr id="9" name="正方形/長方形 8"/>
        <xdr:cNvSpPr/>
      </xdr:nvSpPr>
      <xdr:spPr>
        <a:xfrm rot="10800000" flipV="1">
          <a:off x="4122964" y="32466643"/>
          <a:ext cx="2465615"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招へい者旅費、交通費</a:t>
          </a:r>
          <a:endParaRPr lang="en-US" altLang="ja-JP" sz="800"/>
        </a:p>
        <a:p>
          <a:pPr algn="ctr"/>
          <a:endParaRPr lang="en-US" altLang="ja-JP" sz="800"/>
        </a:p>
      </xdr:txBody>
    </xdr:sp>
    <xdr:clientData/>
  </xdr:twoCellAnchor>
  <xdr:twoCellAnchor>
    <xdr:from>
      <xdr:col>34</xdr:col>
      <xdr:colOff>54426</xdr:colOff>
      <xdr:row>74</xdr:row>
      <xdr:rowOff>285749</xdr:rowOff>
    </xdr:from>
    <xdr:to>
      <xdr:col>46</xdr:col>
      <xdr:colOff>112269</xdr:colOff>
      <xdr:row>75</xdr:row>
      <xdr:rowOff>66374</xdr:rowOff>
    </xdr:to>
    <xdr:sp macro="" textlink="">
      <xdr:nvSpPr>
        <xdr:cNvPr id="10" name="正方形/長方形 9"/>
        <xdr:cNvSpPr/>
      </xdr:nvSpPr>
      <xdr:spPr>
        <a:xfrm rot="10800000" flipV="1">
          <a:off x="6855276" y="32480249"/>
          <a:ext cx="2458143" cy="44737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Ｃ．（財）日本国際協力センター</a:t>
          </a:r>
          <a:endParaRPr lang="en-US" altLang="ja-JP" sz="800"/>
        </a:p>
        <a:p>
          <a:pPr algn="ctr"/>
          <a:r>
            <a:rPr lang="ja-JP" altLang="en-US" sz="800"/>
            <a:t>０．２百万円</a:t>
          </a:r>
          <a:endParaRPr lang="en-US" altLang="ja-JP" sz="800"/>
        </a:p>
      </xdr:txBody>
    </xdr:sp>
    <xdr:clientData/>
  </xdr:twoCellAnchor>
  <xdr:twoCellAnchor>
    <xdr:from>
      <xdr:col>34</xdr:col>
      <xdr:colOff>40820</xdr:colOff>
      <xdr:row>75</xdr:row>
      <xdr:rowOff>81644</xdr:rowOff>
    </xdr:from>
    <xdr:to>
      <xdr:col>46</xdr:col>
      <xdr:colOff>106135</xdr:colOff>
      <xdr:row>75</xdr:row>
      <xdr:rowOff>460375</xdr:rowOff>
    </xdr:to>
    <xdr:sp macro="" textlink="">
      <xdr:nvSpPr>
        <xdr:cNvPr id="11" name="正方形/長方形 10"/>
        <xdr:cNvSpPr/>
      </xdr:nvSpPr>
      <xdr:spPr>
        <a:xfrm rot="10800000" flipV="1">
          <a:off x="6841670" y="32942894"/>
          <a:ext cx="2465615" cy="37873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招へい者接遇費（宿泊費等）</a:t>
          </a:r>
          <a:endParaRPr lang="en-US" altLang="ja-JP" sz="800"/>
        </a:p>
        <a:p>
          <a:pPr algn="ctr"/>
          <a:endParaRPr lang="en-US" altLang="ja-JP" sz="800"/>
        </a:p>
      </xdr:txBody>
    </xdr:sp>
    <xdr:clientData/>
  </xdr:twoCellAnchor>
  <xdr:twoCellAnchor>
    <xdr:from>
      <xdr:col>34</xdr:col>
      <xdr:colOff>49893</xdr:colOff>
      <xdr:row>75</xdr:row>
      <xdr:rowOff>605517</xdr:rowOff>
    </xdr:from>
    <xdr:to>
      <xdr:col>46</xdr:col>
      <xdr:colOff>107736</xdr:colOff>
      <xdr:row>76</xdr:row>
      <xdr:rowOff>428624</xdr:rowOff>
    </xdr:to>
    <xdr:sp macro="" textlink="">
      <xdr:nvSpPr>
        <xdr:cNvPr id="12" name="正方形/長方形 11"/>
        <xdr:cNvSpPr/>
      </xdr:nvSpPr>
      <xdr:spPr>
        <a:xfrm rot="10800000" flipV="1">
          <a:off x="6850743" y="33466767"/>
          <a:ext cx="2458143" cy="48985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Ｄ．（財）日本国際協力センター</a:t>
          </a:r>
          <a:endParaRPr lang="en-US" altLang="ja-JP" sz="800"/>
        </a:p>
        <a:p>
          <a:pPr algn="ctr"/>
          <a:r>
            <a:rPr lang="ja-JP" altLang="en-US" sz="800"/>
            <a:t>０．１百万円</a:t>
          </a:r>
          <a:endParaRPr lang="en-US" altLang="ja-JP" sz="800"/>
        </a:p>
      </xdr:txBody>
    </xdr:sp>
    <xdr:clientData/>
  </xdr:twoCellAnchor>
  <xdr:twoCellAnchor>
    <xdr:from>
      <xdr:col>34</xdr:col>
      <xdr:colOff>47623</xdr:colOff>
      <xdr:row>76</xdr:row>
      <xdr:rowOff>476249</xdr:rowOff>
    </xdr:from>
    <xdr:to>
      <xdr:col>46</xdr:col>
      <xdr:colOff>112938</xdr:colOff>
      <xdr:row>77</xdr:row>
      <xdr:rowOff>150566</xdr:rowOff>
    </xdr:to>
    <xdr:sp macro="" textlink="">
      <xdr:nvSpPr>
        <xdr:cNvPr id="13" name="正方形/長方形 12"/>
        <xdr:cNvSpPr/>
      </xdr:nvSpPr>
      <xdr:spPr>
        <a:xfrm rot="10800000" flipV="1">
          <a:off x="6848473" y="34004249"/>
          <a:ext cx="2465615" cy="34106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インターン研修滞在支援プログラム</a:t>
          </a:r>
          <a:endParaRPr lang="en-US" altLang="ja-JP" sz="800"/>
        </a:p>
        <a:p>
          <a:pPr algn="ctr"/>
          <a:endParaRPr lang="en-US" altLang="ja-JP" sz="800"/>
        </a:p>
      </xdr:txBody>
    </xdr:sp>
    <xdr:clientData/>
  </xdr:twoCellAnchor>
  <xdr:twoCellAnchor>
    <xdr:from>
      <xdr:col>27</xdr:col>
      <xdr:colOff>42188</xdr:colOff>
      <xdr:row>71</xdr:row>
      <xdr:rowOff>480020</xdr:rowOff>
    </xdr:from>
    <xdr:to>
      <xdr:col>40</xdr:col>
      <xdr:colOff>96955</xdr:colOff>
      <xdr:row>73</xdr:row>
      <xdr:rowOff>421822</xdr:rowOff>
    </xdr:to>
    <xdr:cxnSp macro="">
      <xdr:nvCxnSpPr>
        <xdr:cNvPr id="14" name="直線矢印コネクタ 13"/>
        <xdr:cNvCxnSpPr/>
      </xdr:nvCxnSpPr>
      <xdr:spPr>
        <a:xfrm rot="16200000" flipH="1">
          <a:off x="6370883" y="30222500"/>
          <a:ext cx="799052" cy="26550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54428</xdr:colOff>
      <xdr:row>73</xdr:row>
      <xdr:rowOff>462643</xdr:rowOff>
    </xdr:from>
    <xdr:to>
      <xdr:col>46</xdr:col>
      <xdr:colOff>112271</xdr:colOff>
      <xdr:row>74</xdr:row>
      <xdr:rowOff>108857</xdr:rowOff>
    </xdr:to>
    <xdr:sp macro="" textlink="">
      <xdr:nvSpPr>
        <xdr:cNvPr id="15" name="正方形/長方形 14"/>
        <xdr:cNvSpPr/>
      </xdr:nvSpPr>
      <xdr:spPr>
        <a:xfrm rot="10800000" flipV="1">
          <a:off x="6855278" y="31990393"/>
          <a:ext cx="2458143" cy="3129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随意契約（少額）</a:t>
          </a:r>
          <a:r>
            <a:rPr lang="en-US" altLang="ja-JP" sz="800"/>
            <a:t>】</a:t>
          </a:r>
        </a:p>
      </xdr:txBody>
    </xdr:sp>
    <xdr:clientData/>
  </xdr:twoCellAnchor>
  <xdr:twoCellAnchor>
    <xdr:from>
      <xdr:col>23</xdr:col>
      <xdr:colOff>54430</xdr:colOff>
      <xdr:row>79</xdr:row>
      <xdr:rowOff>0</xdr:rowOff>
    </xdr:from>
    <xdr:to>
      <xdr:col>30</xdr:col>
      <xdr:colOff>198996</xdr:colOff>
      <xdr:row>79</xdr:row>
      <xdr:rowOff>560298</xdr:rowOff>
    </xdr:to>
    <xdr:sp macro="" textlink="">
      <xdr:nvSpPr>
        <xdr:cNvPr id="16" name="正方形/長方形 15"/>
        <xdr:cNvSpPr/>
      </xdr:nvSpPr>
      <xdr:spPr>
        <a:xfrm>
          <a:off x="4655005" y="34728150"/>
          <a:ext cx="1544741" cy="56029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３．１百万円</a:t>
          </a:r>
          <a:endParaRPr lang="en-US" altLang="ja-JP" sz="800"/>
        </a:p>
      </xdr:txBody>
    </xdr:sp>
    <xdr:clientData/>
  </xdr:twoCellAnchor>
  <xdr:twoCellAnchor>
    <xdr:from>
      <xdr:col>23</xdr:col>
      <xdr:colOff>54429</xdr:colOff>
      <xdr:row>79</xdr:row>
      <xdr:rowOff>571500</xdr:rowOff>
    </xdr:from>
    <xdr:to>
      <xdr:col>31</xdr:col>
      <xdr:colOff>2734</xdr:colOff>
      <xdr:row>80</xdr:row>
      <xdr:rowOff>493627</xdr:rowOff>
    </xdr:to>
    <xdr:sp macro="" textlink="">
      <xdr:nvSpPr>
        <xdr:cNvPr id="17" name="正方形/長方形 16"/>
        <xdr:cNvSpPr/>
      </xdr:nvSpPr>
      <xdr:spPr>
        <a:xfrm>
          <a:off x="4655004" y="35299650"/>
          <a:ext cx="1548505" cy="5888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日ＳＡＡＲＣシンポジウム開催経費</a:t>
          </a:r>
          <a:endParaRPr lang="en-US" altLang="ja-JP" sz="800"/>
        </a:p>
      </xdr:txBody>
    </xdr:sp>
    <xdr:clientData/>
  </xdr:twoCellAnchor>
  <xdr:twoCellAnchor>
    <xdr:from>
      <xdr:col>27</xdr:col>
      <xdr:colOff>13611</xdr:colOff>
      <xdr:row>80</xdr:row>
      <xdr:rowOff>480020</xdr:rowOff>
    </xdr:from>
    <xdr:to>
      <xdr:col>27</xdr:col>
      <xdr:colOff>14975</xdr:colOff>
      <xdr:row>82</xdr:row>
      <xdr:rowOff>367395</xdr:rowOff>
    </xdr:to>
    <xdr:cxnSp macro="">
      <xdr:nvCxnSpPr>
        <xdr:cNvPr id="18" name="直線矢印コネクタ 17"/>
        <xdr:cNvCxnSpPr/>
      </xdr:nvCxnSpPr>
      <xdr:spPr>
        <a:xfrm rot="5400000">
          <a:off x="5090280" y="36198926"/>
          <a:ext cx="649375" cy="13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147410</xdr:colOff>
      <xdr:row>81</xdr:row>
      <xdr:rowOff>40821</xdr:rowOff>
    </xdr:from>
    <xdr:to>
      <xdr:col>33</xdr:col>
      <xdr:colOff>1146</xdr:colOff>
      <xdr:row>82</xdr:row>
      <xdr:rowOff>557892</xdr:rowOff>
    </xdr:to>
    <xdr:sp macro="" textlink="">
      <xdr:nvSpPr>
        <xdr:cNvPr id="19" name="正方形/長方形 18"/>
        <xdr:cNvSpPr/>
      </xdr:nvSpPr>
      <xdr:spPr>
        <a:xfrm rot="10800000" flipV="1">
          <a:off x="4147910" y="36102471"/>
          <a:ext cx="2454061" cy="61232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Ｆ．インド商工会議所連盟（</a:t>
          </a:r>
          <a:r>
            <a:rPr lang="en-US" altLang="ja-JP" sz="800"/>
            <a:t>FICCI</a:t>
          </a:r>
          <a:r>
            <a:rPr lang="ja-JP" altLang="en-US" sz="800"/>
            <a:t>）</a:t>
          </a:r>
          <a:endParaRPr lang="en-US" altLang="ja-JP" sz="800"/>
        </a:p>
        <a:p>
          <a:pPr algn="ctr"/>
          <a:r>
            <a:rPr lang="en-US" altLang="ja-JP" sz="800"/>
            <a:t>【</a:t>
          </a:r>
          <a:r>
            <a:rPr lang="ja-JP" altLang="en-US" sz="800"/>
            <a:t>随意契約</a:t>
          </a:r>
          <a:r>
            <a:rPr lang="en-US" altLang="ja-JP" sz="800"/>
            <a:t>】</a:t>
          </a:r>
        </a:p>
        <a:p>
          <a:pPr algn="ctr"/>
          <a:r>
            <a:rPr lang="ja-JP" altLang="en-US" sz="800"/>
            <a:t>３百万円</a:t>
          </a:r>
          <a:endParaRPr lang="en-US" altLang="ja-JP" sz="800"/>
        </a:p>
      </xdr:txBody>
    </xdr:sp>
    <xdr:clientData/>
  </xdr:twoCellAnchor>
  <xdr:twoCellAnchor>
    <xdr:from>
      <xdr:col>20</xdr:col>
      <xdr:colOff>131534</xdr:colOff>
      <xdr:row>82</xdr:row>
      <xdr:rowOff>573767</xdr:rowOff>
    </xdr:from>
    <xdr:to>
      <xdr:col>32</xdr:col>
      <xdr:colOff>199117</xdr:colOff>
      <xdr:row>83</xdr:row>
      <xdr:rowOff>370548</xdr:rowOff>
    </xdr:to>
    <xdr:sp macro="" textlink="">
      <xdr:nvSpPr>
        <xdr:cNvPr id="20" name="正方形/長方形 19"/>
        <xdr:cNvSpPr/>
      </xdr:nvSpPr>
      <xdr:spPr>
        <a:xfrm rot="10800000" flipV="1">
          <a:off x="4132034" y="36730667"/>
          <a:ext cx="2467883" cy="46353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出席者旅費、会議運営費</a:t>
          </a:r>
          <a:endParaRPr lang="en-US" altLang="ja-JP" sz="800"/>
        </a:p>
        <a:p>
          <a:pPr algn="ctr"/>
          <a:endParaRPr lang="en-US" altLang="ja-JP" sz="800"/>
        </a:p>
      </xdr:txBody>
    </xdr:sp>
    <xdr:clientData/>
  </xdr:twoCellAnchor>
  <xdr:twoCellAnchor>
    <xdr:from>
      <xdr:col>31</xdr:col>
      <xdr:colOff>13611</xdr:colOff>
      <xdr:row>79</xdr:row>
      <xdr:rowOff>585107</xdr:rowOff>
    </xdr:from>
    <xdr:to>
      <xdr:col>36</xdr:col>
      <xdr:colOff>0</xdr:colOff>
      <xdr:row>79</xdr:row>
      <xdr:rowOff>585110</xdr:rowOff>
    </xdr:to>
    <xdr:cxnSp macro="">
      <xdr:nvCxnSpPr>
        <xdr:cNvPr id="21" name="直線矢印コネクタ 20"/>
        <xdr:cNvCxnSpPr/>
      </xdr:nvCxnSpPr>
      <xdr:spPr>
        <a:xfrm flipV="1">
          <a:off x="6214386" y="35313257"/>
          <a:ext cx="986514"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27215</xdr:colOff>
      <xdr:row>79</xdr:row>
      <xdr:rowOff>27215</xdr:rowOff>
    </xdr:from>
    <xdr:to>
      <xdr:col>46</xdr:col>
      <xdr:colOff>68035</xdr:colOff>
      <xdr:row>79</xdr:row>
      <xdr:rowOff>501804</xdr:rowOff>
    </xdr:to>
    <xdr:sp macro="" textlink="">
      <xdr:nvSpPr>
        <xdr:cNvPr id="22" name="正方形/長方形 21"/>
        <xdr:cNvSpPr/>
      </xdr:nvSpPr>
      <xdr:spPr>
        <a:xfrm rot="10800000" flipV="1">
          <a:off x="7228115" y="34755365"/>
          <a:ext cx="2041070" cy="4745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Ｅ．出張者２名</a:t>
          </a:r>
          <a:endParaRPr lang="en-US" altLang="ja-JP" sz="800"/>
        </a:p>
        <a:p>
          <a:pPr algn="ctr"/>
          <a:r>
            <a:rPr lang="ja-JP" altLang="en-US" sz="800"/>
            <a:t>０．６百万円</a:t>
          </a:r>
          <a:endParaRPr lang="en-US" altLang="ja-JP" sz="800"/>
        </a:p>
      </xdr:txBody>
    </xdr:sp>
    <xdr:clientData/>
  </xdr:twoCellAnchor>
  <xdr:twoCellAnchor>
    <xdr:from>
      <xdr:col>36</xdr:col>
      <xdr:colOff>27214</xdr:colOff>
      <xdr:row>79</xdr:row>
      <xdr:rowOff>517072</xdr:rowOff>
    </xdr:from>
    <xdr:to>
      <xdr:col>46</xdr:col>
      <xdr:colOff>81642</xdr:colOff>
      <xdr:row>80</xdr:row>
      <xdr:rowOff>436317</xdr:rowOff>
    </xdr:to>
    <xdr:sp macro="" textlink="">
      <xdr:nvSpPr>
        <xdr:cNvPr id="23" name="正方形/長方形 22"/>
        <xdr:cNvSpPr/>
      </xdr:nvSpPr>
      <xdr:spPr>
        <a:xfrm rot="10800000" flipV="1">
          <a:off x="7228114" y="35245222"/>
          <a:ext cx="2054678"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インド出張</a:t>
          </a:r>
          <a:endParaRPr lang="en-US" altLang="ja-JP" sz="800"/>
        </a:p>
        <a:p>
          <a:pPr algn="ctr"/>
          <a:endParaRPr lang="en-US" altLang="ja-JP" sz="800"/>
        </a:p>
      </xdr:txBody>
    </xdr:sp>
    <xdr:clientData/>
  </xdr:twoCellAnchor>
  <xdr:twoCellAnchor>
    <xdr:from>
      <xdr:col>23</xdr:col>
      <xdr:colOff>191408</xdr:colOff>
      <xdr:row>86</xdr:row>
      <xdr:rowOff>55336</xdr:rowOff>
    </xdr:from>
    <xdr:to>
      <xdr:col>33</xdr:col>
      <xdr:colOff>151492</xdr:colOff>
      <xdr:row>86</xdr:row>
      <xdr:rowOff>615634</xdr:rowOff>
    </xdr:to>
    <xdr:sp macro="" textlink="">
      <xdr:nvSpPr>
        <xdr:cNvPr id="24" name="正方形/長方形 23"/>
        <xdr:cNvSpPr/>
      </xdr:nvSpPr>
      <xdr:spPr>
        <a:xfrm>
          <a:off x="4791983" y="37812436"/>
          <a:ext cx="1960334" cy="56029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２３百万円</a:t>
          </a:r>
          <a:endParaRPr lang="en-US" altLang="ja-JP" sz="800"/>
        </a:p>
      </xdr:txBody>
    </xdr:sp>
    <xdr:clientData/>
  </xdr:twoCellAnchor>
  <xdr:twoCellAnchor>
    <xdr:from>
      <xdr:col>23</xdr:col>
      <xdr:colOff>191407</xdr:colOff>
      <xdr:row>86</xdr:row>
      <xdr:rowOff>612323</xdr:rowOff>
    </xdr:from>
    <xdr:to>
      <xdr:col>33</xdr:col>
      <xdr:colOff>151493</xdr:colOff>
      <xdr:row>87</xdr:row>
      <xdr:rowOff>534450</xdr:rowOff>
    </xdr:to>
    <xdr:sp macro="" textlink="">
      <xdr:nvSpPr>
        <xdr:cNvPr id="25" name="正方形/長方形 24"/>
        <xdr:cNvSpPr/>
      </xdr:nvSpPr>
      <xdr:spPr>
        <a:xfrm>
          <a:off x="4791982" y="38369423"/>
          <a:ext cx="1960336" cy="5888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南西アジア安定化及び経済関係促進に係る出張，会議，招へい等</a:t>
          </a:r>
          <a:endParaRPr lang="en-US" altLang="ja-JP" sz="800"/>
        </a:p>
      </xdr:txBody>
    </xdr:sp>
    <xdr:clientData/>
  </xdr:twoCellAnchor>
  <xdr:twoCellAnchor>
    <xdr:from>
      <xdr:col>12</xdr:col>
      <xdr:colOff>145037</xdr:colOff>
      <xdr:row>87</xdr:row>
      <xdr:rowOff>534450</xdr:rowOff>
    </xdr:from>
    <xdr:to>
      <xdr:col>28</xdr:col>
      <xdr:colOff>171450</xdr:colOff>
      <xdr:row>90</xdr:row>
      <xdr:rowOff>12702</xdr:rowOff>
    </xdr:to>
    <xdr:cxnSp macro="">
      <xdr:nvCxnSpPr>
        <xdr:cNvPr id="26" name="直線矢印コネクタ 25"/>
        <xdr:cNvCxnSpPr>
          <a:stCxn id="25" idx="2"/>
        </xdr:cNvCxnSpPr>
      </xdr:nvCxnSpPr>
      <xdr:spPr>
        <a:xfrm flipH="1">
          <a:off x="2545337" y="38958300"/>
          <a:ext cx="3226813" cy="10403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13604</xdr:colOff>
      <xdr:row>90</xdr:row>
      <xdr:rowOff>449036</xdr:rowOff>
    </xdr:from>
    <xdr:to>
      <xdr:col>15</xdr:col>
      <xdr:colOff>12699</xdr:colOff>
      <xdr:row>91</xdr:row>
      <xdr:rowOff>176893</xdr:rowOff>
    </xdr:to>
    <xdr:sp macro="" textlink="">
      <xdr:nvSpPr>
        <xdr:cNvPr id="27" name="正方形/長方形 26"/>
        <xdr:cNvSpPr/>
      </xdr:nvSpPr>
      <xdr:spPr>
        <a:xfrm rot="10800000" flipV="1">
          <a:off x="1413779" y="40434986"/>
          <a:ext cx="1599295" cy="39460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Ｈ．（株）テリオ（２件）</a:t>
          </a:r>
          <a:endParaRPr lang="en-US" altLang="ja-JP" sz="800"/>
        </a:p>
        <a:p>
          <a:pPr algn="ctr"/>
          <a:r>
            <a:rPr lang="ja-JP" altLang="en-US" sz="800"/>
            <a:t>０．０１百万円</a:t>
          </a:r>
          <a:endParaRPr lang="en-US" altLang="ja-JP" sz="800"/>
        </a:p>
      </xdr:txBody>
    </xdr:sp>
    <xdr:clientData/>
  </xdr:twoCellAnchor>
  <xdr:twoCellAnchor>
    <xdr:from>
      <xdr:col>7</xdr:col>
      <xdr:colOff>27212</xdr:colOff>
      <xdr:row>91</xdr:row>
      <xdr:rowOff>190502</xdr:rowOff>
    </xdr:from>
    <xdr:to>
      <xdr:col>15</xdr:col>
      <xdr:colOff>12699</xdr:colOff>
      <xdr:row>91</xdr:row>
      <xdr:rowOff>585108</xdr:rowOff>
    </xdr:to>
    <xdr:sp macro="" textlink="">
      <xdr:nvSpPr>
        <xdr:cNvPr id="28" name="正方形/長方形 27"/>
        <xdr:cNvSpPr/>
      </xdr:nvSpPr>
      <xdr:spPr>
        <a:xfrm rot="10800000" flipV="1">
          <a:off x="1427387" y="40843202"/>
          <a:ext cx="1585687" cy="39460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飲料代</a:t>
          </a:r>
          <a:endParaRPr lang="en-US" altLang="ja-JP" sz="800"/>
        </a:p>
        <a:p>
          <a:pPr algn="ctr"/>
          <a:endParaRPr lang="en-US" altLang="ja-JP" sz="800"/>
        </a:p>
      </xdr:txBody>
    </xdr:sp>
    <xdr:clientData/>
  </xdr:twoCellAnchor>
  <xdr:twoCellAnchor>
    <xdr:from>
      <xdr:col>28</xdr:col>
      <xdr:colOff>165100</xdr:colOff>
      <xdr:row>87</xdr:row>
      <xdr:rowOff>546100</xdr:rowOff>
    </xdr:from>
    <xdr:to>
      <xdr:col>28</xdr:col>
      <xdr:colOff>188684</xdr:colOff>
      <xdr:row>90</xdr:row>
      <xdr:rowOff>25400</xdr:rowOff>
    </xdr:to>
    <xdr:cxnSp macro="">
      <xdr:nvCxnSpPr>
        <xdr:cNvPr id="29" name="直線矢印コネクタ 28"/>
        <xdr:cNvCxnSpPr/>
      </xdr:nvCxnSpPr>
      <xdr:spPr>
        <a:xfrm>
          <a:off x="5765800" y="38969950"/>
          <a:ext cx="23584" cy="1041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8161</xdr:colOff>
      <xdr:row>90</xdr:row>
      <xdr:rowOff>449037</xdr:rowOff>
    </xdr:from>
    <xdr:to>
      <xdr:col>32</xdr:col>
      <xdr:colOff>203199</xdr:colOff>
      <xdr:row>91</xdr:row>
      <xdr:rowOff>163286</xdr:rowOff>
    </xdr:to>
    <xdr:sp macro="" textlink="">
      <xdr:nvSpPr>
        <xdr:cNvPr id="30" name="正方形/長方形 29"/>
        <xdr:cNvSpPr/>
      </xdr:nvSpPr>
      <xdr:spPr>
        <a:xfrm rot="10800000" flipV="1">
          <a:off x="5008786" y="40434987"/>
          <a:ext cx="1595213" cy="38099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Ｊ．（株）ﾆｭｰ･ｵｰﾀﾆ，他３件</a:t>
          </a:r>
          <a:endParaRPr lang="en-US" altLang="ja-JP" sz="800"/>
        </a:p>
        <a:p>
          <a:pPr algn="ctr"/>
          <a:r>
            <a:rPr lang="ja-JP" altLang="en-US" sz="800"/>
            <a:t>０．４百万円</a:t>
          </a:r>
          <a:endParaRPr lang="en-US" altLang="ja-JP" sz="800"/>
        </a:p>
      </xdr:txBody>
    </xdr:sp>
    <xdr:clientData/>
  </xdr:twoCellAnchor>
  <xdr:twoCellAnchor>
    <xdr:from>
      <xdr:col>25</xdr:col>
      <xdr:colOff>8159</xdr:colOff>
      <xdr:row>91</xdr:row>
      <xdr:rowOff>177799</xdr:rowOff>
    </xdr:from>
    <xdr:to>
      <xdr:col>32</xdr:col>
      <xdr:colOff>203199</xdr:colOff>
      <xdr:row>91</xdr:row>
      <xdr:rowOff>586014</xdr:rowOff>
    </xdr:to>
    <xdr:sp macro="" textlink="">
      <xdr:nvSpPr>
        <xdr:cNvPr id="31" name="正方形/長方形 30"/>
        <xdr:cNvSpPr/>
      </xdr:nvSpPr>
      <xdr:spPr>
        <a:xfrm rot="10800000" flipV="1">
          <a:off x="5008784" y="40830499"/>
          <a:ext cx="1595215" cy="40821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ワーキングランチ，ワーキングディナー</a:t>
          </a:r>
          <a:endParaRPr lang="en-US" altLang="ja-JP" sz="800"/>
        </a:p>
        <a:p>
          <a:pPr algn="ctr"/>
          <a:endParaRPr lang="en-US" altLang="ja-JP" sz="800"/>
        </a:p>
      </xdr:txBody>
    </xdr:sp>
    <xdr:clientData/>
  </xdr:twoCellAnchor>
  <xdr:twoCellAnchor>
    <xdr:from>
      <xdr:col>33</xdr:col>
      <xdr:colOff>152400</xdr:colOff>
      <xdr:row>86</xdr:row>
      <xdr:rowOff>596900</xdr:rowOff>
    </xdr:from>
    <xdr:to>
      <xdr:col>38</xdr:col>
      <xdr:colOff>152400</xdr:colOff>
      <xdr:row>86</xdr:row>
      <xdr:rowOff>609600</xdr:rowOff>
    </xdr:to>
    <xdr:cxnSp macro="">
      <xdr:nvCxnSpPr>
        <xdr:cNvPr id="32" name="直線矢印コネクタ 31"/>
        <xdr:cNvCxnSpPr/>
      </xdr:nvCxnSpPr>
      <xdr:spPr>
        <a:xfrm>
          <a:off x="6753225" y="38354000"/>
          <a:ext cx="1000125"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149680</xdr:colOff>
      <xdr:row>86</xdr:row>
      <xdr:rowOff>55337</xdr:rowOff>
    </xdr:from>
    <xdr:to>
      <xdr:col>48</xdr:col>
      <xdr:colOff>190500</xdr:colOff>
      <xdr:row>86</xdr:row>
      <xdr:rowOff>571500</xdr:rowOff>
    </xdr:to>
    <xdr:sp macro="" textlink="">
      <xdr:nvSpPr>
        <xdr:cNvPr id="33" name="正方形/長方形 32"/>
        <xdr:cNvSpPr/>
      </xdr:nvSpPr>
      <xdr:spPr>
        <a:xfrm rot="10800000" flipV="1">
          <a:off x="7750630" y="37812437"/>
          <a:ext cx="2041070" cy="51616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Ｇ．出張者４２名</a:t>
          </a:r>
          <a:endParaRPr lang="en-US" altLang="ja-JP" sz="800"/>
        </a:p>
        <a:p>
          <a:pPr algn="ctr"/>
          <a:r>
            <a:rPr lang="ja-JP" altLang="en-US" sz="800"/>
            <a:t>２２百万円</a:t>
          </a:r>
          <a:endParaRPr lang="en-US" altLang="ja-JP" sz="800"/>
        </a:p>
      </xdr:txBody>
    </xdr:sp>
    <xdr:clientData/>
  </xdr:twoCellAnchor>
  <xdr:twoCellAnchor>
    <xdr:from>
      <xdr:col>38</xdr:col>
      <xdr:colOff>152397</xdr:colOff>
      <xdr:row>86</xdr:row>
      <xdr:rowOff>571501</xdr:rowOff>
    </xdr:from>
    <xdr:to>
      <xdr:col>48</xdr:col>
      <xdr:colOff>203196</xdr:colOff>
      <xdr:row>87</xdr:row>
      <xdr:rowOff>393700</xdr:rowOff>
    </xdr:to>
    <xdr:sp macro="" textlink="">
      <xdr:nvSpPr>
        <xdr:cNvPr id="34" name="正方形/長方形 33"/>
        <xdr:cNvSpPr/>
      </xdr:nvSpPr>
      <xdr:spPr>
        <a:xfrm rot="10800000" flipV="1">
          <a:off x="7753347" y="38328601"/>
          <a:ext cx="2051049" cy="48894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南西アジア安定化関係促進に係る出張</a:t>
          </a:r>
          <a:endParaRPr lang="en-US" altLang="ja-JP" sz="800"/>
        </a:p>
        <a:p>
          <a:pPr algn="ctr"/>
          <a:endParaRPr lang="en-US" altLang="ja-JP" sz="800"/>
        </a:p>
      </xdr:txBody>
    </xdr:sp>
    <xdr:clientData/>
  </xdr:twoCellAnchor>
  <xdr:twoCellAnchor>
    <xdr:from>
      <xdr:col>7</xdr:col>
      <xdr:colOff>27214</xdr:colOff>
      <xdr:row>90</xdr:row>
      <xdr:rowOff>0</xdr:rowOff>
    </xdr:from>
    <xdr:to>
      <xdr:col>15</xdr:col>
      <xdr:colOff>12699</xdr:colOff>
      <xdr:row>90</xdr:row>
      <xdr:rowOff>312964</xdr:rowOff>
    </xdr:to>
    <xdr:sp macro="" textlink="">
      <xdr:nvSpPr>
        <xdr:cNvPr id="35" name="正方形/長方形 34"/>
        <xdr:cNvSpPr/>
      </xdr:nvSpPr>
      <xdr:spPr>
        <a:xfrm rot="10800000" flipV="1">
          <a:off x="1427389" y="39985950"/>
          <a:ext cx="1585685" cy="3129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24</xdr:col>
      <xdr:colOff>199569</xdr:colOff>
      <xdr:row>90</xdr:row>
      <xdr:rowOff>12700</xdr:rowOff>
    </xdr:from>
    <xdr:to>
      <xdr:col>32</xdr:col>
      <xdr:colOff>203199</xdr:colOff>
      <xdr:row>90</xdr:row>
      <xdr:rowOff>325664</xdr:rowOff>
    </xdr:to>
    <xdr:sp macro="" textlink="">
      <xdr:nvSpPr>
        <xdr:cNvPr id="36" name="正方形/長方形 35"/>
        <xdr:cNvSpPr/>
      </xdr:nvSpPr>
      <xdr:spPr>
        <a:xfrm rot="10800000" flipV="1">
          <a:off x="5000169" y="39998650"/>
          <a:ext cx="1603830" cy="3129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随意契約（少額）</a:t>
          </a:r>
          <a:r>
            <a:rPr lang="en-US" altLang="ja-JP" sz="800"/>
            <a:t>】</a:t>
          </a:r>
        </a:p>
      </xdr:txBody>
    </xdr:sp>
    <xdr:clientData/>
  </xdr:twoCellAnchor>
  <xdr:twoCellAnchor>
    <xdr:from>
      <xdr:col>16</xdr:col>
      <xdr:colOff>12700</xdr:colOff>
      <xdr:row>90</xdr:row>
      <xdr:rowOff>0</xdr:rowOff>
    </xdr:from>
    <xdr:to>
      <xdr:col>24</xdr:col>
      <xdr:colOff>0</xdr:colOff>
      <xdr:row>90</xdr:row>
      <xdr:rowOff>312964</xdr:rowOff>
    </xdr:to>
    <xdr:sp macro="" textlink="">
      <xdr:nvSpPr>
        <xdr:cNvPr id="37" name="正方形/長方形 36"/>
        <xdr:cNvSpPr/>
      </xdr:nvSpPr>
      <xdr:spPr>
        <a:xfrm rot="10800000" flipV="1">
          <a:off x="3213100" y="39985950"/>
          <a:ext cx="1587500" cy="3129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16</xdr:col>
      <xdr:colOff>12700</xdr:colOff>
      <xdr:row>90</xdr:row>
      <xdr:rowOff>444500</xdr:rowOff>
    </xdr:from>
    <xdr:to>
      <xdr:col>24</xdr:col>
      <xdr:colOff>0</xdr:colOff>
      <xdr:row>91</xdr:row>
      <xdr:rowOff>172357</xdr:rowOff>
    </xdr:to>
    <xdr:sp macro="" textlink="">
      <xdr:nvSpPr>
        <xdr:cNvPr id="38" name="正方形/長方形 37"/>
        <xdr:cNvSpPr/>
      </xdr:nvSpPr>
      <xdr:spPr>
        <a:xfrm rot="10800000" flipV="1">
          <a:off x="3213100" y="40430450"/>
          <a:ext cx="1587500" cy="39460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Ｉ．（有）ﾋﾞｼﾞｮﾝﾌﾞﾘｯｼﾞ（１件）</a:t>
          </a:r>
          <a:endParaRPr lang="en-US" altLang="ja-JP" sz="800"/>
        </a:p>
        <a:p>
          <a:pPr algn="ctr"/>
          <a:r>
            <a:rPr lang="ja-JP" altLang="en-US" sz="800"/>
            <a:t>０．００４百万円</a:t>
          </a:r>
          <a:endParaRPr lang="en-US" altLang="ja-JP" sz="800"/>
        </a:p>
      </xdr:txBody>
    </xdr:sp>
    <xdr:clientData/>
  </xdr:twoCellAnchor>
  <xdr:twoCellAnchor>
    <xdr:from>
      <xdr:col>16</xdr:col>
      <xdr:colOff>12700</xdr:colOff>
      <xdr:row>91</xdr:row>
      <xdr:rowOff>190500</xdr:rowOff>
    </xdr:from>
    <xdr:to>
      <xdr:col>24</xdr:col>
      <xdr:colOff>0</xdr:colOff>
      <xdr:row>91</xdr:row>
      <xdr:rowOff>585106</xdr:rowOff>
    </xdr:to>
    <xdr:sp macro="" textlink="">
      <xdr:nvSpPr>
        <xdr:cNvPr id="39" name="正方形/長方形 38"/>
        <xdr:cNvSpPr/>
      </xdr:nvSpPr>
      <xdr:spPr>
        <a:xfrm rot="10800000" flipV="1">
          <a:off x="3213100" y="40843200"/>
          <a:ext cx="1587500" cy="39460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装花代</a:t>
          </a:r>
          <a:endParaRPr lang="en-US" altLang="ja-JP" sz="800"/>
        </a:p>
        <a:p>
          <a:pPr algn="ctr"/>
          <a:endParaRPr lang="en-US" altLang="ja-JP" sz="800"/>
        </a:p>
      </xdr:txBody>
    </xdr:sp>
    <xdr:clientData/>
  </xdr:twoCellAnchor>
  <xdr:twoCellAnchor>
    <xdr:from>
      <xdr:col>20</xdr:col>
      <xdr:colOff>6350</xdr:colOff>
      <xdr:row>87</xdr:row>
      <xdr:rowOff>534450</xdr:rowOff>
    </xdr:from>
    <xdr:to>
      <xdr:col>28</xdr:col>
      <xdr:colOff>171450</xdr:colOff>
      <xdr:row>90</xdr:row>
      <xdr:rowOff>0</xdr:rowOff>
    </xdr:to>
    <xdr:cxnSp macro="">
      <xdr:nvCxnSpPr>
        <xdr:cNvPr id="40" name="直線矢印コネクタ 39"/>
        <xdr:cNvCxnSpPr>
          <a:stCxn id="25" idx="2"/>
          <a:endCxn id="37" idx="0"/>
        </xdr:cNvCxnSpPr>
      </xdr:nvCxnSpPr>
      <xdr:spPr>
        <a:xfrm flipH="1">
          <a:off x="4006850" y="38958300"/>
          <a:ext cx="1765300" cy="10276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12700</xdr:colOff>
      <xdr:row>90</xdr:row>
      <xdr:rowOff>12701</xdr:rowOff>
    </xdr:from>
    <xdr:to>
      <xdr:col>41</xdr:col>
      <xdr:colOff>202298</xdr:colOff>
      <xdr:row>90</xdr:row>
      <xdr:rowOff>330201</xdr:rowOff>
    </xdr:to>
    <xdr:sp macro="" textlink="">
      <xdr:nvSpPr>
        <xdr:cNvPr id="41" name="正方形/長方形 40"/>
        <xdr:cNvSpPr/>
      </xdr:nvSpPr>
      <xdr:spPr>
        <a:xfrm rot="10800000" flipV="1">
          <a:off x="6813550" y="39998651"/>
          <a:ext cx="1589773" cy="31750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34</xdr:col>
      <xdr:colOff>0</xdr:colOff>
      <xdr:row>91</xdr:row>
      <xdr:rowOff>177800</xdr:rowOff>
    </xdr:from>
    <xdr:to>
      <xdr:col>41</xdr:col>
      <xdr:colOff>189598</xdr:colOff>
      <xdr:row>91</xdr:row>
      <xdr:rowOff>578757</xdr:rowOff>
    </xdr:to>
    <xdr:sp macro="" textlink="">
      <xdr:nvSpPr>
        <xdr:cNvPr id="42" name="正方形/長方形 41"/>
        <xdr:cNvSpPr/>
      </xdr:nvSpPr>
      <xdr:spPr>
        <a:xfrm rot="10800000" flipV="1">
          <a:off x="6800850" y="40830500"/>
          <a:ext cx="1589773" cy="40095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招へい者接遇費（宿泊費等）</a:t>
          </a:r>
          <a:endParaRPr lang="en-US" altLang="ja-JP" sz="800"/>
        </a:p>
      </xdr:txBody>
    </xdr:sp>
    <xdr:clientData/>
  </xdr:twoCellAnchor>
  <xdr:twoCellAnchor>
    <xdr:from>
      <xdr:col>28</xdr:col>
      <xdr:colOff>171450</xdr:colOff>
      <xdr:row>87</xdr:row>
      <xdr:rowOff>534450</xdr:rowOff>
    </xdr:from>
    <xdr:to>
      <xdr:col>38</xdr:col>
      <xdr:colOff>5899</xdr:colOff>
      <xdr:row>90</xdr:row>
      <xdr:rowOff>12701</xdr:rowOff>
    </xdr:to>
    <xdr:cxnSp macro="">
      <xdr:nvCxnSpPr>
        <xdr:cNvPr id="43" name="直線矢印コネクタ 42"/>
        <xdr:cNvCxnSpPr>
          <a:stCxn id="25" idx="2"/>
          <a:endCxn id="41" idx="0"/>
        </xdr:cNvCxnSpPr>
      </xdr:nvCxnSpPr>
      <xdr:spPr>
        <a:xfrm>
          <a:off x="5772150" y="38958300"/>
          <a:ext cx="1834699" cy="104035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12700</xdr:colOff>
      <xdr:row>90</xdr:row>
      <xdr:rowOff>444500</xdr:rowOff>
    </xdr:from>
    <xdr:to>
      <xdr:col>41</xdr:col>
      <xdr:colOff>202298</xdr:colOff>
      <xdr:row>91</xdr:row>
      <xdr:rowOff>172357</xdr:rowOff>
    </xdr:to>
    <xdr:sp macro="" textlink="">
      <xdr:nvSpPr>
        <xdr:cNvPr id="44" name="正方形/長方形 43"/>
        <xdr:cNvSpPr/>
      </xdr:nvSpPr>
      <xdr:spPr>
        <a:xfrm rot="10800000" flipV="1">
          <a:off x="6813550" y="40430450"/>
          <a:ext cx="1589773" cy="39460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Ｋ．（社）国際交流ｻｰﾋﾞｽ協会</a:t>
          </a:r>
          <a:endParaRPr lang="en-US" altLang="ja-JP" sz="800"/>
        </a:p>
        <a:p>
          <a:pPr algn="ctr"/>
          <a:r>
            <a:rPr lang="ja-JP" altLang="en-US" sz="800"/>
            <a:t>０．５百万円</a:t>
          </a:r>
          <a:endParaRPr lang="en-US" altLang="ja-JP" sz="800"/>
        </a:p>
      </xdr:txBody>
    </xdr:sp>
    <xdr:clientData/>
  </xdr:twoCellAnchor>
  <xdr:twoCellAnchor>
    <xdr:from>
      <xdr:col>38</xdr:col>
      <xdr:colOff>190500</xdr:colOff>
      <xdr:row>87</xdr:row>
      <xdr:rowOff>584200</xdr:rowOff>
    </xdr:from>
    <xdr:to>
      <xdr:col>49</xdr:col>
      <xdr:colOff>28120</xdr:colOff>
      <xdr:row>88</xdr:row>
      <xdr:rowOff>368300</xdr:rowOff>
    </xdr:to>
    <xdr:sp macro="" textlink="">
      <xdr:nvSpPr>
        <xdr:cNvPr id="45" name="正方形/長方形 44"/>
        <xdr:cNvSpPr/>
      </xdr:nvSpPr>
      <xdr:spPr>
        <a:xfrm rot="10800000" flipV="1">
          <a:off x="7791450" y="39008050"/>
          <a:ext cx="2037895" cy="45085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Ｌ．在外送金（ｲﾝﾄﾞ大）</a:t>
          </a:r>
          <a:endParaRPr lang="en-US" altLang="ja-JP" sz="800"/>
        </a:p>
        <a:p>
          <a:pPr algn="ctr"/>
          <a:r>
            <a:rPr lang="ja-JP" altLang="en-US" sz="800"/>
            <a:t>０．２百万円</a:t>
          </a:r>
          <a:endParaRPr lang="en-US" altLang="ja-JP" sz="800"/>
        </a:p>
      </xdr:txBody>
    </xdr:sp>
    <xdr:clientData/>
  </xdr:twoCellAnchor>
  <xdr:twoCellAnchor>
    <xdr:from>
      <xdr:col>38</xdr:col>
      <xdr:colOff>190500</xdr:colOff>
      <xdr:row>88</xdr:row>
      <xdr:rowOff>368300</xdr:rowOff>
    </xdr:from>
    <xdr:to>
      <xdr:col>49</xdr:col>
      <xdr:colOff>28120</xdr:colOff>
      <xdr:row>89</xdr:row>
      <xdr:rowOff>152400</xdr:rowOff>
    </xdr:to>
    <xdr:sp macro="" textlink="">
      <xdr:nvSpPr>
        <xdr:cNvPr id="46" name="正方形/長方形 45"/>
        <xdr:cNvSpPr/>
      </xdr:nvSpPr>
      <xdr:spPr>
        <a:xfrm rot="10800000" flipV="1">
          <a:off x="7791450" y="39458900"/>
          <a:ext cx="2037895" cy="45085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招へい者航空賃</a:t>
          </a:r>
          <a:endParaRPr lang="en-US" altLang="ja-JP" sz="800"/>
        </a:p>
        <a:p>
          <a:pPr algn="ctr"/>
          <a:endParaRPr lang="en-US" altLang="ja-JP" sz="800"/>
        </a:p>
      </xdr:txBody>
    </xdr:sp>
    <xdr:clientData/>
  </xdr:twoCellAnchor>
  <xdr:twoCellAnchor>
    <xdr:from>
      <xdr:col>33</xdr:col>
      <xdr:colOff>152400</xdr:colOff>
      <xdr:row>86</xdr:row>
      <xdr:rowOff>622300</xdr:rowOff>
    </xdr:from>
    <xdr:to>
      <xdr:col>38</xdr:col>
      <xdr:colOff>165100</xdr:colOff>
      <xdr:row>88</xdr:row>
      <xdr:rowOff>355600</xdr:rowOff>
    </xdr:to>
    <xdr:cxnSp macro="">
      <xdr:nvCxnSpPr>
        <xdr:cNvPr id="47" name="直線矢印コネクタ 46"/>
        <xdr:cNvCxnSpPr/>
      </xdr:nvCxnSpPr>
      <xdr:spPr>
        <a:xfrm>
          <a:off x="6753225" y="38379400"/>
          <a:ext cx="1012825" cy="10668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54430</xdr:colOff>
      <xdr:row>93</xdr:row>
      <xdr:rowOff>0</xdr:rowOff>
    </xdr:from>
    <xdr:to>
      <xdr:col>33</xdr:col>
      <xdr:colOff>165100</xdr:colOff>
      <xdr:row>93</xdr:row>
      <xdr:rowOff>560298</xdr:rowOff>
    </xdr:to>
    <xdr:sp macro="" textlink="">
      <xdr:nvSpPr>
        <xdr:cNvPr id="48" name="正方形/長方形 47"/>
        <xdr:cNvSpPr/>
      </xdr:nvSpPr>
      <xdr:spPr>
        <a:xfrm>
          <a:off x="4855030" y="41500425"/>
          <a:ext cx="1910895" cy="56029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800"/>
            <a:t>外務省</a:t>
          </a:r>
          <a:endParaRPr kumimoji="1" lang="en-US" altLang="ja-JP" sz="800"/>
        </a:p>
        <a:p>
          <a:pPr algn="ctr"/>
          <a:r>
            <a:rPr lang="ja-JP" altLang="en-US" sz="800"/>
            <a:t>３．９百万円</a:t>
          </a:r>
          <a:endParaRPr lang="en-US" altLang="ja-JP" sz="800"/>
        </a:p>
      </xdr:txBody>
    </xdr:sp>
    <xdr:clientData/>
  </xdr:twoCellAnchor>
  <xdr:twoCellAnchor>
    <xdr:from>
      <xdr:col>24</xdr:col>
      <xdr:colOff>54429</xdr:colOff>
      <xdr:row>93</xdr:row>
      <xdr:rowOff>558800</xdr:rowOff>
    </xdr:from>
    <xdr:to>
      <xdr:col>33</xdr:col>
      <xdr:colOff>152400</xdr:colOff>
      <xdr:row>94</xdr:row>
      <xdr:rowOff>480927</xdr:rowOff>
    </xdr:to>
    <xdr:sp macro="" textlink="">
      <xdr:nvSpPr>
        <xdr:cNvPr id="49" name="正方形/長方形 48"/>
        <xdr:cNvSpPr/>
      </xdr:nvSpPr>
      <xdr:spPr>
        <a:xfrm>
          <a:off x="4855029" y="42059225"/>
          <a:ext cx="1898196" cy="588877"/>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日印経済関係強化経費</a:t>
          </a:r>
          <a:endParaRPr lang="en-US" altLang="ja-JP" sz="800"/>
        </a:p>
      </xdr:txBody>
    </xdr:sp>
    <xdr:clientData/>
  </xdr:twoCellAnchor>
  <xdr:twoCellAnchor>
    <xdr:from>
      <xdr:col>21</xdr:col>
      <xdr:colOff>28468</xdr:colOff>
      <xdr:row>94</xdr:row>
      <xdr:rowOff>492721</xdr:rowOff>
    </xdr:from>
    <xdr:to>
      <xdr:col>28</xdr:col>
      <xdr:colOff>167376</xdr:colOff>
      <xdr:row>96</xdr:row>
      <xdr:rowOff>0</xdr:rowOff>
    </xdr:to>
    <xdr:cxnSp macro="">
      <xdr:nvCxnSpPr>
        <xdr:cNvPr id="50" name="直線矢印コネクタ 49"/>
        <xdr:cNvCxnSpPr>
          <a:endCxn id="55" idx="0"/>
        </xdr:cNvCxnSpPr>
      </xdr:nvCxnSpPr>
      <xdr:spPr>
        <a:xfrm flipH="1">
          <a:off x="4228993" y="42659896"/>
          <a:ext cx="1539083" cy="34547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201386</xdr:colOff>
      <xdr:row>96</xdr:row>
      <xdr:rowOff>523422</xdr:rowOff>
    </xdr:from>
    <xdr:to>
      <xdr:col>27</xdr:col>
      <xdr:colOff>55122</xdr:colOff>
      <xdr:row>97</xdr:row>
      <xdr:rowOff>387350</xdr:rowOff>
    </xdr:to>
    <xdr:sp macro="" textlink="">
      <xdr:nvSpPr>
        <xdr:cNvPr id="51" name="正方形/長方形 50"/>
        <xdr:cNvSpPr/>
      </xdr:nvSpPr>
      <xdr:spPr>
        <a:xfrm rot="10800000" flipV="1">
          <a:off x="3001736" y="43528797"/>
          <a:ext cx="2454061" cy="530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Ｎ．（株）テリオ（２件）</a:t>
          </a:r>
          <a:endParaRPr lang="en-US" altLang="ja-JP" sz="800"/>
        </a:p>
        <a:p>
          <a:pPr algn="ctr"/>
          <a:r>
            <a:rPr lang="ja-JP" altLang="en-US" sz="800"/>
            <a:t>０．０３百万円</a:t>
          </a:r>
          <a:endParaRPr lang="en-US" altLang="ja-JP" sz="800"/>
        </a:p>
      </xdr:txBody>
    </xdr:sp>
    <xdr:clientData/>
  </xdr:twoCellAnchor>
  <xdr:twoCellAnchor>
    <xdr:from>
      <xdr:col>33</xdr:col>
      <xdr:colOff>178711</xdr:colOff>
      <xdr:row>93</xdr:row>
      <xdr:rowOff>547007</xdr:rowOff>
    </xdr:from>
    <xdr:to>
      <xdr:col>38</xdr:col>
      <xdr:colOff>165100</xdr:colOff>
      <xdr:row>93</xdr:row>
      <xdr:rowOff>547010</xdr:rowOff>
    </xdr:to>
    <xdr:cxnSp macro="">
      <xdr:nvCxnSpPr>
        <xdr:cNvPr id="52" name="直線矢印コネクタ 51"/>
        <xdr:cNvCxnSpPr/>
      </xdr:nvCxnSpPr>
      <xdr:spPr>
        <a:xfrm flipV="1">
          <a:off x="6779536" y="42047432"/>
          <a:ext cx="986514"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166915</xdr:colOff>
      <xdr:row>93</xdr:row>
      <xdr:rowOff>27215</xdr:rowOff>
    </xdr:from>
    <xdr:to>
      <xdr:col>49</xdr:col>
      <xdr:colOff>4535</xdr:colOff>
      <xdr:row>93</xdr:row>
      <xdr:rowOff>501804</xdr:rowOff>
    </xdr:to>
    <xdr:sp macro="" textlink="">
      <xdr:nvSpPr>
        <xdr:cNvPr id="53" name="正方形/長方形 52"/>
        <xdr:cNvSpPr/>
      </xdr:nvSpPr>
      <xdr:spPr>
        <a:xfrm rot="10800000" flipV="1">
          <a:off x="7767865" y="41527640"/>
          <a:ext cx="2037895" cy="47458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Ｍ．出張者８名</a:t>
          </a:r>
          <a:endParaRPr lang="en-US" altLang="ja-JP" sz="800"/>
        </a:p>
        <a:p>
          <a:pPr algn="ctr"/>
          <a:r>
            <a:rPr lang="ja-JP" altLang="en-US" sz="800"/>
            <a:t>３百万円</a:t>
          </a:r>
          <a:endParaRPr lang="en-US" altLang="ja-JP" sz="800"/>
        </a:p>
      </xdr:txBody>
    </xdr:sp>
    <xdr:clientData/>
  </xdr:twoCellAnchor>
  <xdr:twoCellAnchor>
    <xdr:from>
      <xdr:col>38</xdr:col>
      <xdr:colOff>166914</xdr:colOff>
      <xdr:row>93</xdr:row>
      <xdr:rowOff>504372</xdr:rowOff>
    </xdr:from>
    <xdr:to>
      <xdr:col>49</xdr:col>
      <xdr:colOff>18142</xdr:colOff>
      <xdr:row>94</xdr:row>
      <xdr:rowOff>423617</xdr:rowOff>
    </xdr:to>
    <xdr:sp macro="" textlink="">
      <xdr:nvSpPr>
        <xdr:cNvPr id="54" name="正方形/長方形 53"/>
        <xdr:cNvSpPr/>
      </xdr:nvSpPr>
      <xdr:spPr>
        <a:xfrm rot="10800000" flipV="1">
          <a:off x="7767864" y="42004797"/>
          <a:ext cx="2051503"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800"/>
        </a:p>
        <a:p>
          <a:pPr algn="ctr"/>
          <a:r>
            <a:rPr lang="ja-JP" altLang="en-US" sz="800"/>
            <a:t>日印経済関係に係る出張</a:t>
          </a:r>
          <a:endParaRPr lang="en-US" altLang="ja-JP" sz="800"/>
        </a:p>
        <a:p>
          <a:pPr algn="ctr"/>
          <a:endParaRPr lang="en-US" altLang="ja-JP" sz="800"/>
        </a:p>
      </xdr:txBody>
    </xdr:sp>
    <xdr:clientData/>
  </xdr:twoCellAnchor>
  <xdr:twoCellAnchor>
    <xdr:from>
      <xdr:col>15</xdr:col>
      <xdr:colOff>0</xdr:colOff>
      <xdr:row>96</xdr:row>
      <xdr:rowOff>0</xdr:rowOff>
    </xdr:from>
    <xdr:to>
      <xdr:col>27</xdr:col>
      <xdr:colOff>56936</xdr:colOff>
      <xdr:row>96</xdr:row>
      <xdr:rowOff>530678</xdr:rowOff>
    </xdr:to>
    <xdr:sp macro="" textlink="">
      <xdr:nvSpPr>
        <xdr:cNvPr id="55" name="正方形/長方形 54"/>
        <xdr:cNvSpPr/>
      </xdr:nvSpPr>
      <xdr:spPr>
        <a:xfrm rot="10800000" flipV="1">
          <a:off x="3000375" y="43005375"/>
          <a:ext cx="2457236" cy="530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一般競争入札</a:t>
          </a:r>
          <a:r>
            <a:rPr lang="en-US" altLang="ja-JP" sz="800"/>
            <a:t>】</a:t>
          </a:r>
        </a:p>
      </xdr:txBody>
    </xdr:sp>
    <xdr:clientData/>
  </xdr:twoCellAnchor>
  <xdr:twoCellAnchor>
    <xdr:from>
      <xdr:col>15</xdr:col>
      <xdr:colOff>0</xdr:colOff>
      <xdr:row>97</xdr:row>
      <xdr:rowOff>403225</xdr:rowOff>
    </xdr:from>
    <xdr:to>
      <xdr:col>27</xdr:col>
      <xdr:colOff>56936</xdr:colOff>
      <xdr:row>98</xdr:row>
      <xdr:rowOff>260803</xdr:rowOff>
    </xdr:to>
    <xdr:sp macro="" textlink="">
      <xdr:nvSpPr>
        <xdr:cNvPr id="56" name="正方形/長方形 55"/>
        <xdr:cNvSpPr/>
      </xdr:nvSpPr>
      <xdr:spPr>
        <a:xfrm rot="10800000" flipV="1">
          <a:off x="3000375" y="44075350"/>
          <a:ext cx="2457236" cy="5243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飲料代</a:t>
          </a:r>
          <a:endParaRPr lang="en-US" altLang="ja-JP" sz="800"/>
        </a:p>
      </xdr:txBody>
    </xdr:sp>
    <xdr:clientData/>
  </xdr:twoCellAnchor>
  <xdr:twoCellAnchor>
    <xdr:from>
      <xdr:col>31</xdr:col>
      <xdr:colOff>0</xdr:colOff>
      <xdr:row>96</xdr:row>
      <xdr:rowOff>0</xdr:rowOff>
    </xdr:from>
    <xdr:to>
      <xdr:col>43</xdr:col>
      <xdr:colOff>56936</xdr:colOff>
      <xdr:row>96</xdr:row>
      <xdr:rowOff>530678</xdr:rowOff>
    </xdr:to>
    <xdr:sp macro="" textlink="">
      <xdr:nvSpPr>
        <xdr:cNvPr id="57" name="正方形/長方形 56"/>
        <xdr:cNvSpPr/>
      </xdr:nvSpPr>
      <xdr:spPr>
        <a:xfrm rot="10800000" flipV="1">
          <a:off x="6200775" y="43005375"/>
          <a:ext cx="2457236" cy="530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en-US" altLang="ja-JP" sz="800"/>
            <a:t>【</a:t>
          </a:r>
          <a:r>
            <a:rPr lang="ja-JP" altLang="en-US" sz="800"/>
            <a:t>随意契約</a:t>
          </a:r>
          <a:r>
            <a:rPr lang="en-US" altLang="ja-JP" sz="800"/>
            <a:t>】</a:t>
          </a:r>
        </a:p>
      </xdr:txBody>
    </xdr:sp>
    <xdr:clientData/>
  </xdr:twoCellAnchor>
  <xdr:twoCellAnchor>
    <xdr:from>
      <xdr:col>30</xdr:col>
      <xdr:colOff>190500</xdr:colOff>
      <xdr:row>96</xdr:row>
      <xdr:rowOff>523875</xdr:rowOff>
    </xdr:from>
    <xdr:to>
      <xdr:col>43</xdr:col>
      <xdr:colOff>41061</xdr:colOff>
      <xdr:row>97</xdr:row>
      <xdr:rowOff>387803</xdr:rowOff>
    </xdr:to>
    <xdr:sp macro="" textlink="">
      <xdr:nvSpPr>
        <xdr:cNvPr id="58" name="正方形/長方形 57"/>
        <xdr:cNvSpPr/>
      </xdr:nvSpPr>
      <xdr:spPr>
        <a:xfrm rot="10800000" flipV="1">
          <a:off x="6191250" y="43529250"/>
          <a:ext cx="2450886" cy="530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Ｏ．とうふ屋うかい，他３件</a:t>
          </a:r>
          <a:endParaRPr lang="en-US" altLang="ja-JP" sz="800"/>
        </a:p>
        <a:p>
          <a:pPr algn="ctr"/>
          <a:r>
            <a:rPr lang="ja-JP" altLang="en-US" sz="800"/>
            <a:t>０．９百万円</a:t>
          </a:r>
          <a:endParaRPr lang="en-US" altLang="ja-JP" sz="800"/>
        </a:p>
      </xdr:txBody>
    </xdr:sp>
    <xdr:clientData/>
  </xdr:twoCellAnchor>
  <xdr:twoCellAnchor>
    <xdr:from>
      <xdr:col>30</xdr:col>
      <xdr:colOff>190500</xdr:colOff>
      <xdr:row>97</xdr:row>
      <xdr:rowOff>406400</xdr:rowOff>
    </xdr:from>
    <xdr:to>
      <xdr:col>43</xdr:col>
      <xdr:colOff>41061</xdr:colOff>
      <xdr:row>98</xdr:row>
      <xdr:rowOff>263978</xdr:rowOff>
    </xdr:to>
    <xdr:sp macro="" textlink="">
      <xdr:nvSpPr>
        <xdr:cNvPr id="59" name="正方形/長方形 58"/>
        <xdr:cNvSpPr/>
      </xdr:nvSpPr>
      <xdr:spPr>
        <a:xfrm rot="10800000" flipV="1">
          <a:off x="6191250" y="44078525"/>
          <a:ext cx="2450886" cy="5243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800"/>
            <a:t>ﾜｰｷﾝｸﾞﾗﾝﾁ，ﾜｰｷﾝｸﾞﾃﾞｨﾅｰ，ﾚｾﾌﾟｼｮﾝ，ｺｰﾋｰ</a:t>
          </a:r>
          <a:endParaRPr lang="en-US" altLang="ja-JP" sz="800"/>
        </a:p>
      </xdr:txBody>
    </xdr:sp>
    <xdr:clientData/>
  </xdr:twoCellAnchor>
  <xdr:twoCellAnchor>
    <xdr:from>
      <xdr:col>29</xdr:col>
      <xdr:colOff>1815</xdr:colOff>
      <xdr:row>94</xdr:row>
      <xdr:rowOff>480927</xdr:rowOff>
    </xdr:from>
    <xdr:to>
      <xdr:col>37</xdr:col>
      <xdr:colOff>28468</xdr:colOff>
      <xdr:row>96</xdr:row>
      <xdr:rowOff>0</xdr:rowOff>
    </xdr:to>
    <xdr:cxnSp macro="">
      <xdr:nvCxnSpPr>
        <xdr:cNvPr id="60" name="直線矢印コネクタ 59"/>
        <xdr:cNvCxnSpPr>
          <a:stCxn id="49" idx="2"/>
          <a:endCxn id="57" idx="0"/>
        </xdr:cNvCxnSpPr>
      </xdr:nvCxnSpPr>
      <xdr:spPr>
        <a:xfrm>
          <a:off x="5802540" y="42648102"/>
          <a:ext cx="1626853" cy="35727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203314</xdr:colOff>
      <xdr:row>73</xdr:row>
      <xdr:rowOff>793</xdr:rowOff>
    </xdr:from>
    <xdr:to>
      <xdr:col>13</xdr:col>
      <xdr:colOff>795</xdr:colOff>
      <xdr:row>73</xdr:row>
      <xdr:rowOff>368186</xdr:rowOff>
    </xdr:to>
    <xdr:cxnSp macro="">
      <xdr:nvCxnSpPr>
        <xdr:cNvPr id="2" name="直線矢印コネクタ 1"/>
        <xdr:cNvCxnSpPr/>
      </xdr:nvCxnSpPr>
      <xdr:spPr>
        <a:xfrm rot="5400000">
          <a:off x="2418670" y="3139916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73</xdr:row>
      <xdr:rowOff>0</xdr:rowOff>
    </xdr:from>
    <xdr:to>
      <xdr:col>33</xdr:col>
      <xdr:colOff>1588</xdr:colOff>
      <xdr:row>73</xdr:row>
      <xdr:rowOff>367393</xdr:rowOff>
    </xdr:to>
    <xdr:cxnSp macro="">
      <xdr:nvCxnSpPr>
        <xdr:cNvPr id="3" name="直線矢印コネクタ 2"/>
        <xdr:cNvCxnSpPr/>
      </xdr:nvCxnSpPr>
      <xdr:spPr>
        <a:xfrm rot="5400000">
          <a:off x="6417922" y="3139632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78</xdr:row>
      <xdr:rowOff>1</xdr:rowOff>
    </xdr:from>
    <xdr:to>
      <xdr:col>13</xdr:col>
      <xdr:colOff>15195</xdr:colOff>
      <xdr:row>78</xdr:row>
      <xdr:rowOff>367394</xdr:rowOff>
    </xdr:to>
    <xdr:cxnSp macro="">
      <xdr:nvCxnSpPr>
        <xdr:cNvPr id="4" name="直線矢印コネクタ 3"/>
        <xdr:cNvCxnSpPr/>
      </xdr:nvCxnSpPr>
      <xdr:spPr>
        <a:xfrm rot="5400000">
          <a:off x="2431029" y="3394902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73</xdr:row>
      <xdr:rowOff>13608</xdr:rowOff>
    </xdr:from>
    <xdr:to>
      <xdr:col>43</xdr:col>
      <xdr:colOff>15195</xdr:colOff>
      <xdr:row>74</xdr:row>
      <xdr:rowOff>1</xdr:rowOff>
    </xdr:to>
    <xdr:cxnSp macro="">
      <xdr:nvCxnSpPr>
        <xdr:cNvPr id="5" name="直線矢印コネクタ 4"/>
        <xdr:cNvCxnSpPr/>
      </xdr:nvCxnSpPr>
      <xdr:spPr>
        <a:xfrm rot="5400000">
          <a:off x="8431779" y="314099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73</xdr:row>
      <xdr:rowOff>13608</xdr:rowOff>
    </xdr:from>
    <xdr:to>
      <xdr:col>23</xdr:col>
      <xdr:colOff>1588</xdr:colOff>
      <xdr:row>74</xdr:row>
      <xdr:rowOff>1</xdr:rowOff>
    </xdr:to>
    <xdr:cxnSp macro="">
      <xdr:nvCxnSpPr>
        <xdr:cNvPr id="6" name="直線矢印コネクタ 5"/>
        <xdr:cNvCxnSpPr/>
      </xdr:nvCxnSpPr>
      <xdr:spPr>
        <a:xfrm rot="5400000">
          <a:off x="4417672" y="314099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78</xdr:row>
      <xdr:rowOff>1</xdr:rowOff>
    </xdr:from>
    <xdr:to>
      <xdr:col>23</xdr:col>
      <xdr:colOff>1588</xdr:colOff>
      <xdr:row>78</xdr:row>
      <xdr:rowOff>367394</xdr:rowOff>
    </xdr:to>
    <xdr:cxnSp macro="">
      <xdr:nvCxnSpPr>
        <xdr:cNvPr id="7" name="直線矢印コネクタ 6"/>
        <xdr:cNvCxnSpPr/>
      </xdr:nvCxnSpPr>
      <xdr:spPr>
        <a:xfrm rot="5400000">
          <a:off x="4417672" y="3394902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71</xdr:row>
      <xdr:rowOff>0</xdr:rowOff>
    </xdr:from>
    <xdr:to>
      <xdr:col>20</xdr:col>
      <xdr:colOff>176893</xdr:colOff>
      <xdr:row>71</xdr:row>
      <xdr:rowOff>0</xdr:rowOff>
    </xdr:to>
    <xdr:cxnSp macro="">
      <xdr:nvCxnSpPr>
        <xdr:cNvPr id="8" name="直線コネクタ 7"/>
        <xdr:cNvCxnSpPr/>
      </xdr:nvCxnSpPr>
      <xdr:spPr>
        <a:xfrm>
          <a:off x="1390650" y="3066097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71</xdr:row>
      <xdr:rowOff>0</xdr:rowOff>
    </xdr:from>
    <xdr:to>
      <xdr:col>7</xdr:col>
      <xdr:colOff>0</xdr:colOff>
      <xdr:row>77</xdr:row>
      <xdr:rowOff>163285</xdr:rowOff>
    </xdr:to>
    <xdr:cxnSp macro="">
      <xdr:nvCxnSpPr>
        <xdr:cNvPr id="9" name="直線コネクタ 8"/>
        <xdr:cNvCxnSpPr/>
      </xdr:nvCxnSpPr>
      <xdr:spPr>
        <a:xfrm>
          <a:off x="1390650" y="30660975"/>
          <a:ext cx="9525" cy="30969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77</xdr:row>
      <xdr:rowOff>163285</xdr:rowOff>
    </xdr:from>
    <xdr:to>
      <xdr:col>23</xdr:col>
      <xdr:colOff>0</xdr:colOff>
      <xdr:row>77</xdr:row>
      <xdr:rowOff>163286</xdr:rowOff>
    </xdr:to>
    <xdr:cxnSp macro="">
      <xdr:nvCxnSpPr>
        <xdr:cNvPr id="10" name="直線コネクタ 9"/>
        <xdr:cNvCxnSpPr/>
      </xdr:nvCxnSpPr>
      <xdr:spPr>
        <a:xfrm flipV="1">
          <a:off x="1390650" y="33757960"/>
          <a:ext cx="3209925"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73</xdr:row>
      <xdr:rowOff>0</xdr:rowOff>
    </xdr:from>
    <xdr:to>
      <xdr:col>43</xdr:col>
      <xdr:colOff>13607</xdr:colOff>
      <xdr:row>73</xdr:row>
      <xdr:rowOff>0</xdr:rowOff>
    </xdr:to>
    <xdr:cxnSp macro="">
      <xdr:nvCxnSpPr>
        <xdr:cNvPr id="11" name="直線コネクタ 10"/>
        <xdr:cNvCxnSpPr/>
      </xdr:nvCxnSpPr>
      <xdr:spPr>
        <a:xfrm>
          <a:off x="1390650" y="3121342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87</xdr:row>
      <xdr:rowOff>793</xdr:rowOff>
    </xdr:from>
    <xdr:to>
      <xdr:col>13</xdr:col>
      <xdr:colOff>795</xdr:colOff>
      <xdr:row>87</xdr:row>
      <xdr:rowOff>368186</xdr:rowOff>
    </xdr:to>
    <xdr:cxnSp macro="">
      <xdr:nvCxnSpPr>
        <xdr:cNvPr id="12" name="直線矢印コネクタ 11"/>
        <xdr:cNvCxnSpPr/>
      </xdr:nvCxnSpPr>
      <xdr:spPr>
        <a:xfrm rot="5400000">
          <a:off x="2418670" y="37142737"/>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87</xdr:row>
      <xdr:rowOff>0</xdr:rowOff>
    </xdr:from>
    <xdr:to>
      <xdr:col>33</xdr:col>
      <xdr:colOff>1588</xdr:colOff>
      <xdr:row>87</xdr:row>
      <xdr:rowOff>367393</xdr:rowOff>
    </xdr:to>
    <xdr:cxnSp macro="">
      <xdr:nvCxnSpPr>
        <xdr:cNvPr id="13" name="直線矢印コネクタ 12"/>
        <xdr:cNvCxnSpPr/>
      </xdr:nvCxnSpPr>
      <xdr:spPr>
        <a:xfrm rot="5400000">
          <a:off x="6417922" y="37139903"/>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92</xdr:row>
      <xdr:rowOff>1</xdr:rowOff>
    </xdr:from>
    <xdr:to>
      <xdr:col>13</xdr:col>
      <xdr:colOff>15195</xdr:colOff>
      <xdr:row>92</xdr:row>
      <xdr:rowOff>367394</xdr:rowOff>
    </xdr:to>
    <xdr:cxnSp macro="">
      <xdr:nvCxnSpPr>
        <xdr:cNvPr id="14" name="直線矢印コネクタ 13"/>
        <xdr:cNvCxnSpPr/>
      </xdr:nvCxnSpPr>
      <xdr:spPr>
        <a:xfrm rot="5400000">
          <a:off x="2431029" y="39692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87</xdr:row>
      <xdr:rowOff>13608</xdr:rowOff>
    </xdr:from>
    <xdr:to>
      <xdr:col>43</xdr:col>
      <xdr:colOff>15195</xdr:colOff>
      <xdr:row>88</xdr:row>
      <xdr:rowOff>1</xdr:rowOff>
    </xdr:to>
    <xdr:cxnSp macro="">
      <xdr:nvCxnSpPr>
        <xdr:cNvPr id="15" name="直線矢印コネクタ 14"/>
        <xdr:cNvCxnSpPr/>
      </xdr:nvCxnSpPr>
      <xdr:spPr>
        <a:xfrm rot="5400000">
          <a:off x="8431779" y="37153511"/>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87</xdr:row>
      <xdr:rowOff>13608</xdr:rowOff>
    </xdr:from>
    <xdr:to>
      <xdr:col>23</xdr:col>
      <xdr:colOff>1588</xdr:colOff>
      <xdr:row>88</xdr:row>
      <xdr:rowOff>1</xdr:rowOff>
    </xdr:to>
    <xdr:cxnSp macro="">
      <xdr:nvCxnSpPr>
        <xdr:cNvPr id="16" name="直線矢印コネクタ 15"/>
        <xdr:cNvCxnSpPr/>
      </xdr:nvCxnSpPr>
      <xdr:spPr>
        <a:xfrm rot="5400000">
          <a:off x="4417672" y="37153511"/>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92</xdr:row>
      <xdr:rowOff>1</xdr:rowOff>
    </xdr:from>
    <xdr:to>
      <xdr:col>23</xdr:col>
      <xdr:colOff>1588</xdr:colOff>
      <xdr:row>92</xdr:row>
      <xdr:rowOff>367394</xdr:rowOff>
    </xdr:to>
    <xdr:cxnSp macro="">
      <xdr:nvCxnSpPr>
        <xdr:cNvPr id="17" name="直線矢印コネクタ 16"/>
        <xdr:cNvCxnSpPr/>
      </xdr:nvCxnSpPr>
      <xdr:spPr>
        <a:xfrm rot="5400000">
          <a:off x="4417672" y="39692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85</xdr:row>
      <xdr:rowOff>0</xdr:rowOff>
    </xdr:from>
    <xdr:to>
      <xdr:col>20</xdr:col>
      <xdr:colOff>176893</xdr:colOff>
      <xdr:row>85</xdr:row>
      <xdr:rowOff>0</xdr:rowOff>
    </xdr:to>
    <xdr:cxnSp macro="">
      <xdr:nvCxnSpPr>
        <xdr:cNvPr id="18" name="直線コネクタ 17"/>
        <xdr:cNvCxnSpPr/>
      </xdr:nvCxnSpPr>
      <xdr:spPr>
        <a:xfrm>
          <a:off x="1390650" y="36404550"/>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85</xdr:row>
      <xdr:rowOff>0</xdr:rowOff>
    </xdr:from>
    <xdr:to>
      <xdr:col>6</xdr:col>
      <xdr:colOff>190500</xdr:colOff>
      <xdr:row>96</xdr:row>
      <xdr:rowOff>163286</xdr:rowOff>
    </xdr:to>
    <xdr:cxnSp macro="">
      <xdr:nvCxnSpPr>
        <xdr:cNvPr id="19" name="直線コネクタ 18"/>
        <xdr:cNvCxnSpPr/>
      </xdr:nvCxnSpPr>
      <xdr:spPr>
        <a:xfrm>
          <a:off x="1390650" y="36404550"/>
          <a:ext cx="0" cy="551633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91</xdr:row>
      <xdr:rowOff>163285</xdr:rowOff>
    </xdr:from>
    <xdr:to>
      <xdr:col>43</xdr:col>
      <xdr:colOff>13607</xdr:colOff>
      <xdr:row>91</xdr:row>
      <xdr:rowOff>163287</xdr:rowOff>
    </xdr:to>
    <xdr:cxnSp macro="">
      <xdr:nvCxnSpPr>
        <xdr:cNvPr id="20" name="直線コネクタ 19"/>
        <xdr:cNvCxnSpPr/>
      </xdr:nvCxnSpPr>
      <xdr:spPr>
        <a:xfrm flipV="1">
          <a:off x="1390650" y="39501535"/>
          <a:ext cx="7224032"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87</xdr:row>
      <xdr:rowOff>0</xdr:rowOff>
    </xdr:from>
    <xdr:to>
      <xdr:col>43</xdr:col>
      <xdr:colOff>13607</xdr:colOff>
      <xdr:row>87</xdr:row>
      <xdr:rowOff>0</xdr:rowOff>
    </xdr:to>
    <xdr:cxnSp macro="">
      <xdr:nvCxnSpPr>
        <xdr:cNvPr id="21" name="直線コネクタ 20"/>
        <xdr:cNvCxnSpPr/>
      </xdr:nvCxnSpPr>
      <xdr:spPr>
        <a:xfrm>
          <a:off x="1390650" y="36957000"/>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97</xdr:row>
      <xdr:rowOff>1</xdr:rowOff>
    </xdr:from>
    <xdr:to>
      <xdr:col>13</xdr:col>
      <xdr:colOff>15195</xdr:colOff>
      <xdr:row>97</xdr:row>
      <xdr:rowOff>367394</xdr:rowOff>
    </xdr:to>
    <xdr:cxnSp macro="">
      <xdr:nvCxnSpPr>
        <xdr:cNvPr id="22" name="直線矢印コネクタ 21"/>
        <xdr:cNvCxnSpPr/>
      </xdr:nvCxnSpPr>
      <xdr:spPr>
        <a:xfrm rot="5400000">
          <a:off x="2431029" y="421119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97</xdr:row>
      <xdr:rowOff>1</xdr:rowOff>
    </xdr:from>
    <xdr:to>
      <xdr:col>23</xdr:col>
      <xdr:colOff>1588</xdr:colOff>
      <xdr:row>97</xdr:row>
      <xdr:rowOff>367394</xdr:rowOff>
    </xdr:to>
    <xdr:cxnSp macro="">
      <xdr:nvCxnSpPr>
        <xdr:cNvPr id="23" name="直線矢印コネクタ 22"/>
        <xdr:cNvCxnSpPr/>
      </xdr:nvCxnSpPr>
      <xdr:spPr>
        <a:xfrm rot="5400000">
          <a:off x="4417672" y="421119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96</xdr:row>
      <xdr:rowOff>163286</xdr:rowOff>
    </xdr:from>
    <xdr:to>
      <xdr:col>33</xdr:col>
      <xdr:colOff>13607</xdr:colOff>
      <xdr:row>96</xdr:row>
      <xdr:rowOff>163287</xdr:rowOff>
    </xdr:to>
    <xdr:cxnSp macro="">
      <xdr:nvCxnSpPr>
        <xdr:cNvPr id="24" name="直線コネクタ 23"/>
        <xdr:cNvCxnSpPr/>
      </xdr:nvCxnSpPr>
      <xdr:spPr>
        <a:xfrm flipV="1">
          <a:off x="1390650" y="41920886"/>
          <a:ext cx="522378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92</xdr:row>
      <xdr:rowOff>1</xdr:rowOff>
    </xdr:from>
    <xdr:to>
      <xdr:col>33</xdr:col>
      <xdr:colOff>15195</xdr:colOff>
      <xdr:row>92</xdr:row>
      <xdr:rowOff>367394</xdr:rowOff>
    </xdr:to>
    <xdr:cxnSp macro="">
      <xdr:nvCxnSpPr>
        <xdr:cNvPr id="25" name="直線矢印コネクタ 24"/>
        <xdr:cNvCxnSpPr/>
      </xdr:nvCxnSpPr>
      <xdr:spPr>
        <a:xfrm rot="5400000">
          <a:off x="6431529" y="39692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92</xdr:row>
      <xdr:rowOff>2</xdr:rowOff>
    </xdr:from>
    <xdr:to>
      <xdr:col>43</xdr:col>
      <xdr:colOff>15195</xdr:colOff>
      <xdr:row>92</xdr:row>
      <xdr:rowOff>367395</xdr:rowOff>
    </xdr:to>
    <xdr:cxnSp macro="">
      <xdr:nvCxnSpPr>
        <xdr:cNvPr id="26" name="直線矢印コネクタ 25"/>
        <xdr:cNvCxnSpPr/>
      </xdr:nvCxnSpPr>
      <xdr:spPr>
        <a:xfrm rot="5400000">
          <a:off x="8431779" y="39692605"/>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97</xdr:row>
      <xdr:rowOff>1</xdr:rowOff>
    </xdr:from>
    <xdr:to>
      <xdr:col>33</xdr:col>
      <xdr:colOff>15195</xdr:colOff>
      <xdr:row>97</xdr:row>
      <xdr:rowOff>367394</xdr:rowOff>
    </xdr:to>
    <xdr:cxnSp macro="">
      <xdr:nvCxnSpPr>
        <xdr:cNvPr id="27" name="直線矢印コネクタ 26"/>
        <xdr:cNvCxnSpPr/>
      </xdr:nvCxnSpPr>
      <xdr:spPr>
        <a:xfrm rot="5400000">
          <a:off x="6431529" y="4211195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110</xdr:row>
      <xdr:rowOff>793</xdr:rowOff>
    </xdr:from>
    <xdr:to>
      <xdr:col>13</xdr:col>
      <xdr:colOff>795</xdr:colOff>
      <xdr:row>110</xdr:row>
      <xdr:rowOff>368186</xdr:rowOff>
    </xdr:to>
    <xdr:cxnSp macro="">
      <xdr:nvCxnSpPr>
        <xdr:cNvPr id="28" name="直線矢印コネクタ 27"/>
        <xdr:cNvCxnSpPr/>
      </xdr:nvCxnSpPr>
      <xdr:spPr>
        <a:xfrm rot="5400000">
          <a:off x="2418670" y="4660106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110</xdr:row>
      <xdr:rowOff>0</xdr:rowOff>
    </xdr:from>
    <xdr:to>
      <xdr:col>33</xdr:col>
      <xdr:colOff>1588</xdr:colOff>
      <xdr:row>110</xdr:row>
      <xdr:rowOff>367393</xdr:rowOff>
    </xdr:to>
    <xdr:cxnSp macro="">
      <xdr:nvCxnSpPr>
        <xdr:cNvPr id="29" name="直線矢印コネクタ 28"/>
        <xdr:cNvCxnSpPr/>
      </xdr:nvCxnSpPr>
      <xdr:spPr>
        <a:xfrm rot="5400000">
          <a:off x="6417922" y="4659822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110</xdr:row>
      <xdr:rowOff>13608</xdr:rowOff>
    </xdr:from>
    <xdr:to>
      <xdr:col>23</xdr:col>
      <xdr:colOff>1588</xdr:colOff>
      <xdr:row>111</xdr:row>
      <xdr:rowOff>1</xdr:rowOff>
    </xdr:to>
    <xdr:cxnSp macro="">
      <xdr:nvCxnSpPr>
        <xdr:cNvPr id="30" name="直線矢印コネクタ 29"/>
        <xdr:cNvCxnSpPr/>
      </xdr:nvCxnSpPr>
      <xdr:spPr>
        <a:xfrm rot="5400000">
          <a:off x="4417672" y="466118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108</xdr:row>
      <xdr:rowOff>0</xdr:rowOff>
    </xdr:from>
    <xdr:to>
      <xdr:col>20</xdr:col>
      <xdr:colOff>176893</xdr:colOff>
      <xdr:row>108</xdr:row>
      <xdr:rowOff>0</xdr:rowOff>
    </xdr:to>
    <xdr:cxnSp macro="">
      <xdr:nvCxnSpPr>
        <xdr:cNvPr id="31" name="直線コネクタ 30"/>
        <xdr:cNvCxnSpPr/>
      </xdr:nvCxnSpPr>
      <xdr:spPr>
        <a:xfrm>
          <a:off x="1390650" y="4588192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108</xdr:row>
      <xdr:rowOff>0</xdr:rowOff>
    </xdr:from>
    <xdr:to>
      <xdr:col>6</xdr:col>
      <xdr:colOff>190500</xdr:colOff>
      <xdr:row>110</xdr:row>
      <xdr:rowOff>27214</xdr:rowOff>
    </xdr:to>
    <xdr:cxnSp macro="">
      <xdr:nvCxnSpPr>
        <xdr:cNvPr id="32" name="直線コネクタ 31"/>
        <xdr:cNvCxnSpPr/>
      </xdr:nvCxnSpPr>
      <xdr:spPr>
        <a:xfrm>
          <a:off x="1390650" y="45881925"/>
          <a:ext cx="0" cy="560614"/>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110</xdr:row>
      <xdr:rowOff>0</xdr:rowOff>
    </xdr:from>
    <xdr:to>
      <xdr:col>33</xdr:col>
      <xdr:colOff>0</xdr:colOff>
      <xdr:row>110</xdr:row>
      <xdr:rowOff>2</xdr:rowOff>
    </xdr:to>
    <xdr:cxnSp macro="">
      <xdr:nvCxnSpPr>
        <xdr:cNvPr id="33" name="直線コネクタ 32"/>
        <xdr:cNvCxnSpPr/>
      </xdr:nvCxnSpPr>
      <xdr:spPr>
        <a:xfrm flipV="1">
          <a:off x="1390650" y="46415325"/>
          <a:ext cx="5210175"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119</xdr:row>
      <xdr:rowOff>793</xdr:rowOff>
    </xdr:from>
    <xdr:to>
      <xdr:col>13</xdr:col>
      <xdr:colOff>795</xdr:colOff>
      <xdr:row>119</xdr:row>
      <xdr:rowOff>368186</xdr:rowOff>
    </xdr:to>
    <xdr:cxnSp macro="">
      <xdr:nvCxnSpPr>
        <xdr:cNvPr id="34" name="直線矢印コネクタ 33"/>
        <xdr:cNvCxnSpPr/>
      </xdr:nvCxnSpPr>
      <xdr:spPr>
        <a:xfrm rot="5400000">
          <a:off x="2418670" y="4993481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119</xdr:row>
      <xdr:rowOff>0</xdr:rowOff>
    </xdr:from>
    <xdr:to>
      <xdr:col>33</xdr:col>
      <xdr:colOff>1588</xdr:colOff>
      <xdr:row>119</xdr:row>
      <xdr:rowOff>367393</xdr:rowOff>
    </xdr:to>
    <xdr:cxnSp macro="">
      <xdr:nvCxnSpPr>
        <xdr:cNvPr id="35" name="直線矢印コネクタ 34"/>
        <xdr:cNvCxnSpPr/>
      </xdr:nvCxnSpPr>
      <xdr:spPr>
        <a:xfrm rot="5400000">
          <a:off x="6417922" y="4993197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124</xdr:row>
      <xdr:rowOff>1</xdr:rowOff>
    </xdr:from>
    <xdr:to>
      <xdr:col>13</xdr:col>
      <xdr:colOff>15195</xdr:colOff>
      <xdr:row>124</xdr:row>
      <xdr:rowOff>367394</xdr:rowOff>
    </xdr:to>
    <xdr:cxnSp macro="">
      <xdr:nvCxnSpPr>
        <xdr:cNvPr id="36" name="直線矢印コネクタ 35"/>
        <xdr:cNvCxnSpPr/>
      </xdr:nvCxnSpPr>
      <xdr:spPr>
        <a:xfrm rot="5400000">
          <a:off x="2431029" y="51798879"/>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119</xdr:row>
      <xdr:rowOff>13608</xdr:rowOff>
    </xdr:from>
    <xdr:to>
      <xdr:col>43</xdr:col>
      <xdr:colOff>15195</xdr:colOff>
      <xdr:row>120</xdr:row>
      <xdr:rowOff>1</xdr:rowOff>
    </xdr:to>
    <xdr:cxnSp macro="">
      <xdr:nvCxnSpPr>
        <xdr:cNvPr id="37" name="直線矢印コネクタ 36"/>
        <xdr:cNvCxnSpPr/>
      </xdr:nvCxnSpPr>
      <xdr:spPr>
        <a:xfrm rot="5400000">
          <a:off x="8431779" y="499455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119</xdr:row>
      <xdr:rowOff>13608</xdr:rowOff>
    </xdr:from>
    <xdr:to>
      <xdr:col>23</xdr:col>
      <xdr:colOff>1588</xdr:colOff>
      <xdr:row>120</xdr:row>
      <xdr:rowOff>1</xdr:rowOff>
    </xdr:to>
    <xdr:cxnSp macro="">
      <xdr:nvCxnSpPr>
        <xdr:cNvPr id="38" name="直線矢印コネクタ 37"/>
        <xdr:cNvCxnSpPr/>
      </xdr:nvCxnSpPr>
      <xdr:spPr>
        <a:xfrm rot="5400000">
          <a:off x="4417672" y="4994558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117</xdr:row>
      <xdr:rowOff>0</xdr:rowOff>
    </xdr:from>
    <xdr:to>
      <xdr:col>20</xdr:col>
      <xdr:colOff>176893</xdr:colOff>
      <xdr:row>117</xdr:row>
      <xdr:rowOff>0</xdr:rowOff>
    </xdr:to>
    <xdr:cxnSp macro="">
      <xdr:nvCxnSpPr>
        <xdr:cNvPr id="39" name="直線コネクタ 38"/>
        <xdr:cNvCxnSpPr/>
      </xdr:nvCxnSpPr>
      <xdr:spPr>
        <a:xfrm>
          <a:off x="1390650" y="49215675"/>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117</xdr:row>
      <xdr:rowOff>0</xdr:rowOff>
    </xdr:from>
    <xdr:to>
      <xdr:col>6</xdr:col>
      <xdr:colOff>190500</xdr:colOff>
      <xdr:row>123</xdr:row>
      <xdr:rowOff>163286</xdr:rowOff>
    </xdr:to>
    <xdr:cxnSp macro="">
      <xdr:nvCxnSpPr>
        <xdr:cNvPr id="40" name="直線コネクタ 39"/>
        <xdr:cNvCxnSpPr/>
      </xdr:nvCxnSpPr>
      <xdr:spPr>
        <a:xfrm>
          <a:off x="1390650" y="49215675"/>
          <a:ext cx="0" cy="2392136"/>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123</xdr:row>
      <xdr:rowOff>163285</xdr:rowOff>
    </xdr:from>
    <xdr:to>
      <xdr:col>13</xdr:col>
      <xdr:colOff>13607</xdr:colOff>
      <xdr:row>123</xdr:row>
      <xdr:rowOff>163287</xdr:rowOff>
    </xdr:to>
    <xdr:cxnSp macro="">
      <xdr:nvCxnSpPr>
        <xdr:cNvPr id="41" name="直線コネクタ 40"/>
        <xdr:cNvCxnSpPr/>
      </xdr:nvCxnSpPr>
      <xdr:spPr>
        <a:xfrm flipV="1">
          <a:off x="1390650" y="51607810"/>
          <a:ext cx="1223282" cy="2"/>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119</xdr:row>
      <xdr:rowOff>0</xdr:rowOff>
    </xdr:from>
    <xdr:to>
      <xdr:col>43</xdr:col>
      <xdr:colOff>13607</xdr:colOff>
      <xdr:row>119</xdr:row>
      <xdr:rowOff>0</xdr:rowOff>
    </xdr:to>
    <xdr:cxnSp macro="">
      <xdr:nvCxnSpPr>
        <xdr:cNvPr id="42" name="直線コネクタ 41"/>
        <xdr:cNvCxnSpPr/>
      </xdr:nvCxnSpPr>
      <xdr:spPr>
        <a:xfrm>
          <a:off x="1390650" y="4974907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203314</xdr:colOff>
      <xdr:row>133</xdr:row>
      <xdr:rowOff>793</xdr:rowOff>
    </xdr:from>
    <xdr:to>
      <xdr:col>13</xdr:col>
      <xdr:colOff>795</xdr:colOff>
      <xdr:row>133</xdr:row>
      <xdr:rowOff>368186</xdr:rowOff>
    </xdr:to>
    <xdr:cxnSp macro="">
      <xdr:nvCxnSpPr>
        <xdr:cNvPr id="43" name="直線矢印コネクタ 42"/>
        <xdr:cNvCxnSpPr/>
      </xdr:nvCxnSpPr>
      <xdr:spPr>
        <a:xfrm rot="5400000">
          <a:off x="2418670" y="54563962"/>
          <a:ext cx="367393"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0</xdr:colOff>
      <xdr:row>133</xdr:row>
      <xdr:rowOff>0</xdr:rowOff>
    </xdr:from>
    <xdr:to>
      <xdr:col>33</xdr:col>
      <xdr:colOff>1588</xdr:colOff>
      <xdr:row>133</xdr:row>
      <xdr:rowOff>367393</xdr:rowOff>
    </xdr:to>
    <xdr:cxnSp macro="">
      <xdr:nvCxnSpPr>
        <xdr:cNvPr id="44" name="直線矢印コネクタ 43"/>
        <xdr:cNvCxnSpPr/>
      </xdr:nvCxnSpPr>
      <xdr:spPr>
        <a:xfrm rot="5400000">
          <a:off x="6417922" y="54561128"/>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13607</xdr:colOff>
      <xdr:row>138</xdr:row>
      <xdr:rowOff>1</xdr:rowOff>
    </xdr:from>
    <xdr:to>
      <xdr:col>13</xdr:col>
      <xdr:colOff>15195</xdr:colOff>
      <xdr:row>138</xdr:row>
      <xdr:rowOff>367394</xdr:rowOff>
    </xdr:to>
    <xdr:cxnSp macro="">
      <xdr:nvCxnSpPr>
        <xdr:cNvPr id="45" name="直線矢印コネクタ 44"/>
        <xdr:cNvCxnSpPr/>
      </xdr:nvCxnSpPr>
      <xdr:spPr>
        <a:xfrm rot="5400000">
          <a:off x="2431029" y="56456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43</xdr:col>
      <xdr:colOff>13607</xdr:colOff>
      <xdr:row>133</xdr:row>
      <xdr:rowOff>13608</xdr:rowOff>
    </xdr:from>
    <xdr:to>
      <xdr:col>43</xdr:col>
      <xdr:colOff>15195</xdr:colOff>
      <xdr:row>134</xdr:row>
      <xdr:rowOff>1</xdr:rowOff>
    </xdr:to>
    <xdr:cxnSp macro="">
      <xdr:nvCxnSpPr>
        <xdr:cNvPr id="46" name="直線矢印コネクタ 45"/>
        <xdr:cNvCxnSpPr/>
      </xdr:nvCxnSpPr>
      <xdr:spPr>
        <a:xfrm rot="5400000">
          <a:off x="8431779" y="545747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133</xdr:row>
      <xdr:rowOff>13608</xdr:rowOff>
    </xdr:from>
    <xdr:to>
      <xdr:col>23</xdr:col>
      <xdr:colOff>1588</xdr:colOff>
      <xdr:row>134</xdr:row>
      <xdr:rowOff>1</xdr:rowOff>
    </xdr:to>
    <xdr:cxnSp macro="">
      <xdr:nvCxnSpPr>
        <xdr:cNvPr id="47" name="直線矢印コネクタ 46"/>
        <xdr:cNvCxnSpPr/>
      </xdr:nvCxnSpPr>
      <xdr:spPr>
        <a:xfrm rot="5400000">
          <a:off x="4417672" y="54574736"/>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23</xdr:col>
      <xdr:colOff>0</xdr:colOff>
      <xdr:row>138</xdr:row>
      <xdr:rowOff>1</xdr:rowOff>
    </xdr:from>
    <xdr:to>
      <xdr:col>23</xdr:col>
      <xdr:colOff>1588</xdr:colOff>
      <xdr:row>138</xdr:row>
      <xdr:rowOff>367394</xdr:rowOff>
    </xdr:to>
    <xdr:cxnSp macro="">
      <xdr:nvCxnSpPr>
        <xdr:cNvPr id="48" name="直線矢印コネクタ 47"/>
        <xdr:cNvCxnSpPr/>
      </xdr:nvCxnSpPr>
      <xdr:spPr>
        <a:xfrm rot="5400000">
          <a:off x="4417672" y="56456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131</xdr:row>
      <xdr:rowOff>0</xdr:rowOff>
    </xdr:from>
    <xdr:to>
      <xdr:col>20</xdr:col>
      <xdr:colOff>176893</xdr:colOff>
      <xdr:row>131</xdr:row>
      <xdr:rowOff>0</xdr:rowOff>
    </xdr:to>
    <xdr:cxnSp macro="">
      <xdr:nvCxnSpPr>
        <xdr:cNvPr id="49" name="直線コネクタ 48"/>
        <xdr:cNvCxnSpPr/>
      </xdr:nvCxnSpPr>
      <xdr:spPr>
        <a:xfrm>
          <a:off x="1390650" y="53930550"/>
          <a:ext cx="2786743"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131</xdr:row>
      <xdr:rowOff>0</xdr:rowOff>
    </xdr:from>
    <xdr:to>
      <xdr:col>7</xdr:col>
      <xdr:colOff>0</xdr:colOff>
      <xdr:row>137</xdr:row>
      <xdr:rowOff>163285</xdr:rowOff>
    </xdr:to>
    <xdr:cxnSp macro="">
      <xdr:nvCxnSpPr>
        <xdr:cNvPr id="50" name="直線コネクタ 49"/>
        <xdr:cNvCxnSpPr/>
      </xdr:nvCxnSpPr>
      <xdr:spPr>
        <a:xfrm>
          <a:off x="1390650" y="53930550"/>
          <a:ext cx="9525" cy="233498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137</xdr:row>
      <xdr:rowOff>163286</xdr:rowOff>
    </xdr:from>
    <xdr:to>
      <xdr:col>33</xdr:col>
      <xdr:colOff>13607</xdr:colOff>
      <xdr:row>137</xdr:row>
      <xdr:rowOff>163287</xdr:rowOff>
    </xdr:to>
    <xdr:cxnSp macro="">
      <xdr:nvCxnSpPr>
        <xdr:cNvPr id="51" name="直線コネクタ 50"/>
        <xdr:cNvCxnSpPr/>
      </xdr:nvCxnSpPr>
      <xdr:spPr>
        <a:xfrm flipV="1">
          <a:off x="1390650" y="56265536"/>
          <a:ext cx="5223782" cy="1"/>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190500</xdr:colOff>
      <xdr:row>133</xdr:row>
      <xdr:rowOff>0</xdr:rowOff>
    </xdr:from>
    <xdr:to>
      <xdr:col>43</xdr:col>
      <xdr:colOff>13607</xdr:colOff>
      <xdr:row>133</xdr:row>
      <xdr:rowOff>0</xdr:rowOff>
    </xdr:to>
    <xdr:cxnSp macro="">
      <xdr:nvCxnSpPr>
        <xdr:cNvPr id="52" name="直線コネクタ 51"/>
        <xdr:cNvCxnSpPr/>
      </xdr:nvCxnSpPr>
      <xdr:spPr>
        <a:xfrm>
          <a:off x="1390650" y="54378225"/>
          <a:ext cx="7224032" cy="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13607</xdr:colOff>
      <xdr:row>138</xdr:row>
      <xdr:rowOff>1</xdr:rowOff>
    </xdr:from>
    <xdr:to>
      <xdr:col>33</xdr:col>
      <xdr:colOff>15195</xdr:colOff>
      <xdr:row>138</xdr:row>
      <xdr:rowOff>367394</xdr:rowOff>
    </xdr:to>
    <xdr:cxnSp macro="">
      <xdr:nvCxnSpPr>
        <xdr:cNvPr id="53" name="直線矢印コネクタ 52"/>
        <xdr:cNvCxnSpPr/>
      </xdr:nvCxnSpPr>
      <xdr:spPr>
        <a:xfrm rot="5400000">
          <a:off x="6431529" y="56456604"/>
          <a:ext cx="367393" cy="1588"/>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70</xdr:row>
      <xdr:rowOff>0</xdr:rowOff>
    </xdr:from>
    <xdr:to>
      <xdr:col>47</xdr:col>
      <xdr:colOff>142739</xdr:colOff>
      <xdr:row>83</xdr:row>
      <xdr:rowOff>604931</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108857</xdr:colOff>
      <xdr:row>199</xdr:row>
      <xdr:rowOff>429984</xdr:rowOff>
    </xdr:from>
    <xdr:to>
      <xdr:col>40</xdr:col>
      <xdr:colOff>75292</xdr:colOff>
      <xdr:row>207</xdr:row>
      <xdr:rowOff>95249</xdr:rowOff>
    </xdr:to>
    <xdr:sp macro="" textlink="">
      <xdr:nvSpPr>
        <xdr:cNvPr id="2" name="正方形/長方形 1"/>
        <xdr:cNvSpPr/>
      </xdr:nvSpPr>
      <xdr:spPr>
        <a:xfrm>
          <a:off x="2509157" y="74256900"/>
          <a:ext cx="5567135" cy="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225</xdr:row>
      <xdr:rowOff>2721</xdr:rowOff>
    </xdr:from>
    <xdr:to>
      <xdr:col>41</xdr:col>
      <xdr:colOff>23585</xdr:colOff>
      <xdr:row>232</xdr:row>
      <xdr:rowOff>54428</xdr:rowOff>
    </xdr:to>
    <xdr:sp macro="" textlink="">
      <xdr:nvSpPr>
        <xdr:cNvPr id="3" name="正方形/長方形 2"/>
        <xdr:cNvSpPr/>
      </xdr:nvSpPr>
      <xdr:spPr>
        <a:xfrm>
          <a:off x="2657475" y="74256900"/>
          <a:ext cx="5567135" cy="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61851</xdr:colOff>
      <xdr:row>71</xdr:row>
      <xdr:rowOff>61851</xdr:rowOff>
    </xdr:from>
    <xdr:to>
      <xdr:col>24</xdr:col>
      <xdr:colOff>38909</xdr:colOff>
      <xdr:row>72</xdr:row>
      <xdr:rowOff>130527</xdr:rowOff>
    </xdr:to>
    <xdr:sp macro="" textlink="">
      <xdr:nvSpPr>
        <xdr:cNvPr id="2" name="テキスト ボックス 1"/>
        <xdr:cNvSpPr txBox="1"/>
      </xdr:nvSpPr>
      <xdr:spPr>
        <a:xfrm>
          <a:off x="3262251" y="30779976"/>
          <a:ext cx="1577258" cy="6592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１９百万円</a:t>
          </a:r>
        </a:p>
      </xdr:txBody>
    </xdr:sp>
    <xdr:clientData/>
  </xdr:twoCellAnchor>
  <xdr:twoCellAnchor>
    <xdr:from>
      <xdr:col>20</xdr:col>
      <xdr:colOff>61850</xdr:colOff>
      <xdr:row>73</xdr:row>
      <xdr:rowOff>222663</xdr:rowOff>
    </xdr:from>
    <xdr:to>
      <xdr:col>23</xdr:col>
      <xdr:colOff>111230</xdr:colOff>
      <xdr:row>73</xdr:row>
      <xdr:rowOff>222663</xdr:rowOff>
    </xdr:to>
    <xdr:cxnSp macro="">
      <xdr:nvCxnSpPr>
        <xdr:cNvPr id="3" name="直線矢印コネクタ 2"/>
        <xdr:cNvCxnSpPr/>
      </xdr:nvCxnSpPr>
      <xdr:spPr>
        <a:xfrm flipV="1">
          <a:off x="4062350" y="32064738"/>
          <a:ext cx="6494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123701</xdr:colOff>
      <xdr:row>72</xdr:row>
      <xdr:rowOff>556656</xdr:rowOff>
    </xdr:from>
    <xdr:to>
      <xdr:col>33</xdr:col>
      <xdr:colOff>88033</xdr:colOff>
      <xdr:row>73</xdr:row>
      <xdr:rowOff>521538</xdr:rowOff>
    </xdr:to>
    <xdr:sp macro="" textlink="">
      <xdr:nvSpPr>
        <xdr:cNvPr id="4" name="テキスト ボックス 3"/>
        <xdr:cNvSpPr txBox="1"/>
      </xdr:nvSpPr>
      <xdr:spPr>
        <a:xfrm>
          <a:off x="4724276" y="31846281"/>
          <a:ext cx="1964582" cy="5173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Ａ．出張者３０名</a:t>
          </a:r>
          <a:endParaRPr kumimoji="1" lang="en-US" altLang="ja-JP" sz="1100"/>
        </a:p>
        <a:p>
          <a:pPr algn="ctr"/>
          <a:r>
            <a:rPr kumimoji="1" lang="ja-JP" altLang="en-US" sz="1100"/>
            <a:t>１０百万円</a:t>
          </a:r>
          <a:endParaRPr kumimoji="1" lang="en-US" altLang="ja-JP" sz="1100"/>
        </a:p>
      </xdr:txBody>
    </xdr:sp>
    <xdr:clientData/>
  </xdr:twoCellAnchor>
  <xdr:twoCellAnchor>
    <xdr:from>
      <xdr:col>20</xdr:col>
      <xdr:colOff>61850</xdr:colOff>
      <xdr:row>75</xdr:row>
      <xdr:rowOff>358734</xdr:rowOff>
    </xdr:from>
    <xdr:to>
      <xdr:col>23</xdr:col>
      <xdr:colOff>111230</xdr:colOff>
      <xdr:row>75</xdr:row>
      <xdr:rowOff>358734</xdr:rowOff>
    </xdr:to>
    <xdr:cxnSp macro="">
      <xdr:nvCxnSpPr>
        <xdr:cNvPr id="5" name="直線矢印コネクタ 4"/>
        <xdr:cNvCxnSpPr/>
      </xdr:nvCxnSpPr>
      <xdr:spPr>
        <a:xfrm flipV="1">
          <a:off x="4062350" y="33534309"/>
          <a:ext cx="6494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61850</xdr:colOff>
      <xdr:row>77</xdr:row>
      <xdr:rowOff>309254</xdr:rowOff>
    </xdr:from>
    <xdr:to>
      <xdr:col>23</xdr:col>
      <xdr:colOff>111230</xdr:colOff>
      <xdr:row>77</xdr:row>
      <xdr:rowOff>309254</xdr:rowOff>
    </xdr:to>
    <xdr:cxnSp macro="">
      <xdr:nvCxnSpPr>
        <xdr:cNvPr id="6" name="直線矢印コネクタ 5"/>
        <xdr:cNvCxnSpPr/>
      </xdr:nvCxnSpPr>
      <xdr:spPr>
        <a:xfrm flipV="1">
          <a:off x="4062350" y="34818329"/>
          <a:ext cx="6494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37109</xdr:colOff>
      <xdr:row>79</xdr:row>
      <xdr:rowOff>482434</xdr:rowOff>
    </xdr:from>
    <xdr:to>
      <xdr:col>23</xdr:col>
      <xdr:colOff>86489</xdr:colOff>
      <xdr:row>79</xdr:row>
      <xdr:rowOff>482434</xdr:rowOff>
    </xdr:to>
    <xdr:cxnSp macro="">
      <xdr:nvCxnSpPr>
        <xdr:cNvPr id="7" name="直線矢印コネクタ 6"/>
        <xdr:cNvCxnSpPr/>
      </xdr:nvCxnSpPr>
      <xdr:spPr>
        <a:xfrm flipV="1">
          <a:off x="4037609" y="36325009"/>
          <a:ext cx="6494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30100</xdr:colOff>
      <xdr:row>82</xdr:row>
      <xdr:rowOff>257987</xdr:rowOff>
    </xdr:from>
    <xdr:to>
      <xdr:col>23</xdr:col>
      <xdr:colOff>79480</xdr:colOff>
      <xdr:row>82</xdr:row>
      <xdr:rowOff>257987</xdr:rowOff>
    </xdr:to>
    <xdr:cxnSp macro="">
      <xdr:nvCxnSpPr>
        <xdr:cNvPr id="8" name="直線矢印コネクタ 7"/>
        <xdr:cNvCxnSpPr/>
      </xdr:nvCxnSpPr>
      <xdr:spPr>
        <a:xfrm flipV="1">
          <a:off x="4030600" y="37957937"/>
          <a:ext cx="6494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123701</xdr:colOff>
      <xdr:row>75</xdr:row>
      <xdr:rowOff>61851</xdr:rowOff>
    </xdr:from>
    <xdr:to>
      <xdr:col>33</xdr:col>
      <xdr:colOff>143772</xdr:colOff>
      <xdr:row>76</xdr:row>
      <xdr:rowOff>41564</xdr:rowOff>
    </xdr:to>
    <xdr:sp macro="" textlink="">
      <xdr:nvSpPr>
        <xdr:cNvPr id="9" name="テキスト ボックス 8"/>
        <xdr:cNvSpPr txBox="1"/>
      </xdr:nvSpPr>
      <xdr:spPr>
        <a:xfrm>
          <a:off x="4724276" y="33237426"/>
          <a:ext cx="2020321" cy="6464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Ｂ．業者３社</a:t>
          </a:r>
          <a:endParaRPr kumimoji="1" lang="en-US" altLang="ja-JP" sz="1100"/>
        </a:p>
        <a:p>
          <a:pPr algn="ctr"/>
          <a:r>
            <a:rPr kumimoji="1" lang="ja-JP" altLang="en-US" sz="1100"/>
            <a:t>４百万円</a:t>
          </a:r>
        </a:p>
      </xdr:txBody>
    </xdr:sp>
    <xdr:clientData/>
  </xdr:twoCellAnchor>
  <xdr:twoCellAnchor>
    <xdr:from>
      <xdr:col>23</xdr:col>
      <xdr:colOff>185552</xdr:colOff>
      <xdr:row>73</xdr:row>
      <xdr:rowOff>556657</xdr:rowOff>
    </xdr:from>
    <xdr:to>
      <xdr:col>33</xdr:col>
      <xdr:colOff>112448</xdr:colOff>
      <xdr:row>74</xdr:row>
      <xdr:rowOff>98220</xdr:rowOff>
    </xdr:to>
    <xdr:sp macro="" textlink="">
      <xdr:nvSpPr>
        <xdr:cNvPr id="10" name="テキスト ボックス 9"/>
        <xdr:cNvSpPr txBox="1"/>
      </xdr:nvSpPr>
      <xdr:spPr>
        <a:xfrm>
          <a:off x="4786127" y="32398732"/>
          <a:ext cx="1927146" cy="208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22</xdr:col>
      <xdr:colOff>28450</xdr:colOff>
      <xdr:row>74</xdr:row>
      <xdr:rowOff>410002</xdr:rowOff>
    </xdr:from>
    <xdr:to>
      <xdr:col>31</xdr:col>
      <xdr:colOff>157790</xdr:colOff>
      <xdr:row>74</xdr:row>
      <xdr:rowOff>638602</xdr:rowOff>
    </xdr:to>
    <xdr:sp macro="" textlink="">
      <xdr:nvSpPr>
        <xdr:cNvPr id="11" name="テキスト ボックス 10"/>
        <xdr:cNvSpPr txBox="1"/>
      </xdr:nvSpPr>
      <xdr:spPr>
        <a:xfrm>
          <a:off x="4429000" y="32918827"/>
          <a:ext cx="192956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23</xdr:col>
      <xdr:colOff>95524</xdr:colOff>
      <xdr:row>76</xdr:row>
      <xdr:rowOff>164249</xdr:rowOff>
    </xdr:from>
    <xdr:to>
      <xdr:col>33</xdr:col>
      <xdr:colOff>22420</xdr:colOff>
      <xdr:row>76</xdr:row>
      <xdr:rowOff>402374</xdr:rowOff>
    </xdr:to>
    <xdr:sp macro="" textlink="">
      <xdr:nvSpPr>
        <xdr:cNvPr id="12" name="テキスト ボックス 11"/>
        <xdr:cNvSpPr txBox="1"/>
      </xdr:nvSpPr>
      <xdr:spPr>
        <a:xfrm>
          <a:off x="4696099" y="34006574"/>
          <a:ext cx="1927146"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（ニュース受信・アクセス料）</a:t>
          </a:r>
        </a:p>
      </xdr:txBody>
    </xdr:sp>
    <xdr:clientData/>
  </xdr:twoCellAnchor>
  <xdr:twoCellAnchor>
    <xdr:from>
      <xdr:col>23</xdr:col>
      <xdr:colOff>123701</xdr:colOff>
      <xdr:row>77</xdr:row>
      <xdr:rowOff>74221</xdr:rowOff>
    </xdr:from>
    <xdr:to>
      <xdr:col>33</xdr:col>
      <xdr:colOff>159647</xdr:colOff>
      <xdr:row>78</xdr:row>
      <xdr:rowOff>57109</xdr:rowOff>
    </xdr:to>
    <xdr:sp macro="" textlink="">
      <xdr:nvSpPr>
        <xdr:cNvPr id="13" name="テキスト ボックス 12"/>
        <xdr:cNvSpPr txBox="1"/>
      </xdr:nvSpPr>
      <xdr:spPr>
        <a:xfrm>
          <a:off x="4724276" y="34583296"/>
          <a:ext cx="2036196" cy="64963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a:t>
          </a:r>
          <a:r>
            <a:rPr kumimoji="1" lang="en-US" altLang="ja-JP" sz="1100"/>
            <a:t>.</a:t>
          </a:r>
          <a:r>
            <a:rPr kumimoji="1" lang="ja-JP" altLang="en-US" sz="1100"/>
            <a:t>（株）アンクベル・ジャパン</a:t>
          </a:r>
          <a:endParaRPr kumimoji="1" lang="en-US" altLang="ja-JP" sz="1100"/>
        </a:p>
        <a:p>
          <a:pPr algn="ctr"/>
          <a:r>
            <a:rPr kumimoji="1" lang="ja-JP" altLang="en-US" sz="1100"/>
            <a:t>４百万円</a:t>
          </a:r>
        </a:p>
      </xdr:txBody>
    </xdr:sp>
    <xdr:clientData/>
  </xdr:twoCellAnchor>
  <xdr:twoCellAnchor>
    <xdr:from>
      <xdr:col>21</xdr:col>
      <xdr:colOff>0</xdr:colOff>
      <xdr:row>76</xdr:row>
      <xdr:rowOff>434743</xdr:rowOff>
    </xdr:from>
    <xdr:to>
      <xdr:col>28</xdr:col>
      <xdr:colOff>160123</xdr:colOff>
      <xdr:row>76</xdr:row>
      <xdr:rowOff>635001</xdr:rowOff>
    </xdr:to>
    <xdr:sp macro="" textlink="">
      <xdr:nvSpPr>
        <xdr:cNvPr id="14" name="テキスト ボックス 13"/>
        <xdr:cNvSpPr txBox="1"/>
      </xdr:nvSpPr>
      <xdr:spPr>
        <a:xfrm>
          <a:off x="4200525" y="34277068"/>
          <a:ext cx="1560298" cy="2002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24</xdr:col>
      <xdr:colOff>61850</xdr:colOff>
      <xdr:row>78</xdr:row>
      <xdr:rowOff>86591</xdr:rowOff>
    </xdr:from>
    <xdr:to>
      <xdr:col>33</xdr:col>
      <xdr:colOff>186668</xdr:colOff>
      <xdr:row>78</xdr:row>
      <xdr:rowOff>315191</xdr:rowOff>
    </xdr:to>
    <xdr:sp macro="" textlink="">
      <xdr:nvSpPr>
        <xdr:cNvPr id="15" name="テキスト ボックス 14"/>
        <xdr:cNvSpPr txBox="1"/>
      </xdr:nvSpPr>
      <xdr:spPr>
        <a:xfrm>
          <a:off x="4862450" y="35262416"/>
          <a:ext cx="1925043"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（拉致パンフ改訂・印刷）</a:t>
          </a:r>
          <a:endParaRPr kumimoji="1" lang="en-US" altLang="ja-JP" sz="1000"/>
        </a:p>
      </xdr:txBody>
    </xdr:sp>
    <xdr:clientData/>
  </xdr:twoCellAnchor>
  <xdr:twoCellAnchor>
    <xdr:from>
      <xdr:col>23</xdr:col>
      <xdr:colOff>100197</xdr:colOff>
      <xdr:row>79</xdr:row>
      <xdr:rowOff>134836</xdr:rowOff>
    </xdr:from>
    <xdr:to>
      <xdr:col>33</xdr:col>
      <xdr:colOff>179206</xdr:colOff>
      <xdr:row>80</xdr:row>
      <xdr:rowOff>165335</xdr:rowOff>
    </xdr:to>
    <xdr:sp macro="" textlink="">
      <xdr:nvSpPr>
        <xdr:cNvPr id="16" name="テキスト ボックス 15"/>
        <xdr:cNvSpPr txBox="1"/>
      </xdr:nvSpPr>
      <xdr:spPr>
        <a:xfrm>
          <a:off x="4700772" y="35977411"/>
          <a:ext cx="2079259" cy="6877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D</a:t>
          </a:r>
          <a:r>
            <a:rPr kumimoji="1" lang="ja-JP" altLang="en-US" sz="1100"/>
            <a:t>．業者２者</a:t>
          </a:r>
          <a:endParaRPr kumimoji="1" lang="en-US" altLang="ja-JP" sz="1100"/>
        </a:p>
        <a:p>
          <a:pPr algn="ctr"/>
          <a:r>
            <a:rPr kumimoji="1" lang="ja-JP" altLang="en-US" sz="1100"/>
            <a:t>０．９百万円</a:t>
          </a:r>
        </a:p>
      </xdr:txBody>
    </xdr:sp>
    <xdr:clientData/>
  </xdr:twoCellAnchor>
  <xdr:twoCellAnchor>
    <xdr:from>
      <xdr:col>22</xdr:col>
      <xdr:colOff>172632</xdr:colOff>
      <xdr:row>78</xdr:row>
      <xdr:rowOff>513500</xdr:rowOff>
    </xdr:from>
    <xdr:to>
      <xdr:col>31</xdr:col>
      <xdr:colOff>6097</xdr:colOff>
      <xdr:row>79</xdr:row>
      <xdr:rowOff>72073</xdr:rowOff>
    </xdr:to>
    <xdr:sp macro="" textlink="">
      <xdr:nvSpPr>
        <xdr:cNvPr id="17" name="テキスト ボックス 16"/>
        <xdr:cNvSpPr txBox="1"/>
      </xdr:nvSpPr>
      <xdr:spPr>
        <a:xfrm>
          <a:off x="4573182" y="35689325"/>
          <a:ext cx="1633690" cy="22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企画競争及び随意契約</a:t>
          </a:r>
          <a:r>
            <a:rPr kumimoji="1" lang="en-US" altLang="ja-JP" sz="1000"/>
            <a:t>】</a:t>
          </a:r>
          <a:endParaRPr kumimoji="1" lang="ja-JP" altLang="en-US" sz="1000"/>
        </a:p>
      </xdr:txBody>
    </xdr:sp>
    <xdr:clientData/>
  </xdr:twoCellAnchor>
  <xdr:twoCellAnchor>
    <xdr:from>
      <xdr:col>23</xdr:col>
      <xdr:colOff>29824</xdr:colOff>
      <xdr:row>80</xdr:row>
      <xdr:rowOff>200945</xdr:rowOff>
    </xdr:from>
    <xdr:to>
      <xdr:col>34</xdr:col>
      <xdr:colOff>42333</xdr:colOff>
      <xdr:row>80</xdr:row>
      <xdr:rowOff>423333</xdr:rowOff>
    </xdr:to>
    <xdr:sp macro="" textlink="">
      <xdr:nvSpPr>
        <xdr:cNvPr id="18" name="テキスト ボックス 17"/>
        <xdr:cNvSpPr txBox="1"/>
      </xdr:nvSpPr>
      <xdr:spPr>
        <a:xfrm>
          <a:off x="4630399" y="36700745"/>
          <a:ext cx="2212784" cy="222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（報告書制作・印刷・</a:t>
          </a:r>
          <a:r>
            <a:rPr kumimoji="1" lang="ja-JP" altLang="ja-JP" sz="1100">
              <a:solidFill>
                <a:schemeClr val="dk1"/>
              </a:solidFill>
              <a:effectLst/>
              <a:latin typeface="+mn-lt"/>
              <a:ea typeface="+mn-ea"/>
              <a:cs typeface="+mn-cs"/>
            </a:rPr>
            <a:t>現地調査委託</a:t>
          </a:r>
          <a:r>
            <a:rPr kumimoji="1" lang="ja-JP" altLang="en-US" sz="1000"/>
            <a:t>）</a:t>
          </a:r>
        </a:p>
      </xdr:txBody>
    </xdr:sp>
    <xdr:clientData/>
  </xdr:twoCellAnchor>
  <xdr:twoCellAnchor>
    <xdr:from>
      <xdr:col>23</xdr:col>
      <xdr:colOff>157239</xdr:colOff>
      <xdr:row>81</xdr:row>
      <xdr:rowOff>423332</xdr:rowOff>
    </xdr:from>
    <xdr:to>
      <xdr:col>33</xdr:col>
      <xdr:colOff>182874</xdr:colOff>
      <xdr:row>82</xdr:row>
      <xdr:rowOff>384024</xdr:rowOff>
    </xdr:to>
    <xdr:sp macro="" textlink="">
      <xdr:nvSpPr>
        <xdr:cNvPr id="19" name="テキスト ボックス 18"/>
        <xdr:cNvSpPr txBox="1"/>
      </xdr:nvSpPr>
      <xdr:spPr>
        <a:xfrm>
          <a:off x="4757814" y="37589882"/>
          <a:ext cx="2025885" cy="4940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E</a:t>
          </a:r>
          <a:r>
            <a:rPr kumimoji="1" lang="ja-JP" altLang="en-US" sz="1100"/>
            <a:t>．</a:t>
          </a:r>
          <a:r>
            <a:rPr kumimoji="1" lang="ja-JP" altLang="ja-JP" sz="1100">
              <a:solidFill>
                <a:schemeClr val="dk1"/>
              </a:solidFill>
              <a:effectLst/>
              <a:latin typeface="+mn-lt"/>
              <a:ea typeface="+mn-ea"/>
              <a:cs typeface="+mn-cs"/>
            </a:rPr>
            <a:t>業者</a:t>
          </a:r>
          <a:r>
            <a:rPr kumimoji="1" lang="ja-JP" altLang="en-US" sz="1100">
              <a:solidFill>
                <a:schemeClr val="dk1"/>
              </a:solidFill>
              <a:effectLst/>
              <a:latin typeface="+mn-lt"/>
              <a:ea typeface="+mn-ea"/>
              <a:cs typeface="+mn-cs"/>
            </a:rPr>
            <a:t>１８</a:t>
          </a:r>
          <a:r>
            <a:rPr kumimoji="1" lang="ja-JP" altLang="ja-JP" sz="1100">
              <a:solidFill>
                <a:schemeClr val="dk1"/>
              </a:solidFill>
              <a:effectLst/>
              <a:latin typeface="+mn-lt"/>
              <a:ea typeface="+mn-ea"/>
              <a:cs typeface="+mn-cs"/>
            </a:rPr>
            <a:t>社</a:t>
          </a:r>
          <a:endParaRPr kumimoji="1" lang="en-US" altLang="ja-JP" sz="1100">
            <a:solidFill>
              <a:schemeClr val="dk1"/>
            </a:solidFill>
            <a:effectLst/>
            <a:latin typeface="+mn-lt"/>
            <a:ea typeface="+mn-ea"/>
            <a:cs typeface="+mn-cs"/>
          </a:endParaRPr>
        </a:p>
        <a:p>
          <a:pPr algn="ctr"/>
          <a:r>
            <a:rPr kumimoji="1" lang="ja-JP" altLang="en-US" sz="1100"/>
            <a:t>０．４百万円</a:t>
          </a:r>
        </a:p>
      </xdr:txBody>
    </xdr:sp>
    <xdr:clientData/>
  </xdr:twoCellAnchor>
  <xdr:twoCellAnchor>
    <xdr:from>
      <xdr:col>21</xdr:col>
      <xdr:colOff>74085</xdr:colOff>
      <xdr:row>82</xdr:row>
      <xdr:rowOff>470202</xdr:rowOff>
    </xdr:from>
    <xdr:to>
      <xdr:col>38</xdr:col>
      <xdr:colOff>105833</xdr:colOff>
      <xdr:row>83</xdr:row>
      <xdr:rowOff>158750</xdr:rowOff>
    </xdr:to>
    <xdr:sp macro="" textlink="">
      <xdr:nvSpPr>
        <xdr:cNvPr id="20" name="テキスト ボックス 19"/>
        <xdr:cNvSpPr txBox="1"/>
      </xdr:nvSpPr>
      <xdr:spPr>
        <a:xfrm>
          <a:off x="4274610" y="38170152"/>
          <a:ext cx="3432173" cy="3552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（国会提出法案の印刷，</a:t>
          </a:r>
          <a:r>
            <a:rPr kumimoji="1" lang="ja-JP" altLang="ja-JP" sz="1000">
              <a:solidFill>
                <a:schemeClr val="dk1"/>
              </a:solidFill>
              <a:effectLst/>
              <a:latin typeface="+mn-lt"/>
              <a:ea typeface="+mn-ea"/>
              <a:cs typeface="+mn-cs"/>
            </a:rPr>
            <a:t>執務用図書等購入</a:t>
          </a: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会議費</a:t>
          </a:r>
          <a:r>
            <a:rPr kumimoji="1" lang="ja-JP" altLang="en-US" sz="1000">
              <a:solidFill>
                <a:schemeClr val="dk1"/>
              </a:solidFill>
              <a:effectLst/>
              <a:latin typeface="+mn-lt"/>
              <a:ea typeface="+mn-ea"/>
              <a:cs typeface="+mn-cs"/>
            </a:rPr>
            <a:t>等</a:t>
          </a:r>
          <a:r>
            <a:rPr kumimoji="1" lang="ja-JP" altLang="en-US" sz="1000"/>
            <a:t>）</a:t>
          </a:r>
        </a:p>
      </xdr:txBody>
    </xdr:sp>
    <xdr:clientData/>
  </xdr:twoCellAnchor>
  <xdr:twoCellAnchor>
    <xdr:from>
      <xdr:col>20</xdr:col>
      <xdr:colOff>31750</xdr:colOff>
      <xdr:row>72</xdr:row>
      <xdr:rowOff>151693</xdr:rowOff>
    </xdr:from>
    <xdr:to>
      <xdr:col>20</xdr:col>
      <xdr:colOff>50381</xdr:colOff>
      <xdr:row>83</xdr:row>
      <xdr:rowOff>571500</xdr:rowOff>
    </xdr:to>
    <xdr:cxnSp macro="">
      <xdr:nvCxnSpPr>
        <xdr:cNvPr id="21" name="直線コネクタ 20"/>
        <xdr:cNvCxnSpPr/>
      </xdr:nvCxnSpPr>
      <xdr:spPr>
        <a:xfrm flipH="1">
          <a:off x="4032250" y="31460368"/>
          <a:ext cx="18631" cy="74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42334</xdr:colOff>
      <xdr:row>81</xdr:row>
      <xdr:rowOff>167367</xdr:rowOff>
    </xdr:from>
    <xdr:to>
      <xdr:col>32</xdr:col>
      <xdr:colOff>31750</xdr:colOff>
      <xdr:row>81</xdr:row>
      <xdr:rowOff>349250</xdr:rowOff>
    </xdr:to>
    <xdr:sp macro="" textlink="">
      <xdr:nvSpPr>
        <xdr:cNvPr id="22" name="テキスト ボックス 21"/>
        <xdr:cNvSpPr txBox="1"/>
      </xdr:nvSpPr>
      <xdr:spPr>
        <a:xfrm>
          <a:off x="4442884" y="37333917"/>
          <a:ext cx="1989666" cy="181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随意契約及び</a:t>
          </a:r>
          <a:r>
            <a:rPr kumimoji="1" lang="ja-JP" altLang="ja-JP" sz="1000">
              <a:solidFill>
                <a:schemeClr val="dk1"/>
              </a:solidFill>
              <a:effectLst/>
              <a:latin typeface="+mn-lt"/>
              <a:ea typeface="+mn-ea"/>
              <a:cs typeface="+mn-cs"/>
            </a:rPr>
            <a:t>単価契約</a:t>
          </a:r>
          <a:r>
            <a:rPr kumimoji="1" lang="en-US" altLang="ja-JP" sz="1000"/>
            <a:t>】</a:t>
          </a:r>
          <a:endParaRPr kumimoji="1" lang="ja-JP" altLang="en-US" sz="1000"/>
        </a:p>
      </xdr:txBody>
    </xdr:sp>
    <xdr:clientData/>
  </xdr:twoCellAnchor>
  <xdr:twoCellAnchor>
    <xdr:from>
      <xdr:col>15</xdr:col>
      <xdr:colOff>169334</xdr:colOff>
      <xdr:row>83</xdr:row>
      <xdr:rowOff>571499</xdr:rowOff>
    </xdr:from>
    <xdr:to>
      <xdr:col>23</xdr:col>
      <xdr:colOff>158750</xdr:colOff>
      <xdr:row>85</xdr:row>
      <xdr:rowOff>195676</xdr:rowOff>
    </xdr:to>
    <xdr:sp macro="" textlink="">
      <xdr:nvSpPr>
        <xdr:cNvPr id="23" name="テキスト ボックス 22"/>
        <xdr:cNvSpPr txBox="1"/>
      </xdr:nvSpPr>
      <xdr:spPr>
        <a:xfrm>
          <a:off x="3169709" y="38938199"/>
          <a:ext cx="1589616" cy="6719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０．１百万円</a:t>
          </a:r>
        </a:p>
      </xdr:txBody>
    </xdr:sp>
    <xdr:clientData/>
  </xdr:twoCellAnchor>
  <xdr:twoCellAnchor>
    <xdr:from>
      <xdr:col>23</xdr:col>
      <xdr:colOff>169333</xdr:colOff>
      <xdr:row>84</xdr:row>
      <xdr:rowOff>254000</xdr:rowOff>
    </xdr:from>
    <xdr:to>
      <xdr:col>27</xdr:col>
      <xdr:colOff>17630</xdr:colOff>
      <xdr:row>84</xdr:row>
      <xdr:rowOff>254000</xdr:rowOff>
    </xdr:to>
    <xdr:cxnSp macro="">
      <xdr:nvCxnSpPr>
        <xdr:cNvPr id="24" name="直線矢印コネクタ 23"/>
        <xdr:cNvCxnSpPr/>
      </xdr:nvCxnSpPr>
      <xdr:spPr>
        <a:xfrm flipV="1">
          <a:off x="4769908" y="39287450"/>
          <a:ext cx="648397"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74083</xdr:colOff>
      <xdr:row>84</xdr:row>
      <xdr:rowOff>0</xdr:rowOff>
    </xdr:from>
    <xdr:to>
      <xdr:col>37</xdr:col>
      <xdr:colOff>38415</xdr:colOff>
      <xdr:row>85</xdr:row>
      <xdr:rowOff>132098</xdr:rowOff>
    </xdr:to>
    <xdr:sp macro="" textlink="">
      <xdr:nvSpPr>
        <xdr:cNvPr id="25" name="テキスト ボックス 24"/>
        <xdr:cNvSpPr txBox="1"/>
      </xdr:nvSpPr>
      <xdr:spPr>
        <a:xfrm>
          <a:off x="5474758" y="39033450"/>
          <a:ext cx="1964582" cy="5130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F</a:t>
          </a:r>
          <a:r>
            <a:rPr kumimoji="1" lang="ja-JP" altLang="en-US" sz="1100"/>
            <a:t>．出張者１名</a:t>
          </a:r>
          <a:endParaRPr kumimoji="1" lang="en-US" altLang="ja-JP" sz="1100"/>
        </a:p>
        <a:p>
          <a:pPr algn="ctr"/>
          <a:r>
            <a:rPr kumimoji="1" lang="ja-JP" altLang="en-US" sz="1100"/>
            <a:t>０．１百万円</a:t>
          </a:r>
          <a:endParaRPr kumimoji="1" lang="en-US" altLang="ja-JP" sz="1100"/>
        </a:p>
      </xdr:txBody>
    </xdr:sp>
    <xdr:clientData/>
  </xdr:twoCellAnchor>
  <xdr:twoCellAnchor>
    <xdr:from>
      <xdr:col>27</xdr:col>
      <xdr:colOff>135934</xdr:colOff>
      <xdr:row>85</xdr:row>
      <xdr:rowOff>167217</xdr:rowOff>
    </xdr:from>
    <xdr:to>
      <xdr:col>37</xdr:col>
      <xdr:colOff>62830</xdr:colOff>
      <xdr:row>85</xdr:row>
      <xdr:rowOff>375530</xdr:rowOff>
    </xdr:to>
    <xdr:sp macro="" textlink="">
      <xdr:nvSpPr>
        <xdr:cNvPr id="26" name="テキスト ボックス 25"/>
        <xdr:cNvSpPr txBox="1"/>
      </xdr:nvSpPr>
      <xdr:spPr>
        <a:xfrm>
          <a:off x="5536609" y="39581667"/>
          <a:ext cx="1927146" cy="208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100853</xdr:colOff>
      <xdr:row>91</xdr:row>
      <xdr:rowOff>0</xdr:rowOff>
    </xdr:from>
    <xdr:to>
      <xdr:col>26</xdr:col>
      <xdr:colOff>194759</xdr:colOff>
      <xdr:row>91</xdr:row>
      <xdr:rowOff>518022</xdr:rowOff>
    </xdr:to>
    <xdr:sp macro="" textlink="">
      <xdr:nvSpPr>
        <xdr:cNvPr id="2" name="テキスト ボックス 1"/>
        <xdr:cNvSpPr txBox="1"/>
      </xdr:nvSpPr>
      <xdr:spPr>
        <a:xfrm>
          <a:off x="2701178" y="30394275"/>
          <a:ext cx="2694231" cy="51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　　３百万円</a:t>
          </a:r>
        </a:p>
      </xdr:txBody>
    </xdr:sp>
    <xdr:clientData/>
  </xdr:twoCellAnchor>
  <xdr:twoCellAnchor>
    <xdr:from>
      <xdr:col>25</xdr:col>
      <xdr:colOff>79442</xdr:colOff>
      <xdr:row>96</xdr:row>
      <xdr:rowOff>349250</xdr:rowOff>
    </xdr:from>
    <xdr:to>
      <xdr:col>39</xdr:col>
      <xdr:colOff>27424</xdr:colOff>
      <xdr:row>97</xdr:row>
      <xdr:rowOff>38555</xdr:rowOff>
    </xdr:to>
    <xdr:sp macro="" textlink="">
      <xdr:nvSpPr>
        <xdr:cNvPr id="3" name="テキスト ボックス 2"/>
        <xdr:cNvSpPr txBox="1"/>
      </xdr:nvSpPr>
      <xdr:spPr>
        <a:xfrm>
          <a:off x="5080067" y="32438975"/>
          <a:ext cx="2748332" cy="356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Ｂ．</a:t>
          </a:r>
          <a:r>
            <a:rPr kumimoji="1" lang="ja-JP" altLang="ja-JP" sz="1100">
              <a:solidFill>
                <a:schemeClr val="dk1"/>
              </a:solidFill>
              <a:effectLst/>
              <a:latin typeface="+mn-lt"/>
              <a:ea typeface="+mn-ea"/>
              <a:cs typeface="+mn-cs"/>
            </a:rPr>
            <a:t>有識者</a:t>
          </a:r>
          <a:r>
            <a:rPr kumimoji="1" lang="ja-JP" altLang="en-US" sz="1100">
              <a:solidFill>
                <a:schemeClr val="dk1"/>
              </a:solidFill>
              <a:effectLst/>
              <a:latin typeface="+mn-lt"/>
              <a:ea typeface="+mn-ea"/>
              <a:cs typeface="+mn-cs"/>
            </a:rPr>
            <a:t>等６者</a:t>
          </a: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１．６百万</a:t>
          </a:r>
          <a:r>
            <a:rPr kumimoji="1" lang="ja-JP" altLang="ja-JP" sz="1100">
              <a:solidFill>
                <a:schemeClr val="dk1"/>
              </a:solidFill>
              <a:effectLst/>
              <a:latin typeface="+mn-lt"/>
              <a:ea typeface="+mn-ea"/>
              <a:cs typeface="+mn-cs"/>
            </a:rPr>
            <a:t>円</a:t>
          </a:r>
          <a:endParaRPr lang="ja-JP" altLang="ja-JP">
            <a:effectLst/>
          </a:endParaRPr>
        </a:p>
        <a:p>
          <a:pPr algn="ctr"/>
          <a:endParaRPr kumimoji="1" lang="ja-JP" altLang="en-US" sz="1100"/>
        </a:p>
      </xdr:txBody>
    </xdr:sp>
    <xdr:clientData/>
  </xdr:twoCellAnchor>
  <xdr:twoCellAnchor>
    <xdr:from>
      <xdr:col>24</xdr:col>
      <xdr:colOff>148670</xdr:colOff>
      <xdr:row>99</xdr:row>
      <xdr:rowOff>514274</xdr:rowOff>
    </xdr:from>
    <xdr:to>
      <xdr:col>40</xdr:col>
      <xdr:colOff>54743</xdr:colOff>
      <xdr:row>100</xdr:row>
      <xdr:rowOff>85566</xdr:rowOff>
    </xdr:to>
    <xdr:sp macro="" textlink="">
      <xdr:nvSpPr>
        <xdr:cNvPr id="4" name="テキスト ボックス 3"/>
        <xdr:cNvSpPr txBox="1"/>
      </xdr:nvSpPr>
      <xdr:spPr>
        <a:xfrm>
          <a:off x="4949270" y="33785099"/>
          <a:ext cx="3106473" cy="2380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25</xdr:col>
      <xdr:colOff>29394</xdr:colOff>
      <xdr:row>98</xdr:row>
      <xdr:rowOff>209517</xdr:rowOff>
    </xdr:from>
    <xdr:to>
      <xdr:col>39</xdr:col>
      <xdr:colOff>21923</xdr:colOff>
      <xdr:row>99</xdr:row>
      <xdr:rowOff>483099</xdr:rowOff>
    </xdr:to>
    <xdr:sp macro="" textlink="">
      <xdr:nvSpPr>
        <xdr:cNvPr id="5" name="テキスト ボックス 4"/>
        <xdr:cNvSpPr txBox="1"/>
      </xdr:nvSpPr>
      <xdr:spPr>
        <a:xfrm>
          <a:off x="5030019" y="33270792"/>
          <a:ext cx="2792879" cy="4831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kumimoji="1" lang="ja-JP" altLang="en-US" sz="1100"/>
            <a:t>Ｃ．出張３件　　　０．０１百万円</a:t>
          </a:r>
          <a:endParaRPr kumimoji="1" lang="en-US" altLang="ja-JP" sz="1100"/>
        </a:p>
        <a:p>
          <a:pPr algn="ctr"/>
          <a:endParaRPr kumimoji="1" lang="ja-JP" altLang="en-US" sz="1100"/>
        </a:p>
      </xdr:txBody>
    </xdr:sp>
    <xdr:clientData/>
  </xdr:twoCellAnchor>
  <xdr:twoCellAnchor>
    <xdr:from>
      <xdr:col>24</xdr:col>
      <xdr:colOff>49866</xdr:colOff>
      <xdr:row>91</xdr:row>
      <xdr:rowOff>557892</xdr:rowOff>
    </xdr:from>
    <xdr:to>
      <xdr:col>39</xdr:col>
      <xdr:colOff>155244</xdr:colOff>
      <xdr:row>92</xdr:row>
      <xdr:rowOff>163285</xdr:rowOff>
    </xdr:to>
    <xdr:sp macro="" textlink="">
      <xdr:nvSpPr>
        <xdr:cNvPr id="6" name="テキスト ボックス 5"/>
        <xdr:cNvSpPr txBox="1"/>
      </xdr:nvSpPr>
      <xdr:spPr>
        <a:xfrm>
          <a:off x="4850466" y="30952167"/>
          <a:ext cx="3105753" cy="262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企画競争及び</a:t>
          </a:r>
          <a:r>
            <a:rPr kumimoji="1" lang="ja-JP" altLang="en-US" sz="1000">
              <a:solidFill>
                <a:schemeClr val="dk1"/>
              </a:solidFill>
              <a:effectLst/>
              <a:latin typeface="+mn-lt"/>
              <a:ea typeface="+mn-ea"/>
              <a:cs typeface="+mn-cs"/>
            </a:rPr>
            <a:t>随意契約</a:t>
          </a:r>
          <a:r>
            <a:rPr kumimoji="1" lang="en-US" altLang="ja-JP" sz="1000">
              <a:solidFill>
                <a:schemeClr val="dk1"/>
              </a:solidFill>
              <a:effectLst/>
              <a:latin typeface="+mn-lt"/>
              <a:ea typeface="+mn-ea"/>
              <a:cs typeface="+mn-cs"/>
            </a:rPr>
            <a:t>】</a:t>
          </a:r>
          <a:endParaRPr kumimoji="1" lang="ja-JP" altLang="en-US" sz="1000"/>
        </a:p>
      </xdr:txBody>
    </xdr:sp>
    <xdr:clientData/>
  </xdr:twoCellAnchor>
  <xdr:twoCellAnchor>
    <xdr:from>
      <xdr:col>24</xdr:col>
      <xdr:colOff>143421</xdr:colOff>
      <xdr:row>97</xdr:row>
      <xdr:rowOff>109507</xdr:rowOff>
    </xdr:from>
    <xdr:to>
      <xdr:col>40</xdr:col>
      <xdr:colOff>49494</xdr:colOff>
      <xdr:row>97</xdr:row>
      <xdr:rowOff>331293</xdr:rowOff>
    </xdr:to>
    <xdr:sp macro="" textlink="">
      <xdr:nvSpPr>
        <xdr:cNvPr id="7" name="テキスト ボックス 6"/>
        <xdr:cNvSpPr txBox="1"/>
      </xdr:nvSpPr>
      <xdr:spPr>
        <a:xfrm>
          <a:off x="4944021" y="32865982"/>
          <a:ext cx="3106473" cy="2217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a:t>
          </a:r>
          <a:r>
            <a:rPr kumimoji="1" lang="ja-JP" altLang="ja-JP" sz="1100">
              <a:solidFill>
                <a:schemeClr val="dk1"/>
              </a:solidFill>
              <a:effectLst/>
              <a:latin typeface="+mn-lt"/>
              <a:ea typeface="+mn-ea"/>
              <a:cs typeface="+mn-cs"/>
            </a:rPr>
            <a:t>調査費</a:t>
          </a:r>
          <a:r>
            <a:rPr kumimoji="1" lang="ja-JP" altLang="en-US" sz="1000"/>
            <a:t>）</a:t>
          </a:r>
        </a:p>
      </xdr:txBody>
    </xdr:sp>
    <xdr:clientData/>
  </xdr:twoCellAnchor>
  <xdr:twoCellAnchor>
    <xdr:from>
      <xdr:col>20</xdr:col>
      <xdr:colOff>46953</xdr:colOff>
      <xdr:row>91</xdr:row>
      <xdr:rowOff>518022</xdr:rowOff>
    </xdr:from>
    <xdr:to>
      <xdr:col>20</xdr:col>
      <xdr:colOff>66437</xdr:colOff>
      <xdr:row>99</xdr:row>
      <xdr:rowOff>1523</xdr:rowOff>
    </xdr:to>
    <xdr:cxnSp macro="">
      <xdr:nvCxnSpPr>
        <xdr:cNvPr id="8" name="直線コネクタ 7"/>
        <xdr:cNvCxnSpPr>
          <a:stCxn id="2" idx="2"/>
        </xdr:cNvCxnSpPr>
      </xdr:nvCxnSpPr>
      <xdr:spPr>
        <a:xfrm rot="16200000" flipH="1">
          <a:off x="2877169" y="32082581"/>
          <a:ext cx="2360051" cy="194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63556</xdr:colOff>
      <xdr:row>99</xdr:row>
      <xdr:rowOff>6086</xdr:rowOff>
    </xdr:from>
    <xdr:to>
      <xdr:col>25</xdr:col>
      <xdr:colOff>38977</xdr:colOff>
      <xdr:row>99</xdr:row>
      <xdr:rowOff>6086</xdr:rowOff>
    </xdr:to>
    <xdr:cxnSp macro="">
      <xdr:nvCxnSpPr>
        <xdr:cNvPr id="9" name="直線矢印コネクタ 8"/>
        <xdr:cNvCxnSpPr/>
      </xdr:nvCxnSpPr>
      <xdr:spPr>
        <a:xfrm>
          <a:off x="4064056" y="33276911"/>
          <a:ext cx="975546"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57030</xdr:colOff>
      <xdr:row>96</xdr:row>
      <xdr:rowOff>216929</xdr:rowOff>
    </xdr:from>
    <xdr:to>
      <xdr:col>25</xdr:col>
      <xdr:colOff>57988</xdr:colOff>
      <xdr:row>96</xdr:row>
      <xdr:rowOff>219295</xdr:rowOff>
    </xdr:to>
    <xdr:cxnSp macro="">
      <xdr:nvCxnSpPr>
        <xdr:cNvPr id="10" name="直線矢印コネクタ 9"/>
        <xdr:cNvCxnSpPr/>
      </xdr:nvCxnSpPr>
      <xdr:spPr>
        <a:xfrm>
          <a:off x="4057530" y="32306654"/>
          <a:ext cx="1001083" cy="23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52827</xdr:colOff>
      <xdr:row>93</xdr:row>
      <xdr:rowOff>325690</xdr:rowOff>
    </xdr:from>
    <xdr:to>
      <xdr:col>25</xdr:col>
      <xdr:colOff>53785</xdr:colOff>
      <xdr:row>93</xdr:row>
      <xdr:rowOff>328056</xdr:rowOff>
    </xdr:to>
    <xdr:cxnSp macro="">
      <xdr:nvCxnSpPr>
        <xdr:cNvPr id="11" name="直線矢印コネクタ 10"/>
        <xdr:cNvCxnSpPr/>
      </xdr:nvCxnSpPr>
      <xdr:spPr>
        <a:xfrm>
          <a:off x="4053327" y="31548640"/>
          <a:ext cx="1001083" cy="23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63232</xdr:colOff>
      <xdr:row>92</xdr:row>
      <xdr:rowOff>171850</xdr:rowOff>
    </xdr:from>
    <xdr:to>
      <xdr:col>39</xdr:col>
      <xdr:colOff>11214</xdr:colOff>
      <xdr:row>93</xdr:row>
      <xdr:rowOff>476251</xdr:rowOff>
    </xdr:to>
    <xdr:sp macro="" textlink="">
      <xdr:nvSpPr>
        <xdr:cNvPr id="12" name="テキスト ボックス 11"/>
        <xdr:cNvSpPr txBox="1"/>
      </xdr:nvSpPr>
      <xdr:spPr>
        <a:xfrm>
          <a:off x="5063857" y="31223350"/>
          <a:ext cx="2748332" cy="4758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Ａ．</a:t>
          </a:r>
          <a:r>
            <a:rPr kumimoji="1" lang="ja-JP" altLang="ja-JP" sz="1100">
              <a:solidFill>
                <a:schemeClr val="dk1"/>
              </a:solidFill>
              <a:effectLst/>
              <a:latin typeface="+mn-lt"/>
              <a:ea typeface="+mn-ea"/>
              <a:cs typeface="+mn-cs"/>
            </a:rPr>
            <a:t>印刷業者２社</a:t>
          </a:r>
          <a:r>
            <a:rPr kumimoji="1" lang="en-US"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１百万</a:t>
          </a:r>
          <a:r>
            <a:rPr kumimoji="1" lang="ja-JP" altLang="ja-JP" sz="1100">
              <a:solidFill>
                <a:schemeClr val="dk1"/>
              </a:solidFill>
              <a:effectLst/>
              <a:latin typeface="+mn-lt"/>
              <a:ea typeface="+mn-ea"/>
              <a:cs typeface="+mn-cs"/>
            </a:rPr>
            <a:t>円</a:t>
          </a:r>
          <a:endParaRPr lang="ja-JP" altLang="ja-JP">
            <a:effectLst/>
          </a:endParaRPr>
        </a:p>
      </xdr:txBody>
    </xdr:sp>
    <xdr:clientData/>
  </xdr:twoCellAnchor>
  <xdr:twoCellAnchor>
    <xdr:from>
      <xdr:col>24</xdr:col>
      <xdr:colOff>81108</xdr:colOff>
      <xdr:row>96</xdr:row>
      <xdr:rowOff>101840</xdr:rowOff>
    </xdr:from>
    <xdr:to>
      <xdr:col>39</xdr:col>
      <xdr:colOff>193556</xdr:colOff>
      <xdr:row>96</xdr:row>
      <xdr:rowOff>319704</xdr:rowOff>
    </xdr:to>
    <xdr:sp macro="" textlink="">
      <xdr:nvSpPr>
        <xdr:cNvPr id="13" name="テキスト ボックス 12"/>
        <xdr:cNvSpPr txBox="1"/>
      </xdr:nvSpPr>
      <xdr:spPr>
        <a:xfrm>
          <a:off x="4881708" y="32191565"/>
          <a:ext cx="3112823" cy="217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a:t>
          </a:r>
          <a:r>
            <a:rPr kumimoji="1" lang="ja-JP" altLang="ja-JP" sz="1100">
              <a:solidFill>
                <a:schemeClr val="dk1"/>
              </a:solidFill>
              <a:effectLst/>
              <a:latin typeface="+mn-lt"/>
              <a:ea typeface="+mn-ea"/>
              <a:cs typeface="+mn-cs"/>
            </a:rPr>
            <a:t>パンフレット改訂，増刷</a:t>
          </a:r>
          <a:r>
            <a:rPr kumimoji="1" lang="ja-JP" altLang="en-US" sz="1000"/>
            <a:t>）</a:t>
          </a:r>
        </a:p>
      </xdr:txBody>
    </xdr:sp>
    <xdr:clientData/>
  </xdr:twoCellAnchor>
  <xdr:twoCellAnchor>
    <xdr:from>
      <xdr:col>7</xdr:col>
      <xdr:colOff>112059</xdr:colOff>
      <xdr:row>90</xdr:row>
      <xdr:rowOff>33617</xdr:rowOff>
    </xdr:from>
    <xdr:to>
      <xdr:col>20</xdr:col>
      <xdr:colOff>156882</xdr:colOff>
      <xdr:row>90</xdr:row>
      <xdr:rowOff>414618</xdr:rowOff>
    </xdr:to>
    <xdr:sp macro="" textlink="">
      <xdr:nvSpPr>
        <xdr:cNvPr id="14" name="テキスト ボックス 13"/>
        <xdr:cNvSpPr txBox="1"/>
      </xdr:nvSpPr>
      <xdr:spPr>
        <a:xfrm>
          <a:off x="1512234" y="30113567"/>
          <a:ext cx="2645148"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（１）領土問題特別調査費</a:t>
          </a:r>
        </a:p>
      </xdr:txBody>
    </xdr:sp>
    <xdr:clientData/>
  </xdr:twoCellAnchor>
  <xdr:twoCellAnchor>
    <xdr:from>
      <xdr:col>7</xdr:col>
      <xdr:colOff>33617</xdr:colOff>
      <xdr:row>101</xdr:row>
      <xdr:rowOff>179294</xdr:rowOff>
    </xdr:from>
    <xdr:to>
      <xdr:col>24</xdr:col>
      <xdr:colOff>89647</xdr:colOff>
      <xdr:row>101</xdr:row>
      <xdr:rowOff>560295</xdr:rowOff>
    </xdr:to>
    <xdr:sp macro="" textlink="">
      <xdr:nvSpPr>
        <xdr:cNvPr id="15" name="テキスト ボックス 14"/>
        <xdr:cNvSpPr txBox="1"/>
      </xdr:nvSpPr>
      <xdr:spPr>
        <a:xfrm>
          <a:off x="1433792" y="34288319"/>
          <a:ext cx="3456455" cy="247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（２）韓国人遺骨調査・返還関連事業</a:t>
          </a:r>
        </a:p>
      </xdr:txBody>
    </xdr:sp>
    <xdr:clientData/>
  </xdr:twoCellAnchor>
  <xdr:twoCellAnchor>
    <xdr:from>
      <xdr:col>17</xdr:col>
      <xdr:colOff>156882</xdr:colOff>
      <xdr:row>102</xdr:row>
      <xdr:rowOff>1</xdr:rowOff>
    </xdr:from>
    <xdr:to>
      <xdr:col>36</xdr:col>
      <xdr:colOff>15506</xdr:colOff>
      <xdr:row>102</xdr:row>
      <xdr:rowOff>317500</xdr:rowOff>
    </xdr:to>
    <xdr:sp macro="" textlink="">
      <xdr:nvSpPr>
        <xdr:cNvPr id="16" name="正方形/長方形 15"/>
        <xdr:cNvSpPr/>
      </xdr:nvSpPr>
      <xdr:spPr>
        <a:xfrm>
          <a:off x="3557307" y="34537651"/>
          <a:ext cx="3659099" cy="317499"/>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当該事業は遺骨調査が進まず延期。</a:t>
          </a:r>
        </a:p>
      </xdr:txBody>
    </xdr:sp>
    <xdr:clientData/>
  </xdr:twoCellAnchor>
  <xdr:twoCellAnchor>
    <xdr:from>
      <xdr:col>7</xdr:col>
      <xdr:colOff>29481</xdr:colOff>
      <xdr:row>103</xdr:row>
      <xdr:rowOff>28416</xdr:rowOff>
    </xdr:from>
    <xdr:to>
      <xdr:col>22</xdr:col>
      <xdr:colOff>65500</xdr:colOff>
      <xdr:row>104</xdr:row>
      <xdr:rowOff>95250</xdr:rowOff>
    </xdr:to>
    <xdr:sp macro="" textlink="">
      <xdr:nvSpPr>
        <xdr:cNvPr id="17" name="テキスト ボックス 16"/>
        <xdr:cNvSpPr txBox="1"/>
      </xdr:nvSpPr>
      <xdr:spPr>
        <a:xfrm>
          <a:off x="1429656" y="34994691"/>
          <a:ext cx="3036394" cy="733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（３）日韓フォーラム関連経費</a:t>
          </a:r>
        </a:p>
      </xdr:txBody>
    </xdr:sp>
    <xdr:clientData/>
  </xdr:twoCellAnchor>
  <xdr:twoCellAnchor>
    <xdr:from>
      <xdr:col>20</xdr:col>
      <xdr:colOff>42582</xdr:colOff>
      <xdr:row>103</xdr:row>
      <xdr:rowOff>0</xdr:rowOff>
    </xdr:from>
    <xdr:to>
      <xdr:col>28</xdr:col>
      <xdr:colOff>122890</xdr:colOff>
      <xdr:row>103</xdr:row>
      <xdr:rowOff>578734</xdr:rowOff>
    </xdr:to>
    <xdr:sp macro="" textlink="">
      <xdr:nvSpPr>
        <xdr:cNvPr id="18" name="テキスト ボックス 17"/>
        <xdr:cNvSpPr txBox="1"/>
      </xdr:nvSpPr>
      <xdr:spPr>
        <a:xfrm>
          <a:off x="4043082" y="34966275"/>
          <a:ext cx="1680508" cy="5787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５百万円</a:t>
          </a:r>
        </a:p>
      </xdr:txBody>
    </xdr:sp>
    <xdr:clientData/>
  </xdr:twoCellAnchor>
  <xdr:twoCellAnchor>
    <xdr:from>
      <xdr:col>24</xdr:col>
      <xdr:colOff>33478</xdr:colOff>
      <xdr:row>104</xdr:row>
      <xdr:rowOff>22972</xdr:rowOff>
    </xdr:from>
    <xdr:to>
      <xdr:col>24</xdr:col>
      <xdr:colOff>39505</xdr:colOff>
      <xdr:row>105</xdr:row>
      <xdr:rowOff>13753</xdr:rowOff>
    </xdr:to>
    <xdr:cxnSp macro="">
      <xdr:nvCxnSpPr>
        <xdr:cNvPr id="19" name="直線矢印コネクタ 18"/>
        <xdr:cNvCxnSpPr/>
      </xdr:nvCxnSpPr>
      <xdr:spPr>
        <a:xfrm rot="16200000" flipH="1">
          <a:off x="4755976" y="35734099"/>
          <a:ext cx="162231" cy="602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29976</xdr:colOff>
      <xdr:row>105</xdr:row>
      <xdr:rowOff>84045</xdr:rowOff>
    </xdr:from>
    <xdr:to>
      <xdr:col>29</xdr:col>
      <xdr:colOff>173066</xdr:colOff>
      <xdr:row>105</xdr:row>
      <xdr:rowOff>411994</xdr:rowOff>
    </xdr:to>
    <xdr:sp macro="" textlink="">
      <xdr:nvSpPr>
        <xdr:cNvPr id="20" name="テキスト ボックス 19"/>
        <xdr:cNvSpPr txBox="1"/>
      </xdr:nvSpPr>
      <xdr:spPr>
        <a:xfrm>
          <a:off x="3830451" y="35888520"/>
          <a:ext cx="2143340" cy="327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17</xdr:col>
      <xdr:colOff>0</xdr:colOff>
      <xdr:row>105</xdr:row>
      <xdr:rowOff>317500</xdr:rowOff>
    </xdr:from>
    <xdr:to>
      <xdr:col>32</xdr:col>
      <xdr:colOff>102171</xdr:colOff>
      <xdr:row>107</xdr:row>
      <xdr:rowOff>0</xdr:rowOff>
    </xdr:to>
    <xdr:sp macro="" textlink="">
      <xdr:nvSpPr>
        <xdr:cNvPr id="21" name="テキスト ボックス 20"/>
        <xdr:cNvSpPr txBox="1"/>
      </xdr:nvSpPr>
      <xdr:spPr>
        <a:xfrm>
          <a:off x="3400425" y="36121975"/>
          <a:ext cx="3102546" cy="520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Ｄ．（財）日本国際交流センター</a:t>
          </a:r>
          <a:endParaRPr kumimoji="1" lang="en-US" altLang="ja-JP" sz="1100"/>
        </a:p>
        <a:p>
          <a:pPr algn="ctr"/>
          <a:r>
            <a:rPr kumimoji="1" lang="ja-JP" altLang="en-US" sz="1100"/>
            <a:t>５百万円</a:t>
          </a:r>
        </a:p>
      </xdr:txBody>
    </xdr:sp>
    <xdr:clientData/>
  </xdr:twoCellAnchor>
  <xdr:twoCellAnchor>
    <xdr:from>
      <xdr:col>6</xdr:col>
      <xdr:colOff>95250</xdr:colOff>
      <xdr:row>107</xdr:row>
      <xdr:rowOff>108324</xdr:rowOff>
    </xdr:from>
    <xdr:to>
      <xdr:col>21</xdr:col>
      <xdr:colOff>128868</xdr:colOff>
      <xdr:row>107</xdr:row>
      <xdr:rowOff>489325</xdr:rowOff>
    </xdr:to>
    <xdr:sp macro="" textlink="">
      <xdr:nvSpPr>
        <xdr:cNvPr id="22" name="テキスト ボックス 21"/>
        <xdr:cNvSpPr txBox="1"/>
      </xdr:nvSpPr>
      <xdr:spPr>
        <a:xfrm>
          <a:off x="1295400" y="36750999"/>
          <a:ext cx="3033993" cy="352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（４）韓国人遺族追悼巡礼支援事業</a:t>
          </a:r>
        </a:p>
      </xdr:txBody>
    </xdr:sp>
    <xdr:clientData/>
  </xdr:twoCellAnchor>
  <xdr:twoCellAnchor>
    <xdr:from>
      <xdr:col>20</xdr:col>
      <xdr:colOff>29315</xdr:colOff>
      <xdr:row>108</xdr:row>
      <xdr:rowOff>0</xdr:rowOff>
    </xdr:from>
    <xdr:to>
      <xdr:col>30</xdr:col>
      <xdr:colOff>129868</xdr:colOff>
      <xdr:row>108</xdr:row>
      <xdr:rowOff>454638</xdr:rowOff>
    </xdr:to>
    <xdr:sp macro="" textlink="">
      <xdr:nvSpPr>
        <xdr:cNvPr id="23" name="正方形/長方形 22"/>
        <xdr:cNvSpPr/>
      </xdr:nvSpPr>
      <xdr:spPr>
        <a:xfrm>
          <a:off x="4029815" y="37099875"/>
          <a:ext cx="2100803" cy="454638"/>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２百万円</a:t>
          </a:r>
        </a:p>
      </xdr:txBody>
    </xdr:sp>
    <xdr:clientData/>
  </xdr:twoCellAnchor>
  <xdr:twoCellAnchor>
    <xdr:from>
      <xdr:col>19</xdr:col>
      <xdr:colOff>190199</xdr:colOff>
      <xdr:row>110</xdr:row>
      <xdr:rowOff>89646</xdr:rowOff>
    </xdr:from>
    <xdr:to>
      <xdr:col>30</xdr:col>
      <xdr:colOff>90746</xdr:colOff>
      <xdr:row>110</xdr:row>
      <xdr:rowOff>619125</xdr:rowOff>
    </xdr:to>
    <xdr:sp macro="" textlink="">
      <xdr:nvSpPr>
        <xdr:cNvPr id="24" name="正方形/長方形 23"/>
        <xdr:cNvSpPr/>
      </xdr:nvSpPr>
      <xdr:spPr>
        <a:xfrm>
          <a:off x="3990674" y="37961046"/>
          <a:ext cx="2100822" cy="529479"/>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在外公館</a:t>
          </a:r>
          <a:endParaRPr kumimoji="1" lang="en-US" altLang="ja-JP" sz="1100"/>
        </a:p>
        <a:p>
          <a:pPr algn="ctr"/>
          <a:r>
            <a:rPr kumimoji="1" lang="ja-JP" altLang="en-US" sz="1100"/>
            <a:t>２．１百万円</a:t>
          </a:r>
        </a:p>
      </xdr:txBody>
    </xdr:sp>
    <xdr:clientData/>
  </xdr:twoCellAnchor>
  <xdr:twoCellAnchor>
    <xdr:from>
      <xdr:col>20</xdr:col>
      <xdr:colOff>72038</xdr:colOff>
      <xdr:row>112</xdr:row>
      <xdr:rowOff>297595</xdr:rowOff>
    </xdr:from>
    <xdr:to>
      <xdr:col>30</xdr:col>
      <xdr:colOff>174293</xdr:colOff>
      <xdr:row>113</xdr:row>
      <xdr:rowOff>269741</xdr:rowOff>
    </xdr:to>
    <xdr:sp macro="" textlink="">
      <xdr:nvSpPr>
        <xdr:cNvPr id="25" name="正方形/長方形 24"/>
        <xdr:cNvSpPr/>
      </xdr:nvSpPr>
      <xdr:spPr>
        <a:xfrm>
          <a:off x="4072538" y="39007195"/>
          <a:ext cx="2102505" cy="572221"/>
        </a:xfrm>
        <a:prstGeom prst="rect">
          <a:avLst/>
        </a:prstGeom>
        <a:ln w="31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Ｅ．業者２社</a:t>
          </a:r>
          <a:endParaRPr kumimoji="1" lang="en-US" altLang="ja-JP" sz="1400"/>
        </a:p>
        <a:p>
          <a:pPr algn="ctr"/>
          <a:r>
            <a:rPr kumimoji="1" lang="ja-JP" altLang="en-US" sz="1100"/>
            <a:t>２．１百万円</a:t>
          </a:r>
        </a:p>
      </xdr:txBody>
    </xdr:sp>
    <xdr:clientData/>
  </xdr:twoCellAnchor>
  <xdr:twoCellAnchor>
    <xdr:from>
      <xdr:col>22</xdr:col>
      <xdr:colOff>12907</xdr:colOff>
      <xdr:row>112</xdr:row>
      <xdr:rowOff>68137</xdr:rowOff>
    </xdr:from>
    <xdr:to>
      <xdr:col>28</xdr:col>
      <xdr:colOff>194000</xdr:colOff>
      <xdr:row>112</xdr:row>
      <xdr:rowOff>324971</xdr:rowOff>
    </xdr:to>
    <xdr:sp macro="" textlink="">
      <xdr:nvSpPr>
        <xdr:cNvPr id="26" name="正方形/長方形 25"/>
        <xdr:cNvSpPr/>
      </xdr:nvSpPr>
      <xdr:spPr>
        <a:xfrm>
          <a:off x="4413457" y="38777737"/>
          <a:ext cx="1381243" cy="256834"/>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随意契約</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16</xdr:col>
      <xdr:colOff>108858</xdr:colOff>
      <xdr:row>113</xdr:row>
      <xdr:rowOff>358589</xdr:rowOff>
    </xdr:from>
    <xdr:to>
      <xdr:col>35</xdr:col>
      <xdr:colOff>16809</xdr:colOff>
      <xdr:row>113</xdr:row>
      <xdr:rowOff>591711</xdr:rowOff>
    </xdr:to>
    <xdr:sp macro="" textlink="">
      <xdr:nvSpPr>
        <xdr:cNvPr id="27" name="正方形/長方形 26"/>
        <xdr:cNvSpPr/>
      </xdr:nvSpPr>
      <xdr:spPr>
        <a:xfrm>
          <a:off x="3309258" y="39668264"/>
          <a:ext cx="3708426" cy="233122"/>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韓国人遺族による海外激戦地追悼巡礼（ﾕｼﾞﾉｻﾊﾘﾝｽｸ）</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25</xdr:col>
      <xdr:colOff>56029</xdr:colOff>
      <xdr:row>108</xdr:row>
      <xdr:rowOff>497164</xdr:rowOff>
    </xdr:from>
    <xdr:to>
      <xdr:col>25</xdr:col>
      <xdr:colOff>66723</xdr:colOff>
      <xdr:row>110</xdr:row>
      <xdr:rowOff>11209</xdr:rowOff>
    </xdr:to>
    <xdr:cxnSp macro="">
      <xdr:nvCxnSpPr>
        <xdr:cNvPr id="28" name="直線矢印コネクタ 27"/>
        <xdr:cNvCxnSpPr/>
      </xdr:nvCxnSpPr>
      <xdr:spPr>
        <a:xfrm flipH="1">
          <a:off x="5056654" y="37597039"/>
          <a:ext cx="10694" cy="2855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56644</xdr:colOff>
      <xdr:row>111</xdr:row>
      <xdr:rowOff>0</xdr:rowOff>
    </xdr:from>
    <xdr:to>
      <xdr:col>25</xdr:col>
      <xdr:colOff>67235</xdr:colOff>
      <xdr:row>111</xdr:row>
      <xdr:rowOff>593915</xdr:rowOff>
    </xdr:to>
    <xdr:cxnSp macro="">
      <xdr:nvCxnSpPr>
        <xdr:cNvPr id="29" name="直線矢印コネクタ 28"/>
        <xdr:cNvCxnSpPr/>
      </xdr:nvCxnSpPr>
      <xdr:spPr>
        <a:xfrm>
          <a:off x="5057269" y="38538150"/>
          <a:ext cx="10591" cy="1748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100854</xdr:colOff>
      <xdr:row>115</xdr:row>
      <xdr:rowOff>11206</xdr:rowOff>
    </xdr:from>
    <xdr:to>
      <xdr:col>22</xdr:col>
      <xdr:colOff>134472</xdr:colOff>
      <xdr:row>115</xdr:row>
      <xdr:rowOff>392207</xdr:rowOff>
    </xdr:to>
    <xdr:sp macro="" textlink="">
      <xdr:nvSpPr>
        <xdr:cNvPr id="30" name="テキスト ボックス 29"/>
        <xdr:cNvSpPr txBox="1"/>
      </xdr:nvSpPr>
      <xdr:spPr>
        <a:xfrm>
          <a:off x="1501029" y="40159081"/>
          <a:ext cx="3033993" cy="2667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（５）日韓歴史共同研究推進計画</a:t>
          </a:r>
        </a:p>
      </xdr:txBody>
    </xdr:sp>
    <xdr:clientData/>
  </xdr:twoCellAnchor>
  <xdr:twoCellAnchor>
    <xdr:from>
      <xdr:col>21</xdr:col>
      <xdr:colOff>33617</xdr:colOff>
      <xdr:row>116</xdr:row>
      <xdr:rowOff>142875</xdr:rowOff>
    </xdr:from>
    <xdr:to>
      <xdr:col>29</xdr:col>
      <xdr:colOff>106550</xdr:colOff>
      <xdr:row>117</xdr:row>
      <xdr:rowOff>38723</xdr:rowOff>
    </xdr:to>
    <xdr:sp macro="" textlink="">
      <xdr:nvSpPr>
        <xdr:cNvPr id="31" name="テキスト ボックス 30"/>
        <xdr:cNvSpPr txBox="1"/>
      </xdr:nvSpPr>
      <xdr:spPr>
        <a:xfrm>
          <a:off x="4234142" y="40566975"/>
          <a:ext cx="1673133" cy="5625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４百万円</a:t>
          </a:r>
        </a:p>
      </xdr:txBody>
    </xdr:sp>
    <xdr:clientData/>
  </xdr:twoCellAnchor>
  <xdr:twoCellAnchor>
    <xdr:from>
      <xdr:col>20</xdr:col>
      <xdr:colOff>118361</xdr:colOff>
      <xdr:row>118</xdr:row>
      <xdr:rowOff>422463</xdr:rowOff>
    </xdr:from>
    <xdr:to>
      <xdr:col>31</xdr:col>
      <xdr:colOff>166888</xdr:colOff>
      <xdr:row>119</xdr:row>
      <xdr:rowOff>231322</xdr:rowOff>
    </xdr:to>
    <xdr:sp macro="" textlink="">
      <xdr:nvSpPr>
        <xdr:cNvPr id="32" name="テキスト ボックス 31"/>
        <xdr:cNvSpPr txBox="1"/>
      </xdr:nvSpPr>
      <xdr:spPr>
        <a:xfrm>
          <a:off x="4118861" y="41684763"/>
          <a:ext cx="2248802" cy="475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Ｆ．（公財）日韓文化交流基金</a:t>
          </a:r>
          <a:endParaRPr kumimoji="1" lang="en-US" altLang="ja-JP" sz="1100"/>
        </a:p>
        <a:p>
          <a:pPr algn="ctr"/>
          <a:r>
            <a:rPr kumimoji="1" lang="ja-JP" altLang="en-US" sz="1100"/>
            <a:t>３百万円</a:t>
          </a:r>
          <a:endParaRPr kumimoji="1" lang="en-US" altLang="ja-JP" sz="1100"/>
        </a:p>
      </xdr:txBody>
    </xdr:sp>
    <xdr:clientData/>
  </xdr:twoCellAnchor>
  <xdr:twoCellAnchor>
    <xdr:from>
      <xdr:col>25</xdr:col>
      <xdr:colOff>98752</xdr:colOff>
      <xdr:row>116</xdr:row>
      <xdr:rowOff>497727</xdr:rowOff>
    </xdr:from>
    <xdr:to>
      <xdr:col>25</xdr:col>
      <xdr:colOff>114860</xdr:colOff>
      <xdr:row>118</xdr:row>
      <xdr:rowOff>213795</xdr:rowOff>
    </xdr:to>
    <xdr:cxnSp macro="">
      <xdr:nvCxnSpPr>
        <xdr:cNvPr id="33" name="直線矢印コネクタ 32"/>
        <xdr:cNvCxnSpPr/>
      </xdr:nvCxnSpPr>
      <xdr:spPr>
        <a:xfrm flipH="1">
          <a:off x="5099377" y="40921827"/>
          <a:ext cx="16108" cy="55426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187218</xdr:colOff>
      <xdr:row>119</xdr:row>
      <xdr:rowOff>325533</xdr:rowOff>
    </xdr:from>
    <xdr:to>
      <xdr:col>33</xdr:col>
      <xdr:colOff>141894</xdr:colOff>
      <xdr:row>119</xdr:row>
      <xdr:rowOff>522196</xdr:rowOff>
    </xdr:to>
    <xdr:sp macro="" textlink="">
      <xdr:nvSpPr>
        <xdr:cNvPr id="34" name="テキスト ボックス 33"/>
        <xdr:cNvSpPr txBox="1"/>
      </xdr:nvSpPr>
      <xdr:spPr>
        <a:xfrm>
          <a:off x="3987693" y="42254583"/>
          <a:ext cx="2755026" cy="196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（日韓歴史家会議日本側事務局業務委嘱）</a:t>
          </a:r>
        </a:p>
      </xdr:txBody>
    </xdr:sp>
    <xdr:clientData/>
  </xdr:twoCellAnchor>
  <xdr:twoCellAnchor>
    <xdr:from>
      <xdr:col>22</xdr:col>
      <xdr:colOff>39641</xdr:colOff>
      <xdr:row>118</xdr:row>
      <xdr:rowOff>127187</xdr:rowOff>
    </xdr:from>
    <xdr:to>
      <xdr:col>29</xdr:col>
      <xdr:colOff>107135</xdr:colOff>
      <xdr:row>118</xdr:row>
      <xdr:rowOff>374837</xdr:rowOff>
    </xdr:to>
    <xdr:sp macro="" textlink="">
      <xdr:nvSpPr>
        <xdr:cNvPr id="35" name="テキスト ボックス 34"/>
        <xdr:cNvSpPr txBox="1"/>
      </xdr:nvSpPr>
      <xdr:spPr>
        <a:xfrm>
          <a:off x="4440191" y="41389487"/>
          <a:ext cx="1467669"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6</xdr:col>
      <xdr:colOff>115261</xdr:colOff>
      <xdr:row>121</xdr:row>
      <xdr:rowOff>53629</xdr:rowOff>
    </xdr:from>
    <xdr:to>
      <xdr:col>17</xdr:col>
      <xdr:colOff>81645</xdr:colOff>
      <xdr:row>121</xdr:row>
      <xdr:rowOff>429027</xdr:rowOff>
    </xdr:to>
    <xdr:sp macro="" textlink="">
      <xdr:nvSpPr>
        <xdr:cNvPr id="36" name="テキスト ボックス 35"/>
        <xdr:cNvSpPr txBox="1"/>
      </xdr:nvSpPr>
      <xdr:spPr>
        <a:xfrm>
          <a:off x="1315411" y="42820879"/>
          <a:ext cx="2166659" cy="375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（６）日韓政策対話</a:t>
          </a:r>
        </a:p>
      </xdr:txBody>
    </xdr:sp>
    <xdr:clientData/>
  </xdr:twoCellAnchor>
  <xdr:twoCellAnchor>
    <xdr:from>
      <xdr:col>16</xdr:col>
      <xdr:colOff>100573</xdr:colOff>
      <xdr:row>126</xdr:row>
      <xdr:rowOff>347382</xdr:rowOff>
    </xdr:from>
    <xdr:to>
      <xdr:col>24</xdr:col>
      <xdr:colOff>182376</xdr:colOff>
      <xdr:row>127</xdr:row>
      <xdr:rowOff>307322</xdr:rowOff>
    </xdr:to>
    <xdr:sp macro="" textlink="">
      <xdr:nvSpPr>
        <xdr:cNvPr id="37" name="テキスト ボックス 36"/>
        <xdr:cNvSpPr txBox="1"/>
      </xdr:nvSpPr>
      <xdr:spPr bwMode="auto">
        <a:xfrm>
          <a:off x="3300973" y="46381707"/>
          <a:ext cx="1682003" cy="62669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０．３百万円</a:t>
          </a:r>
        </a:p>
      </xdr:txBody>
    </xdr:sp>
    <xdr:clientData/>
  </xdr:twoCellAnchor>
  <xdr:twoCellAnchor>
    <xdr:from>
      <xdr:col>34</xdr:col>
      <xdr:colOff>158442</xdr:colOff>
      <xdr:row>127</xdr:row>
      <xdr:rowOff>478414</xdr:rowOff>
    </xdr:from>
    <xdr:to>
      <xdr:col>42</xdr:col>
      <xdr:colOff>125666</xdr:colOff>
      <xdr:row>128</xdr:row>
      <xdr:rowOff>163286</xdr:rowOff>
    </xdr:to>
    <xdr:sp macro="" textlink="">
      <xdr:nvSpPr>
        <xdr:cNvPr id="38" name="テキスト ボックス 37"/>
        <xdr:cNvSpPr txBox="1"/>
      </xdr:nvSpPr>
      <xdr:spPr bwMode="auto">
        <a:xfrm>
          <a:off x="6959292" y="47179489"/>
          <a:ext cx="1567424" cy="3516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（会議関連報告書作成）</a:t>
          </a:r>
        </a:p>
      </xdr:txBody>
    </xdr:sp>
    <xdr:clientData/>
  </xdr:twoCellAnchor>
  <xdr:twoCellAnchor>
    <xdr:from>
      <xdr:col>23</xdr:col>
      <xdr:colOff>105135</xdr:colOff>
      <xdr:row>127</xdr:row>
      <xdr:rowOff>513870</xdr:rowOff>
    </xdr:from>
    <xdr:to>
      <xdr:col>34</xdr:col>
      <xdr:colOff>153320</xdr:colOff>
      <xdr:row>128</xdr:row>
      <xdr:rowOff>409377</xdr:rowOff>
    </xdr:to>
    <xdr:sp macro="" textlink="">
      <xdr:nvSpPr>
        <xdr:cNvPr id="39" name="テキスト ボックス 38"/>
        <xdr:cNvSpPr txBox="1"/>
      </xdr:nvSpPr>
      <xdr:spPr bwMode="auto">
        <a:xfrm>
          <a:off x="4705710" y="47214945"/>
          <a:ext cx="2248460" cy="5622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Ｉ．個人</a:t>
          </a:r>
          <a:endParaRPr kumimoji="1" lang="en-US" altLang="ja-JP" sz="1100"/>
        </a:p>
        <a:p>
          <a:pPr algn="ctr"/>
          <a:r>
            <a:rPr kumimoji="1" lang="ja-JP" altLang="en-US" sz="1100"/>
            <a:t>０．３百万円</a:t>
          </a:r>
        </a:p>
      </xdr:txBody>
    </xdr:sp>
    <xdr:clientData/>
  </xdr:twoCellAnchor>
  <xdr:twoCellAnchor>
    <xdr:from>
      <xdr:col>20</xdr:col>
      <xdr:colOff>67235</xdr:colOff>
      <xdr:row>122</xdr:row>
      <xdr:rowOff>395008</xdr:rowOff>
    </xdr:from>
    <xdr:to>
      <xdr:col>20</xdr:col>
      <xdr:colOff>89647</xdr:colOff>
      <xdr:row>126</xdr:row>
      <xdr:rowOff>328331</xdr:rowOff>
    </xdr:to>
    <xdr:cxnSp macro="">
      <xdr:nvCxnSpPr>
        <xdr:cNvPr id="40" name="直線コネクタ 39"/>
        <xdr:cNvCxnSpPr/>
      </xdr:nvCxnSpPr>
      <xdr:spPr bwMode="auto">
        <a:xfrm flipH="1">
          <a:off x="4067735" y="43829008"/>
          <a:ext cx="22412" cy="253364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78440</xdr:colOff>
      <xdr:row>127</xdr:row>
      <xdr:rowOff>305362</xdr:rowOff>
    </xdr:from>
    <xdr:to>
      <xdr:col>20</xdr:col>
      <xdr:colOff>78440</xdr:colOff>
      <xdr:row>128</xdr:row>
      <xdr:rowOff>114862</xdr:rowOff>
    </xdr:to>
    <xdr:cxnSp macro="">
      <xdr:nvCxnSpPr>
        <xdr:cNvPr id="41" name="直線コネクタ 40"/>
        <xdr:cNvCxnSpPr/>
      </xdr:nvCxnSpPr>
      <xdr:spPr bwMode="auto">
        <a:xfrm>
          <a:off x="4078940" y="47006437"/>
          <a:ext cx="0" cy="476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68075</xdr:colOff>
      <xdr:row>128</xdr:row>
      <xdr:rowOff>112899</xdr:rowOff>
    </xdr:from>
    <xdr:to>
      <xdr:col>23</xdr:col>
      <xdr:colOff>82083</xdr:colOff>
      <xdr:row>128</xdr:row>
      <xdr:rowOff>112899</xdr:rowOff>
    </xdr:to>
    <xdr:cxnSp macro="">
      <xdr:nvCxnSpPr>
        <xdr:cNvPr id="42" name="直線矢印コネクタ 41"/>
        <xdr:cNvCxnSpPr/>
      </xdr:nvCxnSpPr>
      <xdr:spPr bwMode="auto">
        <a:xfrm>
          <a:off x="4068575" y="47480724"/>
          <a:ext cx="61408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166687</xdr:colOff>
      <xdr:row>127</xdr:row>
      <xdr:rowOff>286590</xdr:rowOff>
    </xdr:from>
    <xdr:to>
      <xdr:col>31</xdr:col>
      <xdr:colOff>147077</xdr:colOff>
      <xdr:row>127</xdr:row>
      <xdr:rowOff>593911</xdr:rowOff>
    </xdr:to>
    <xdr:sp macro="" textlink="">
      <xdr:nvSpPr>
        <xdr:cNvPr id="43" name="テキスト ボックス 42"/>
        <xdr:cNvSpPr txBox="1"/>
      </xdr:nvSpPr>
      <xdr:spPr bwMode="auto">
        <a:xfrm>
          <a:off x="5167312" y="46987665"/>
          <a:ext cx="1180540" cy="3073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16</xdr:col>
      <xdr:colOff>112059</xdr:colOff>
      <xdr:row>121</xdr:row>
      <xdr:rowOff>313764</xdr:rowOff>
    </xdr:from>
    <xdr:to>
      <xdr:col>24</xdr:col>
      <xdr:colOff>67236</xdr:colOff>
      <xdr:row>122</xdr:row>
      <xdr:rowOff>407333</xdr:rowOff>
    </xdr:to>
    <xdr:sp macro="" textlink="">
      <xdr:nvSpPr>
        <xdr:cNvPr id="44" name="テキスト ボックス 43"/>
        <xdr:cNvSpPr txBox="1"/>
      </xdr:nvSpPr>
      <xdr:spPr bwMode="auto">
        <a:xfrm>
          <a:off x="3312459" y="43081014"/>
          <a:ext cx="1555377" cy="7603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　　４百万円</a:t>
          </a:r>
        </a:p>
      </xdr:txBody>
    </xdr:sp>
    <xdr:clientData/>
  </xdr:twoCellAnchor>
  <xdr:twoCellAnchor>
    <xdr:from>
      <xdr:col>24</xdr:col>
      <xdr:colOff>155201</xdr:colOff>
      <xdr:row>123</xdr:row>
      <xdr:rowOff>9527</xdr:rowOff>
    </xdr:from>
    <xdr:to>
      <xdr:col>33</xdr:col>
      <xdr:colOff>25773</xdr:colOff>
      <xdr:row>123</xdr:row>
      <xdr:rowOff>571501</xdr:rowOff>
    </xdr:to>
    <xdr:sp macro="" textlink="">
      <xdr:nvSpPr>
        <xdr:cNvPr id="45" name="テキスト ボックス 44"/>
        <xdr:cNvSpPr txBox="1"/>
      </xdr:nvSpPr>
      <xdr:spPr bwMode="auto">
        <a:xfrm>
          <a:off x="4955801" y="44110277"/>
          <a:ext cx="1670797" cy="561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Ｇ．旅費</a:t>
          </a:r>
          <a:endParaRPr kumimoji="1" lang="en-US" sz="1100">
            <a:solidFill>
              <a:schemeClr val="dk1"/>
            </a:solidFill>
            <a:latin typeface="+mn-lt"/>
            <a:ea typeface="+mn-ea"/>
            <a:cs typeface="+mn-cs"/>
          </a:endParaRPr>
        </a:p>
        <a:p>
          <a:pPr algn="ctr"/>
          <a:r>
            <a:rPr kumimoji="1" lang="ja-JP" altLang="en-US" sz="1100"/>
            <a:t>２百万円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23</xdr:col>
      <xdr:colOff>123265</xdr:colOff>
      <xdr:row>124</xdr:row>
      <xdr:rowOff>22411</xdr:rowOff>
    </xdr:from>
    <xdr:to>
      <xdr:col>31</xdr:col>
      <xdr:colOff>11206</xdr:colOff>
      <xdr:row>124</xdr:row>
      <xdr:rowOff>302558</xdr:rowOff>
    </xdr:to>
    <xdr:sp macro="" textlink="">
      <xdr:nvSpPr>
        <xdr:cNvPr id="46" name="テキスト ボックス 45"/>
        <xdr:cNvSpPr txBox="1"/>
      </xdr:nvSpPr>
      <xdr:spPr bwMode="auto">
        <a:xfrm>
          <a:off x="4723840" y="44723236"/>
          <a:ext cx="1488141" cy="280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900"/>
            <a:t>　　　　　　　　　　　（出張費）</a:t>
          </a:r>
        </a:p>
      </xdr:txBody>
    </xdr:sp>
    <xdr:clientData/>
  </xdr:twoCellAnchor>
  <xdr:twoCellAnchor>
    <xdr:from>
      <xdr:col>20</xdr:col>
      <xdr:colOff>85724</xdr:colOff>
      <xdr:row>123</xdr:row>
      <xdr:rowOff>318808</xdr:rowOff>
    </xdr:from>
    <xdr:to>
      <xdr:col>23</xdr:col>
      <xdr:colOff>147357</xdr:colOff>
      <xdr:row>123</xdr:row>
      <xdr:rowOff>318808</xdr:rowOff>
    </xdr:to>
    <xdr:cxnSp macro="">
      <xdr:nvCxnSpPr>
        <xdr:cNvPr id="47" name="直線矢印コネクタ 46"/>
        <xdr:cNvCxnSpPr/>
      </xdr:nvCxnSpPr>
      <xdr:spPr bwMode="auto">
        <a:xfrm>
          <a:off x="4086224" y="44419558"/>
          <a:ext cx="6617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159124</xdr:colOff>
      <xdr:row>125</xdr:row>
      <xdr:rowOff>44825</xdr:rowOff>
    </xdr:from>
    <xdr:to>
      <xdr:col>33</xdr:col>
      <xdr:colOff>29696</xdr:colOff>
      <xdr:row>126</xdr:row>
      <xdr:rowOff>0</xdr:rowOff>
    </xdr:to>
    <xdr:sp macro="" textlink="">
      <xdr:nvSpPr>
        <xdr:cNvPr id="48" name="テキスト ボックス 47"/>
        <xdr:cNvSpPr txBox="1"/>
      </xdr:nvSpPr>
      <xdr:spPr bwMode="auto">
        <a:xfrm>
          <a:off x="4959724" y="45412400"/>
          <a:ext cx="1670797" cy="6219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Ｈ．業者及び個人　</a:t>
          </a:r>
          <a:endParaRPr kumimoji="1" lang="en-US" sz="1100">
            <a:solidFill>
              <a:schemeClr val="dk1"/>
            </a:solidFill>
            <a:latin typeface="+mn-lt"/>
            <a:ea typeface="+mn-ea"/>
            <a:cs typeface="+mn-cs"/>
          </a:endParaRPr>
        </a:p>
        <a:p>
          <a:pPr algn="ctr"/>
          <a:r>
            <a:rPr kumimoji="1" lang="ja-JP" altLang="en-US" sz="1100"/>
            <a:t>２百万円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24</xdr:col>
      <xdr:colOff>75081</xdr:colOff>
      <xdr:row>127</xdr:row>
      <xdr:rowOff>189377</xdr:rowOff>
    </xdr:from>
    <xdr:to>
      <xdr:col>31</xdr:col>
      <xdr:colOff>67235</xdr:colOff>
      <xdr:row>127</xdr:row>
      <xdr:rowOff>191620</xdr:rowOff>
    </xdr:to>
    <xdr:sp macro="" textlink="">
      <xdr:nvSpPr>
        <xdr:cNvPr id="49" name="テキスト ボックス 48"/>
        <xdr:cNvSpPr txBox="1"/>
      </xdr:nvSpPr>
      <xdr:spPr bwMode="auto">
        <a:xfrm>
          <a:off x="4875681" y="46890452"/>
          <a:ext cx="1392329" cy="22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（会議開催関連経費）</a:t>
          </a:r>
        </a:p>
      </xdr:txBody>
    </xdr:sp>
    <xdr:clientData/>
  </xdr:twoCellAnchor>
  <xdr:twoCellAnchor>
    <xdr:from>
      <xdr:col>20</xdr:col>
      <xdr:colOff>78441</xdr:colOff>
      <xdr:row>125</xdr:row>
      <xdr:rowOff>388846</xdr:rowOff>
    </xdr:from>
    <xdr:to>
      <xdr:col>23</xdr:col>
      <xdr:colOff>140074</xdr:colOff>
      <xdr:row>125</xdr:row>
      <xdr:rowOff>388846</xdr:rowOff>
    </xdr:to>
    <xdr:cxnSp macro="">
      <xdr:nvCxnSpPr>
        <xdr:cNvPr id="50" name="直線矢印コネクタ 49"/>
        <xdr:cNvCxnSpPr/>
      </xdr:nvCxnSpPr>
      <xdr:spPr bwMode="auto">
        <a:xfrm>
          <a:off x="4078941" y="45756421"/>
          <a:ext cx="6617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112059</xdr:colOff>
      <xdr:row>124</xdr:row>
      <xdr:rowOff>404532</xdr:rowOff>
    </xdr:from>
    <xdr:to>
      <xdr:col>29</xdr:col>
      <xdr:colOff>92448</xdr:colOff>
      <xdr:row>124</xdr:row>
      <xdr:rowOff>639295</xdr:rowOff>
    </xdr:to>
    <xdr:sp macro="" textlink="">
      <xdr:nvSpPr>
        <xdr:cNvPr id="51" name="テキスト ボックス 50"/>
        <xdr:cNvSpPr txBox="1"/>
      </xdr:nvSpPr>
      <xdr:spPr bwMode="auto">
        <a:xfrm>
          <a:off x="4712634" y="45105357"/>
          <a:ext cx="1180539" cy="2347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6</xdr:col>
      <xdr:colOff>190501</xdr:colOff>
      <xdr:row>129</xdr:row>
      <xdr:rowOff>54429</xdr:rowOff>
    </xdr:from>
    <xdr:to>
      <xdr:col>20</xdr:col>
      <xdr:colOff>67236</xdr:colOff>
      <xdr:row>130</xdr:row>
      <xdr:rowOff>166969</xdr:rowOff>
    </xdr:to>
    <xdr:sp macro="" textlink="">
      <xdr:nvSpPr>
        <xdr:cNvPr id="52" name="テキスト ボックス 51"/>
        <xdr:cNvSpPr txBox="1"/>
      </xdr:nvSpPr>
      <xdr:spPr>
        <a:xfrm>
          <a:off x="1390651" y="47927079"/>
          <a:ext cx="2677085" cy="28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（７）日韓市民交流促進経費</a:t>
          </a:r>
        </a:p>
      </xdr:txBody>
    </xdr:sp>
    <xdr:clientData/>
  </xdr:twoCellAnchor>
  <xdr:twoCellAnchor>
    <xdr:from>
      <xdr:col>21</xdr:col>
      <xdr:colOff>162000</xdr:colOff>
      <xdr:row>130</xdr:row>
      <xdr:rowOff>661147</xdr:rowOff>
    </xdr:from>
    <xdr:to>
      <xdr:col>30</xdr:col>
      <xdr:colOff>90265</xdr:colOff>
      <xdr:row>131</xdr:row>
      <xdr:rowOff>665069</xdr:rowOff>
    </xdr:to>
    <xdr:sp macro="" textlink="">
      <xdr:nvSpPr>
        <xdr:cNvPr id="53" name="テキスト ボックス 52"/>
        <xdr:cNvSpPr txBox="1"/>
      </xdr:nvSpPr>
      <xdr:spPr bwMode="auto">
        <a:xfrm>
          <a:off x="4362525" y="48219472"/>
          <a:ext cx="1728490" cy="6611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　　１．１百万円</a:t>
          </a:r>
        </a:p>
      </xdr:txBody>
    </xdr:sp>
    <xdr:clientData/>
  </xdr:twoCellAnchor>
  <xdr:twoCellAnchor>
    <xdr:from>
      <xdr:col>21</xdr:col>
      <xdr:colOff>187558</xdr:colOff>
      <xdr:row>132</xdr:row>
      <xdr:rowOff>664509</xdr:rowOff>
    </xdr:from>
    <xdr:to>
      <xdr:col>30</xdr:col>
      <xdr:colOff>115823</xdr:colOff>
      <xdr:row>133</xdr:row>
      <xdr:rowOff>649381</xdr:rowOff>
    </xdr:to>
    <xdr:sp macro="" textlink="">
      <xdr:nvSpPr>
        <xdr:cNvPr id="54" name="テキスト ボックス 53"/>
        <xdr:cNvSpPr txBox="1"/>
      </xdr:nvSpPr>
      <xdr:spPr bwMode="auto">
        <a:xfrm>
          <a:off x="4388083" y="49051509"/>
          <a:ext cx="1728490" cy="6516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　　１．１百万円</a:t>
          </a:r>
        </a:p>
      </xdr:txBody>
    </xdr:sp>
    <xdr:clientData/>
  </xdr:twoCellAnchor>
  <xdr:twoCellAnchor>
    <xdr:from>
      <xdr:col>11</xdr:col>
      <xdr:colOff>126022</xdr:colOff>
      <xdr:row>137</xdr:row>
      <xdr:rowOff>609599</xdr:rowOff>
    </xdr:from>
    <xdr:to>
      <xdr:col>27</xdr:col>
      <xdr:colOff>106597</xdr:colOff>
      <xdr:row>138</xdr:row>
      <xdr:rowOff>184896</xdr:rowOff>
    </xdr:to>
    <xdr:sp macro="" textlink="">
      <xdr:nvSpPr>
        <xdr:cNvPr id="55" name="テキスト ボックス 54"/>
        <xdr:cNvSpPr txBox="1"/>
      </xdr:nvSpPr>
      <xdr:spPr bwMode="auto">
        <a:xfrm rot="10800000" flipV="1">
          <a:off x="2326297" y="50844449"/>
          <a:ext cx="3180975" cy="232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（日韓交流おまつり事前広報活動経費）</a:t>
          </a:r>
        </a:p>
      </xdr:txBody>
    </xdr:sp>
    <xdr:clientData/>
  </xdr:twoCellAnchor>
  <xdr:twoCellAnchor>
    <xdr:from>
      <xdr:col>16</xdr:col>
      <xdr:colOff>112058</xdr:colOff>
      <xdr:row>135</xdr:row>
      <xdr:rowOff>246528</xdr:rowOff>
    </xdr:from>
    <xdr:to>
      <xdr:col>16</xdr:col>
      <xdr:colOff>123264</xdr:colOff>
      <xdr:row>136</xdr:row>
      <xdr:rowOff>358588</xdr:rowOff>
    </xdr:to>
    <xdr:cxnSp macro="">
      <xdr:nvCxnSpPr>
        <xdr:cNvPr id="56" name="直線矢印コネクタ 55"/>
        <xdr:cNvCxnSpPr/>
      </xdr:nvCxnSpPr>
      <xdr:spPr bwMode="auto">
        <a:xfrm flipH="1">
          <a:off x="3312458" y="50062278"/>
          <a:ext cx="11206" cy="16921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100853</xdr:colOff>
      <xdr:row>136</xdr:row>
      <xdr:rowOff>466165</xdr:rowOff>
    </xdr:from>
    <xdr:to>
      <xdr:col>24</xdr:col>
      <xdr:colOff>109736</xdr:colOff>
      <xdr:row>137</xdr:row>
      <xdr:rowOff>518272</xdr:rowOff>
    </xdr:to>
    <xdr:sp macro="" textlink="">
      <xdr:nvSpPr>
        <xdr:cNvPr id="57" name="テキスト ボックス 56"/>
        <xdr:cNvSpPr txBox="1"/>
      </xdr:nvSpPr>
      <xdr:spPr bwMode="auto">
        <a:xfrm>
          <a:off x="1901078" y="50234290"/>
          <a:ext cx="3009258" cy="5188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Ｊ．　</a:t>
          </a:r>
          <a:r>
            <a:rPr kumimoji="1" lang="en-US" altLang="ja-JP" sz="1100"/>
            <a:t>(</a:t>
          </a:r>
          <a:r>
            <a:rPr kumimoji="1" lang="ja-JP" altLang="en-US" sz="1100"/>
            <a:t>社</a:t>
          </a:r>
          <a:r>
            <a:rPr kumimoji="1" lang="en-US" altLang="ja-JP" sz="1100"/>
            <a:t>)</a:t>
          </a:r>
          <a:r>
            <a:rPr kumimoji="1" lang="ja-JP" altLang="en-US" sz="1100"/>
            <a:t>東アジア文化交流協会　０．５百万円</a:t>
          </a:r>
        </a:p>
      </xdr:txBody>
    </xdr:sp>
    <xdr:clientData/>
  </xdr:twoCellAnchor>
  <xdr:twoCellAnchor>
    <xdr:from>
      <xdr:col>26</xdr:col>
      <xdr:colOff>53786</xdr:colOff>
      <xdr:row>132</xdr:row>
      <xdr:rowOff>22412</xdr:rowOff>
    </xdr:from>
    <xdr:to>
      <xdr:col>26</xdr:col>
      <xdr:colOff>56028</xdr:colOff>
      <xdr:row>132</xdr:row>
      <xdr:rowOff>605118</xdr:rowOff>
    </xdr:to>
    <xdr:cxnSp macro="">
      <xdr:nvCxnSpPr>
        <xdr:cNvPr id="58" name="直線矢印コネクタ 57"/>
        <xdr:cNvCxnSpPr/>
      </xdr:nvCxnSpPr>
      <xdr:spPr bwMode="auto">
        <a:xfrm flipH="1">
          <a:off x="5254436" y="48904712"/>
          <a:ext cx="2242" cy="14455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65510</xdr:colOff>
      <xdr:row>137</xdr:row>
      <xdr:rowOff>638735</xdr:rowOff>
    </xdr:from>
    <xdr:to>
      <xdr:col>45</xdr:col>
      <xdr:colOff>46085</xdr:colOff>
      <xdr:row>138</xdr:row>
      <xdr:rowOff>214032</xdr:rowOff>
    </xdr:to>
    <xdr:sp macro="" textlink="">
      <xdr:nvSpPr>
        <xdr:cNvPr id="59" name="テキスト ボックス 58"/>
        <xdr:cNvSpPr txBox="1"/>
      </xdr:nvSpPr>
      <xdr:spPr bwMode="auto">
        <a:xfrm rot="10800000" flipV="1">
          <a:off x="5866235" y="50873585"/>
          <a:ext cx="3180975" cy="203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900"/>
            <a:t>（日韓交流おまつり交流レセプション経費）</a:t>
          </a:r>
        </a:p>
      </xdr:txBody>
    </xdr:sp>
    <xdr:clientData/>
  </xdr:twoCellAnchor>
  <xdr:twoCellAnchor>
    <xdr:from>
      <xdr:col>27</xdr:col>
      <xdr:colOff>51547</xdr:colOff>
      <xdr:row>136</xdr:row>
      <xdr:rowOff>450477</xdr:rowOff>
    </xdr:from>
    <xdr:to>
      <xdr:col>42</xdr:col>
      <xdr:colOff>60430</xdr:colOff>
      <xdr:row>137</xdr:row>
      <xdr:rowOff>502584</xdr:rowOff>
    </xdr:to>
    <xdr:sp macro="" textlink="">
      <xdr:nvSpPr>
        <xdr:cNvPr id="60" name="テキスト ボックス 59"/>
        <xdr:cNvSpPr txBox="1"/>
      </xdr:nvSpPr>
      <xdr:spPr bwMode="auto">
        <a:xfrm>
          <a:off x="5452222" y="50237652"/>
          <a:ext cx="3009258" cy="499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chemeClr val="dk1"/>
              </a:solidFill>
              <a:effectLst/>
              <a:latin typeface="+mn-lt"/>
              <a:ea typeface="+mn-ea"/>
              <a:cs typeface="+mn-cs"/>
            </a:rPr>
            <a:t>Ｋ</a:t>
          </a:r>
          <a:r>
            <a:rPr kumimoji="1" lang="ja-JP" altLang="ja-JP" sz="1100">
              <a:solidFill>
                <a:schemeClr val="dk1"/>
              </a:solidFill>
              <a:effectLst/>
              <a:latin typeface="+mn-lt"/>
              <a:ea typeface="+mn-ea"/>
              <a:cs typeface="+mn-cs"/>
            </a:rPr>
            <a:t>．</a:t>
          </a:r>
          <a:r>
            <a:rPr kumimoji="1" lang="ja-JP" altLang="en-US" sz="1100"/>
            <a:t>（株）ロッテホテル蚕室　０．７百万円</a:t>
          </a:r>
        </a:p>
      </xdr:txBody>
    </xdr:sp>
    <xdr:clientData/>
  </xdr:twoCellAnchor>
  <xdr:twoCellAnchor>
    <xdr:from>
      <xdr:col>27</xdr:col>
      <xdr:colOff>113882</xdr:colOff>
      <xdr:row>136</xdr:row>
      <xdr:rowOff>123826</xdr:rowOff>
    </xdr:from>
    <xdr:to>
      <xdr:col>31</xdr:col>
      <xdr:colOff>163607</xdr:colOff>
      <xdr:row>136</xdr:row>
      <xdr:rowOff>421342</xdr:rowOff>
    </xdr:to>
    <xdr:sp macro="" textlink="">
      <xdr:nvSpPr>
        <xdr:cNvPr id="61" name="テキスト ボックス 60"/>
        <xdr:cNvSpPr txBox="1"/>
      </xdr:nvSpPr>
      <xdr:spPr bwMode="auto">
        <a:xfrm>
          <a:off x="5514557" y="50187226"/>
          <a:ext cx="849825" cy="49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35</xdr:col>
      <xdr:colOff>62753</xdr:colOff>
      <xdr:row>135</xdr:row>
      <xdr:rowOff>275664</xdr:rowOff>
    </xdr:from>
    <xdr:to>
      <xdr:col>35</xdr:col>
      <xdr:colOff>73959</xdr:colOff>
      <xdr:row>136</xdr:row>
      <xdr:rowOff>387724</xdr:rowOff>
    </xdr:to>
    <xdr:cxnSp macro="">
      <xdr:nvCxnSpPr>
        <xdr:cNvPr id="62" name="直線矢印コネクタ 61"/>
        <xdr:cNvCxnSpPr/>
      </xdr:nvCxnSpPr>
      <xdr:spPr bwMode="auto">
        <a:xfrm flipH="1">
          <a:off x="7063628" y="50062839"/>
          <a:ext cx="11206" cy="16921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134472</xdr:colOff>
      <xdr:row>135</xdr:row>
      <xdr:rowOff>268941</xdr:rowOff>
    </xdr:from>
    <xdr:to>
      <xdr:col>35</xdr:col>
      <xdr:colOff>67235</xdr:colOff>
      <xdr:row>135</xdr:row>
      <xdr:rowOff>291353</xdr:rowOff>
    </xdr:to>
    <xdr:cxnSp macro="">
      <xdr:nvCxnSpPr>
        <xdr:cNvPr id="63" name="直線コネクタ 62"/>
        <xdr:cNvCxnSpPr/>
      </xdr:nvCxnSpPr>
      <xdr:spPr>
        <a:xfrm>
          <a:off x="3334872" y="50065641"/>
          <a:ext cx="373323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56029</xdr:colOff>
      <xdr:row>133</xdr:row>
      <xdr:rowOff>638736</xdr:rowOff>
    </xdr:from>
    <xdr:to>
      <xdr:col>26</xdr:col>
      <xdr:colOff>56029</xdr:colOff>
      <xdr:row>135</xdr:row>
      <xdr:rowOff>291353</xdr:rowOff>
    </xdr:to>
    <xdr:cxnSp macro="">
      <xdr:nvCxnSpPr>
        <xdr:cNvPr id="64" name="直線コネクタ 63"/>
        <xdr:cNvCxnSpPr/>
      </xdr:nvCxnSpPr>
      <xdr:spPr>
        <a:xfrm flipV="1">
          <a:off x="5256679" y="49692486"/>
          <a:ext cx="0" cy="36699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139</xdr:row>
      <xdr:rowOff>206375</xdr:rowOff>
    </xdr:from>
    <xdr:to>
      <xdr:col>21</xdr:col>
      <xdr:colOff>62566</xdr:colOff>
      <xdr:row>139</xdr:row>
      <xdr:rowOff>587376</xdr:rowOff>
    </xdr:to>
    <xdr:sp macro="" textlink="">
      <xdr:nvSpPr>
        <xdr:cNvPr id="65" name="テキスト ボックス 64"/>
        <xdr:cNvSpPr txBox="1"/>
      </xdr:nvSpPr>
      <xdr:spPr>
        <a:xfrm>
          <a:off x="1590675" y="51279425"/>
          <a:ext cx="2672416" cy="381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（８）日韓外交官交流プログラム</a:t>
          </a:r>
        </a:p>
      </xdr:txBody>
    </xdr:sp>
    <xdr:clientData/>
  </xdr:twoCellAnchor>
  <xdr:twoCellAnchor>
    <xdr:from>
      <xdr:col>19</xdr:col>
      <xdr:colOff>164426</xdr:colOff>
      <xdr:row>140</xdr:row>
      <xdr:rowOff>0</xdr:rowOff>
    </xdr:from>
    <xdr:to>
      <xdr:col>33</xdr:col>
      <xdr:colOff>23009</xdr:colOff>
      <xdr:row>140</xdr:row>
      <xdr:rowOff>481201</xdr:rowOff>
    </xdr:to>
    <xdr:sp macro="" textlink="">
      <xdr:nvSpPr>
        <xdr:cNvPr id="66" name="テキスト ボックス 65"/>
        <xdr:cNvSpPr txBox="1"/>
      </xdr:nvSpPr>
      <xdr:spPr>
        <a:xfrm>
          <a:off x="3964901" y="51673125"/>
          <a:ext cx="2658933" cy="481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　　０．３百万円</a:t>
          </a:r>
        </a:p>
      </xdr:txBody>
    </xdr:sp>
    <xdr:clientData/>
  </xdr:twoCellAnchor>
  <xdr:twoCellAnchor>
    <xdr:from>
      <xdr:col>19</xdr:col>
      <xdr:colOff>32550</xdr:colOff>
      <xdr:row>141</xdr:row>
      <xdr:rowOff>588661</xdr:rowOff>
    </xdr:from>
    <xdr:to>
      <xdr:col>34</xdr:col>
      <xdr:colOff>101909</xdr:colOff>
      <xdr:row>142</xdr:row>
      <xdr:rowOff>175081</xdr:rowOff>
    </xdr:to>
    <xdr:sp macro="" textlink="">
      <xdr:nvSpPr>
        <xdr:cNvPr id="67" name="テキスト ボックス 66"/>
        <xdr:cNvSpPr txBox="1"/>
      </xdr:nvSpPr>
      <xdr:spPr>
        <a:xfrm>
          <a:off x="3833025" y="52928536"/>
          <a:ext cx="3069734" cy="2531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19</xdr:col>
      <xdr:colOff>176213</xdr:colOff>
      <xdr:row>140</xdr:row>
      <xdr:rowOff>649215</xdr:rowOff>
    </xdr:from>
    <xdr:to>
      <xdr:col>33</xdr:col>
      <xdr:colOff>130455</xdr:colOff>
      <xdr:row>141</xdr:row>
      <xdr:rowOff>539751</xdr:rowOff>
    </xdr:to>
    <xdr:sp macro="" textlink="">
      <xdr:nvSpPr>
        <xdr:cNvPr id="68" name="テキスト ボックス 67"/>
        <xdr:cNvSpPr txBox="1"/>
      </xdr:nvSpPr>
      <xdr:spPr>
        <a:xfrm>
          <a:off x="3976688" y="52322340"/>
          <a:ext cx="2754592" cy="5572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l"/>
          <a:r>
            <a:rPr kumimoji="1" lang="ja-JP" altLang="en-US" sz="1100"/>
            <a:t>Ｌ．出張１件　　　０．３百万円</a:t>
          </a:r>
          <a:endParaRPr kumimoji="1" lang="en-US" altLang="ja-JP" sz="1100"/>
        </a:p>
        <a:p>
          <a:pPr algn="ctr"/>
          <a:endParaRPr kumimoji="1" lang="ja-JP" altLang="en-US" sz="1100"/>
        </a:p>
      </xdr:txBody>
    </xdr:sp>
    <xdr:clientData/>
  </xdr:twoCellAnchor>
  <xdr:twoCellAnchor>
    <xdr:from>
      <xdr:col>6</xdr:col>
      <xdr:colOff>96184</xdr:colOff>
      <xdr:row>143</xdr:row>
      <xdr:rowOff>273517</xdr:rowOff>
    </xdr:from>
    <xdr:to>
      <xdr:col>19</xdr:col>
      <xdr:colOff>190500</xdr:colOff>
      <xdr:row>143</xdr:row>
      <xdr:rowOff>590776</xdr:rowOff>
    </xdr:to>
    <xdr:sp macro="" textlink="">
      <xdr:nvSpPr>
        <xdr:cNvPr id="69" name="テキスト ボックス 68"/>
        <xdr:cNvSpPr txBox="1"/>
      </xdr:nvSpPr>
      <xdr:spPr>
        <a:xfrm>
          <a:off x="1296334" y="53489692"/>
          <a:ext cx="2694641" cy="3172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（９）日韓</a:t>
          </a:r>
          <a:r>
            <a:rPr kumimoji="1" lang="en-US" altLang="ja-JP" sz="1400"/>
            <a:t>EPA</a:t>
          </a:r>
          <a:r>
            <a:rPr kumimoji="1" lang="ja-JP" altLang="en-US" sz="1400"/>
            <a:t>関係経費</a:t>
          </a:r>
        </a:p>
      </xdr:txBody>
    </xdr:sp>
    <xdr:clientData/>
  </xdr:twoCellAnchor>
  <xdr:twoCellAnchor>
    <xdr:from>
      <xdr:col>30</xdr:col>
      <xdr:colOff>103656</xdr:colOff>
      <xdr:row>151</xdr:row>
      <xdr:rowOff>52085</xdr:rowOff>
    </xdr:from>
    <xdr:to>
      <xdr:col>42</xdr:col>
      <xdr:colOff>148479</xdr:colOff>
      <xdr:row>151</xdr:row>
      <xdr:rowOff>278280</xdr:rowOff>
    </xdr:to>
    <xdr:sp macro="" textlink="">
      <xdr:nvSpPr>
        <xdr:cNvPr id="70" name="テキスト ボックス 69"/>
        <xdr:cNvSpPr txBox="1"/>
      </xdr:nvSpPr>
      <xdr:spPr>
        <a:xfrm>
          <a:off x="6104406" y="56506760"/>
          <a:ext cx="2445123" cy="226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24</xdr:col>
      <xdr:colOff>131320</xdr:colOff>
      <xdr:row>144</xdr:row>
      <xdr:rowOff>182633</xdr:rowOff>
    </xdr:from>
    <xdr:to>
      <xdr:col>24</xdr:col>
      <xdr:colOff>191301</xdr:colOff>
      <xdr:row>151</xdr:row>
      <xdr:rowOff>574702</xdr:rowOff>
    </xdr:to>
    <xdr:cxnSp macro="">
      <xdr:nvCxnSpPr>
        <xdr:cNvPr id="71" name="直線コネクタ 70"/>
        <xdr:cNvCxnSpPr/>
      </xdr:nvCxnSpPr>
      <xdr:spPr>
        <a:xfrm>
          <a:off x="4931920" y="54056033"/>
          <a:ext cx="59981" cy="297334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143108</xdr:colOff>
      <xdr:row>149</xdr:row>
      <xdr:rowOff>486628</xdr:rowOff>
    </xdr:from>
    <xdr:to>
      <xdr:col>29</xdr:col>
      <xdr:colOff>79481</xdr:colOff>
      <xdr:row>149</xdr:row>
      <xdr:rowOff>488216</xdr:rowOff>
    </xdr:to>
    <xdr:cxnSp macro="">
      <xdr:nvCxnSpPr>
        <xdr:cNvPr id="72" name="直線矢印コネクタ 71"/>
        <xdr:cNvCxnSpPr/>
      </xdr:nvCxnSpPr>
      <xdr:spPr>
        <a:xfrm>
          <a:off x="4943708" y="56169778"/>
          <a:ext cx="936498"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131315</xdr:colOff>
      <xdr:row>146</xdr:row>
      <xdr:rowOff>379159</xdr:rowOff>
    </xdr:from>
    <xdr:to>
      <xdr:col>29</xdr:col>
      <xdr:colOff>27660</xdr:colOff>
      <xdr:row>146</xdr:row>
      <xdr:rowOff>380747</xdr:rowOff>
    </xdr:to>
    <xdr:cxnSp macro="">
      <xdr:nvCxnSpPr>
        <xdr:cNvPr id="73" name="直線矢印コネクタ 72"/>
        <xdr:cNvCxnSpPr/>
      </xdr:nvCxnSpPr>
      <xdr:spPr>
        <a:xfrm>
          <a:off x="4931915" y="54557359"/>
          <a:ext cx="89647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143</xdr:row>
      <xdr:rowOff>349249</xdr:rowOff>
    </xdr:from>
    <xdr:to>
      <xdr:col>31</xdr:col>
      <xdr:colOff>49176</xdr:colOff>
      <xdr:row>144</xdr:row>
      <xdr:rowOff>167624</xdr:rowOff>
    </xdr:to>
    <xdr:sp macro="" textlink="">
      <xdr:nvSpPr>
        <xdr:cNvPr id="74" name="テキスト ボックス 73"/>
        <xdr:cNvSpPr txBox="1"/>
      </xdr:nvSpPr>
      <xdr:spPr>
        <a:xfrm>
          <a:off x="3600450" y="53565424"/>
          <a:ext cx="2649501" cy="485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外務省</a:t>
          </a:r>
          <a:endParaRPr kumimoji="1" lang="en-US" altLang="ja-JP" sz="1100"/>
        </a:p>
        <a:p>
          <a:pPr algn="ctr"/>
          <a:r>
            <a:rPr kumimoji="1" lang="ja-JP" altLang="en-US" sz="1100"/>
            <a:t>２．４百万円</a:t>
          </a:r>
        </a:p>
      </xdr:txBody>
    </xdr:sp>
    <xdr:clientData/>
  </xdr:twoCellAnchor>
  <xdr:twoCellAnchor>
    <xdr:from>
      <xdr:col>29</xdr:col>
      <xdr:colOff>45010</xdr:colOff>
      <xdr:row>146</xdr:row>
      <xdr:rowOff>333376</xdr:rowOff>
    </xdr:from>
    <xdr:to>
      <xdr:col>42</xdr:col>
      <xdr:colOff>150761</xdr:colOff>
      <xdr:row>147</xdr:row>
      <xdr:rowOff>193434</xdr:rowOff>
    </xdr:to>
    <xdr:sp macro="" textlink="">
      <xdr:nvSpPr>
        <xdr:cNvPr id="75" name="テキスト ボックス 74"/>
        <xdr:cNvSpPr txBox="1"/>
      </xdr:nvSpPr>
      <xdr:spPr>
        <a:xfrm>
          <a:off x="5845735" y="54511576"/>
          <a:ext cx="2706076" cy="52680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Ｍ．業者等１０者</a:t>
          </a:r>
          <a:endParaRPr kumimoji="1" lang="en-US" altLang="ja-JP" sz="1100"/>
        </a:p>
        <a:p>
          <a:pPr algn="ctr"/>
          <a:r>
            <a:rPr kumimoji="1" lang="ja-JP" altLang="en-US" sz="1100"/>
            <a:t>０．２百万円</a:t>
          </a:r>
        </a:p>
      </xdr:txBody>
    </xdr:sp>
    <xdr:clientData/>
  </xdr:twoCellAnchor>
  <xdr:twoCellAnchor>
    <xdr:from>
      <xdr:col>29</xdr:col>
      <xdr:colOff>70410</xdr:colOff>
      <xdr:row>149</xdr:row>
      <xdr:rowOff>14008</xdr:rowOff>
    </xdr:from>
    <xdr:to>
      <xdr:col>43</xdr:col>
      <xdr:colOff>19002</xdr:colOff>
      <xdr:row>149</xdr:row>
      <xdr:rowOff>523876</xdr:rowOff>
    </xdr:to>
    <xdr:sp macro="" textlink="">
      <xdr:nvSpPr>
        <xdr:cNvPr id="76" name="テキスト ボックス 75"/>
        <xdr:cNvSpPr txBox="1"/>
      </xdr:nvSpPr>
      <xdr:spPr>
        <a:xfrm>
          <a:off x="5871135" y="55697158"/>
          <a:ext cx="2748942" cy="5098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Ｎ．出張　</a:t>
          </a:r>
          <a:r>
            <a:rPr kumimoji="1" lang="ja-JP" altLang="en-US" sz="1100" baseline="0"/>
            <a:t>１１件</a:t>
          </a:r>
          <a:endParaRPr kumimoji="1" lang="en-US" altLang="ja-JP" sz="1100"/>
        </a:p>
        <a:p>
          <a:pPr algn="ctr"/>
          <a:r>
            <a:rPr kumimoji="1" lang="ja-JP" altLang="en-US" sz="1100"/>
            <a:t>２百万円</a:t>
          </a:r>
          <a:endParaRPr kumimoji="1" lang="en-US" altLang="ja-JP" sz="1100"/>
        </a:p>
        <a:p>
          <a:pPr algn="ctr"/>
          <a:endParaRPr kumimoji="1" lang="ja-JP" altLang="en-US" sz="1100"/>
        </a:p>
      </xdr:txBody>
    </xdr:sp>
    <xdr:clientData/>
  </xdr:twoCellAnchor>
  <xdr:twoCellAnchor>
    <xdr:from>
      <xdr:col>28</xdr:col>
      <xdr:colOff>31609</xdr:colOff>
      <xdr:row>147</xdr:row>
      <xdr:rowOff>285563</xdr:rowOff>
    </xdr:from>
    <xdr:to>
      <xdr:col>43</xdr:col>
      <xdr:colOff>89062</xdr:colOff>
      <xdr:row>147</xdr:row>
      <xdr:rowOff>519683</xdr:rowOff>
    </xdr:to>
    <xdr:sp macro="" textlink="">
      <xdr:nvSpPr>
        <xdr:cNvPr id="77" name="テキスト ボックス 76"/>
        <xdr:cNvSpPr txBox="1"/>
      </xdr:nvSpPr>
      <xdr:spPr>
        <a:xfrm>
          <a:off x="5632309" y="55130513"/>
          <a:ext cx="3057828" cy="234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（コーヒー、水、会議備品設置等）</a:t>
          </a:r>
        </a:p>
      </xdr:txBody>
    </xdr:sp>
    <xdr:clientData/>
  </xdr:twoCellAnchor>
  <xdr:twoCellAnchor>
    <xdr:from>
      <xdr:col>33</xdr:col>
      <xdr:colOff>190594</xdr:colOff>
      <xdr:row>146</xdr:row>
      <xdr:rowOff>20544</xdr:rowOff>
    </xdr:from>
    <xdr:to>
      <xdr:col>40</xdr:col>
      <xdr:colOff>103371</xdr:colOff>
      <xdr:row>146</xdr:row>
      <xdr:rowOff>287244</xdr:rowOff>
    </xdr:to>
    <xdr:sp macro="" textlink="">
      <xdr:nvSpPr>
        <xdr:cNvPr id="78" name="テキスト ボックス 77"/>
        <xdr:cNvSpPr txBox="1"/>
      </xdr:nvSpPr>
      <xdr:spPr bwMode="auto">
        <a:xfrm>
          <a:off x="6791419" y="54198744"/>
          <a:ext cx="1312952"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twoCellAnchor>
  <xdr:twoCellAnchor>
    <xdr:from>
      <xdr:col>24</xdr:col>
      <xdr:colOff>164087</xdr:colOff>
      <xdr:row>151</xdr:row>
      <xdr:rowOff>571073</xdr:rowOff>
    </xdr:from>
    <xdr:to>
      <xdr:col>29</xdr:col>
      <xdr:colOff>100460</xdr:colOff>
      <xdr:row>151</xdr:row>
      <xdr:rowOff>572661</xdr:rowOff>
    </xdr:to>
    <xdr:cxnSp macro="">
      <xdr:nvCxnSpPr>
        <xdr:cNvPr id="79" name="直線矢印コネクタ 78"/>
        <xdr:cNvCxnSpPr/>
      </xdr:nvCxnSpPr>
      <xdr:spPr>
        <a:xfrm>
          <a:off x="4964687" y="57025748"/>
          <a:ext cx="936498"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123139</xdr:colOff>
      <xdr:row>151</xdr:row>
      <xdr:rowOff>336578</xdr:rowOff>
    </xdr:from>
    <xdr:to>
      <xdr:col>43</xdr:col>
      <xdr:colOff>71731</xdr:colOff>
      <xdr:row>152</xdr:row>
      <xdr:rowOff>142876</xdr:rowOff>
    </xdr:to>
    <xdr:sp macro="" textlink="">
      <xdr:nvSpPr>
        <xdr:cNvPr id="80" name="テキスト ボックス 79"/>
        <xdr:cNvSpPr txBox="1"/>
      </xdr:nvSpPr>
      <xdr:spPr>
        <a:xfrm>
          <a:off x="5923864" y="56791253"/>
          <a:ext cx="2748942" cy="4730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Ｏ．文人等派遣　</a:t>
          </a:r>
          <a:r>
            <a:rPr kumimoji="1" lang="ja-JP" altLang="en-US" sz="1100" baseline="0"/>
            <a:t>１件</a:t>
          </a:r>
          <a:endParaRPr kumimoji="1" lang="en-US" altLang="ja-JP" sz="1100"/>
        </a:p>
        <a:p>
          <a:pPr algn="ctr"/>
          <a:r>
            <a:rPr kumimoji="1" lang="ja-JP" altLang="en-US" sz="1100"/>
            <a:t>０．２百万円</a:t>
          </a:r>
          <a:endParaRPr kumimoji="1" lang="en-US" altLang="ja-JP" sz="1100"/>
        </a:p>
        <a:p>
          <a:pPr algn="ctr"/>
          <a:endParaRPr kumimoji="1" lang="ja-JP" altLang="en-US" sz="1100"/>
        </a:p>
      </xdr:txBody>
    </xdr:sp>
    <xdr:clientData/>
  </xdr:twoCellAnchor>
  <xdr:twoCellAnchor>
    <xdr:from>
      <xdr:col>26</xdr:col>
      <xdr:colOff>33617</xdr:colOff>
      <xdr:row>140</xdr:row>
      <xdr:rowOff>460375</xdr:rowOff>
    </xdr:from>
    <xdr:to>
      <xdr:col>26</xdr:col>
      <xdr:colOff>35859</xdr:colOff>
      <xdr:row>140</xdr:row>
      <xdr:rowOff>606051</xdr:rowOff>
    </xdr:to>
    <xdr:cxnSp macro="">
      <xdr:nvCxnSpPr>
        <xdr:cNvPr id="81" name="直線矢印コネクタ 80"/>
        <xdr:cNvCxnSpPr/>
      </xdr:nvCxnSpPr>
      <xdr:spPr bwMode="auto">
        <a:xfrm flipH="1">
          <a:off x="5234267" y="52133500"/>
          <a:ext cx="2242" cy="14567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68035</xdr:colOff>
      <xdr:row>69</xdr:row>
      <xdr:rowOff>258536</xdr:rowOff>
    </xdr:from>
    <xdr:to>
      <xdr:col>34</xdr:col>
      <xdr:colOff>40820</xdr:colOff>
      <xdr:row>77</xdr:row>
      <xdr:rowOff>503468</xdr:rowOff>
    </xdr:to>
    <xdr:sp macro="" textlink="">
      <xdr:nvSpPr>
        <xdr:cNvPr id="2" name="テキスト ボックス 1"/>
        <xdr:cNvSpPr txBox="1"/>
      </xdr:nvSpPr>
      <xdr:spPr>
        <a:xfrm>
          <a:off x="4268560" y="30709961"/>
          <a:ext cx="2573110" cy="73070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外務省</a:t>
          </a:r>
          <a:endParaRPr kumimoji="1" lang="en-US" altLang="ja-JP" sz="1600"/>
        </a:p>
        <a:p>
          <a:pPr algn="ctr"/>
          <a:r>
            <a:rPr kumimoji="1" lang="ja-JP" altLang="en-US" sz="1600"/>
            <a:t>１，２００百万円</a:t>
          </a:r>
        </a:p>
      </xdr:txBody>
    </xdr:sp>
    <xdr:clientData/>
  </xdr:twoCellAnchor>
  <xdr:twoCellAnchor>
    <xdr:from>
      <xdr:col>22</xdr:col>
      <xdr:colOff>95251</xdr:colOff>
      <xdr:row>78</xdr:row>
      <xdr:rowOff>149680</xdr:rowOff>
    </xdr:from>
    <xdr:to>
      <xdr:col>32</xdr:col>
      <xdr:colOff>136071</xdr:colOff>
      <xdr:row>78</xdr:row>
      <xdr:rowOff>544287</xdr:rowOff>
    </xdr:to>
    <xdr:sp macro="" textlink="">
      <xdr:nvSpPr>
        <xdr:cNvPr id="3" name="テキスト ボックス 2"/>
        <xdr:cNvSpPr txBox="1"/>
      </xdr:nvSpPr>
      <xdr:spPr>
        <a:xfrm>
          <a:off x="4495801" y="31610755"/>
          <a:ext cx="2041070" cy="39460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国際友好団体補助金</a:t>
          </a:r>
        </a:p>
      </xdr:txBody>
    </xdr:sp>
    <xdr:clientData/>
  </xdr:twoCellAnchor>
  <xdr:twoCellAnchor>
    <xdr:from>
      <xdr:col>21</xdr:col>
      <xdr:colOff>81643</xdr:colOff>
      <xdr:row>78</xdr:row>
      <xdr:rowOff>108859</xdr:rowOff>
    </xdr:from>
    <xdr:to>
      <xdr:col>33</xdr:col>
      <xdr:colOff>204106</xdr:colOff>
      <xdr:row>78</xdr:row>
      <xdr:rowOff>598716</xdr:rowOff>
    </xdr:to>
    <xdr:sp macro="" textlink="">
      <xdr:nvSpPr>
        <xdr:cNvPr id="4" name="大かっこ 3"/>
        <xdr:cNvSpPr/>
      </xdr:nvSpPr>
      <xdr:spPr>
        <a:xfrm>
          <a:off x="4282168" y="31569934"/>
          <a:ext cx="2522763" cy="489857"/>
        </a:xfrm>
        <a:prstGeom prst="bracketPair">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18</xdr:col>
      <xdr:colOff>40823</xdr:colOff>
      <xdr:row>79</xdr:row>
      <xdr:rowOff>598716</xdr:rowOff>
    </xdr:from>
    <xdr:to>
      <xdr:col>37</xdr:col>
      <xdr:colOff>108858</xdr:colOff>
      <xdr:row>81</xdr:row>
      <xdr:rowOff>435429</xdr:rowOff>
    </xdr:to>
    <xdr:sp macro="" textlink="">
      <xdr:nvSpPr>
        <xdr:cNvPr id="5" name="テキスト ボックス 4"/>
        <xdr:cNvSpPr txBox="1"/>
      </xdr:nvSpPr>
      <xdr:spPr>
        <a:xfrm>
          <a:off x="3641273" y="32726541"/>
          <a:ext cx="3868510" cy="117021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600"/>
        </a:p>
        <a:p>
          <a:pPr algn="ctr"/>
          <a:r>
            <a:rPr kumimoji="1" lang="ja-JP" altLang="en-US" sz="1600"/>
            <a:t>公益財団法人交流協会</a:t>
          </a:r>
          <a:endParaRPr kumimoji="1" lang="en-US" altLang="ja-JP" sz="1600"/>
        </a:p>
        <a:p>
          <a:pPr algn="ctr"/>
          <a:r>
            <a:rPr kumimoji="1" lang="ja-JP" altLang="en-US" sz="1600"/>
            <a:t>１，２００百万円</a:t>
          </a:r>
        </a:p>
      </xdr:txBody>
    </xdr:sp>
    <xdr:clientData/>
  </xdr:twoCellAnchor>
  <xdr:twoCellAnchor>
    <xdr:from>
      <xdr:col>19</xdr:col>
      <xdr:colOff>1</xdr:colOff>
      <xdr:row>81</xdr:row>
      <xdr:rowOff>653143</xdr:rowOff>
    </xdr:from>
    <xdr:to>
      <xdr:col>36</xdr:col>
      <xdr:colOff>54430</xdr:colOff>
      <xdr:row>83</xdr:row>
      <xdr:rowOff>0</xdr:rowOff>
    </xdr:to>
    <xdr:sp macro="" textlink="">
      <xdr:nvSpPr>
        <xdr:cNvPr id="6" name="テキスト ボックス 5"/>
        <xdr:cNvSpPr txBox="1"/>
      </xdr:nvSpPr>
      <xdr:spPr>
        <a:xfrm>
          <a:off x="3800476" y="34114468"/>
          <a:ext cx="3454854" cy="680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200"/>
        </a:p>
        <a:p>
          <a:pPr algn="ctr"/>
          <a:r>
            <a:rPr kumimoji="1" lang="ja-JP" altLang="en-US" sz="1600"/>
            <a:t>補助金執行額１，１７９百万円</a:t>
          </a:r>
        </a:p>
      </xdr:txBody>
    </xdr:sp>
    <xdr:clientData/>
  </xdr:twoCellAnchor>
  <xdr:twoCellAnchor>
    <xdr:from>
      <xdr:col>17</xdr:col>
      <xdr:colOff>81643</xdr:colOff>
      <xdr:row>93</xdr:row>
      <xdr:rowOff>13608</xdr:rowOff>
    </xdr:from>
    <xdr:to>
      <xdr:col>35</xdr:col>
      <xdr:colOff>176893</xdr:colOff>
      <xdr:row>94</xdr:row>
      <xdr:rowOff>136072</xdr:rowOff>
    </xdr:to>
    <xdr:sp macro="" textlink="">
      <xdr:nvSpPr>
        <xdr:cNvPr id="7" name="テキスト ボックス 6"/>
        <xdr:cNvSpPr txBox="1"/>
      </xdr:nvSpPr>
      <xdr:spPr>
        <a:xfrm>
          <a:off x="3482068" y="41342583"/>
          <a:ext cx="3695700" cy="789214"/>
        </a:xfrm>
        <a:prstGeom prst="rect">
          <a:avLst/>
        </a:prstGeom>
        <a:solidFill>
          <a:schemeClr val="lt1"/>
        </a:solidFill>
        <a:ln w="19050" cmpd="sng">
          <a:solidFill>
            <a:schemeClr val="lt1">
              <a:shade val="50000"/>
            </a:schemeClr>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200"/>
        </a:p>
        <a:p>
          <a:pPr algn="ctr"/>
          <a:r>
            <a:rPr kumimoji="1" lang="ja-JP" altLang="en-US" sz="1600"/>
            <a:t>差引返納予定額２１百万円</a:t>
          </a:r>
          <a:endParaRPr kumimoji="1" lang="en-US" altLang="ja-JP" sz="1600"/>
        </a:p>
      </xdr:txBody>
    </xdr:sp>
    <xdr:clientData/>
  </xdr:twoCellAnchor>
  <xdr:twoCellAnchor>
    <xdr:from>
      <xdr:col>27</xdr:col>
      <xdr:colOff>0</xdr:colOff>
      <xdr:row>79</xdr:row>
      <xdr:rowOff>13607</xdr:rowOff>
    </xdr:from>
    <xdr:to>
      <xdr:col>27</xdr:col>
      <xdr:colOff>1588</xdr:colOff>
      <xdr:row>79</xdr:row>
      <xdr:rowOff>503461</xdr:rowOff>
    </xdr:to>
    <xdr:cxnSp macro="">
      <xdr:nvCxnSpPr>
        <xdr:cNvPr id="8" name="直線矢印コネクタ 7"/>
        <xdr:cNvCxnSpPr/>
      </xdr:nvCxnSpPr>
      <xdr:spPr>
        <a:xfrm rot="5400000">
          <a:off x="5156542" y="32385565"/>
          <a:ext cx="489854"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190499</xdr:colOff>
      <xdr:row>84</xdr:row>
      <xdr:rowOff>462642</xdr:rowOff>
    </xdr:from>
    <xdr:to>
      <xdr:col>18</xdr:col>
      <xdr:colOff>68034</xdr:colOff>
      <xdr:row>86</xdr:row>
      <xdr:rowOff>190499</xdr:rowOff>
    </xdr:to>
    <xdr:sp macro="" textlink="">
      <xdr:nvSpPr>
        <xdr:cNvPr id="9" name="テキスト ボックス 8"/>
        <xdr:cNvSpPr txBox="1"/>
      </xdr:nvSpPr>
      <xdr:spPr>
        <a:xfrm>
          <a:off x="1590674" y="35924217"/>
          <a:ext cx="2077810"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Ａ　人件費</a:t>
          </a:r>
          <a:endParaRPr kumimoji="1" lang="en-US" altLang="ja-JP" sz="1600"/>
        </a:p>
        <a:p>
          <a:pPr algn="ctr"/>
          <a:r>
            <a:rPr kumimoji="1" lang="ja-JP" altLang="en-US" sz="1400"/>
            <a:t>役職員他</a:t>
          </a:r>
          <a:r>
            <a:rPr kumimoji="1" lang="ja-JP" altLang="en-US" sz="1600"/>
            <a:t>　</a:t>
          </a:r>
          <a:endParaRPr kumimoji="1" lang="en-US" altLang="ja-JP" sz="1600"/>
        </a:p>
        <a:p>
          <a:pPr algn="ctr"/>
          <a:r>
            <a:rPr kumimoji="1" lang="en-US" altLang="ja-JP" sz="1600"/>
            <a:t>652</a:t>
          </a:r>
          <a:r>
            <a:rPr kumimoji="1" lang="ja-JP" altLang="en-US" sz="1600"/>
            <a:t>百万円</a:t>
          </a:r>
        </a:p>
      </xdr:txBody>
    </xdr:sp>
    <xdr:clientData/>
  </xdr:twoCellAnchor>
  <xdr:twoCellAnchor>
    <xdr:from>
      <xdr:col>22</xdr:col>
      <xdr:colOff>13608</xdr:colOff>
      <xdr:row>84</xdr:row>
      <xdr:rowOff>476249</xdr:rowOff>
    </xdr:from>
    <xdr:to>
      <xdr:col>32</xdr:col>
      <xdr:colOff>95250</xdr:colOff>
      <xdr:row>86</xdr:row>
      <xdr:rowOff>204106</xdr:rowOff>
    </xdr:to>
    <xdr:sp macro="" textlink="">
      <xdr:nvSpPr>
        <xdr:cNvPr id="10" name="テキスト ボックス 9"/>
        <xdr:cNvSpPr txBox="1"/>
      </xdr:nvSpPr>
      <xdr:spPr>
        <a:xfrm>
          <a:off x="4414158" y="35937824"/>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Ｂ　賃借料</a:t>
          </a:r>
          <a:endParaRPr kumimoji="1" lang="en-US" altLang="ja-JP" sz="1600"/>
        </a:p>
        <a:p>
          <a:pPr algn="ctr"/>
          <a:r>
            <a:rPr kumimoji="1" lang="ja-JP" altLang="en-US" sz="1400"/>
            <a:t>通泰建設（股）他</a:t>
          </a:r>
          <a:endParaRPr kumimoji="1" lang="en-US" altLang="ja-JP" sz="1400"/>
        </a:p>
        <a:p>
          <a:pPr algn="ctr"/>
          <a:r>
            <a:rPr kumimoji="1" lang="en-US" altLang="ja-JP" sz="1600"/>
            <a:t>232</a:t>
          </a:r>
          <a:r>
            <a:rPr kumimoji="1" lang="ja-JP" altLang="en-US" sz="1600"/>
            <a:t>百万円</a:t>
          </a:r>
        </a:p>
      </xdr:txBody>
    </xdr:sp>
    <xdr:clientData/>
  </xdr:twoCellAnchor>
  <xdr:twoCellAnchor>
    <xdr:from>
      <xdr:col>36</xdr:col>
      <xdr:colOff>13608</xdr:colOff>
      <xdr:row>84</xdr:row>
      <xdr:rowOff>449036</xdr:rowOff>
    </xdr:from>
    <xdr:to>
      <xdr:col>46</xdr:col>
      <xdr:colOff>95250</xdr:colOff>
      <xdr:row>86</xdr:row>
      <xdr:rowOff>176893</xdr:rowOff>
    </xdr:to>
    <xdr:sp macro="" textlink="">
      <xdr:nvSpPr>
        <xdr:cNvPr id="11" name="テキスト ボックス 10"/>
        <xdr:cNvSpPr txBox="1"/>
      </xdr:nvSpPr>
      <xdr:spPr>
        <a:xfrm>
          <a:off x="7214508" y="35910611"/>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Ｃ　助成金</a:t>
          </a:r>
          <a:endParaRPr kumimoji="1" lang="en-US" altLang="ja-JP" sz="1600"/>
        </a:p>
        <a:p>
          <a:pPr algn="ctr"/>
          <a:r>
            <a:rPr kumimoji="1" lang="ja-JP" altLang="en-US" sz="1400"/>
            <a:t>宝塚歌劇団他</a:t>
          </a:r>
          <a:endParaRPr kumimoji="1" lang="en-US" altLang="ja-JP" sz="1400"/>
        </a:p>
        <a:p>
          <a:pPr algn="ctr"/>
          <a:r>
            <a:rPr kumimoji="1" lang="en-US" altLang="ja-JP" sz="1600"/>
            <a:t>76</a:t>
          </a:r>
          <a:r>
            <a:rPr kumimoji="1" lang="ja-JP" altLang="en-US" sz="1600"/>
            <a:t>百万円</a:t>
          </a:r>
        </a:p>
      </xdr:txBody>
    </xdr:sp>
    <xdr:clientData/>
  </xdr:twoCellAnchor>
  <xdr:twoCellAnchor>
    <xdr:from>
      <xdr:col>8</xdr:col>
      <xdr:colOff>27215</xdr:colOff>
      <xdr:row>87</xdr:row>
      <xdr:rowOff>449036</xdr:rowOff>
    </xdr:from>
    <xdr:to>
      <xdr:col>18</xdr:col>
      <xdr:colOff>108857</xdr:colOff>
      <xdr:row>89</xdr:row>
      <xdr:rowOff>176893</xdr:rowOff>
    </xdr:to>
    <xdr:sp macro="" textlink="">
      <xdr:nvSpPr>
        <xdr:cNvPr id="12" name="テキスト ボックス 11"/>
        <xdr:cNvSpPr txBox="1"/>
      </xdr:nvSpPr>
      <xdr:spPr>
        <a:xfrm>
          <a:off x="1627415" y="37777511"/>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Ｄ　委託費</a:t>
          </a:r>
          <a:endParaRPr kumimoji="1" lang="en-US" altLang="ja-JP" sz="1600"/>
        </a:p>
        <a:p>
          <a:pPr algn="ctr"/>
          <a:r>
            <a:rPr kumimoji="1" lang="ja-JP" altLang="en-US" sz="1400"/>
            <a:t>（</a:t>
          </a:r>
          <a:r>
            <a:rPr kumimoji="1" lang="en-US" altLang="ja-JP" sz="1400"/>
            <a:t>A</a:t>
          </a:r>
          <a:r>
            <a:rPr kumimoji="1" lang="ja-JP" altLang="en-US" sz="1400"/>
            <a:t>）社他</a:t>
          </a:r>
          <a:endParaRPr kumimoji="1" lang="en-US" altLang="ja-JP" sz="1400"/>
        </a:p>
        <a:p>
          <a:pPr algn="ctr"/>
          <a:r>
            <a:rPr kumimoji="1" lang="en-US" altLang="ja-JP" sz="1600"/>
            <a:t>50</a:t>
          </a:r>
          <a:r>
            <a:rPr kumimoji="1" lang="ja-JP" altLang="en-US" sz="1600"/>
            <a:t>百万円</a:t>
          </a:r>
        </a:p>
      </xdr:txBody>
    </xdr:sp>
    <xdr:clientData/>
  </xdr:twoCellAnchor>
  <xdr:twoCellAnchor>
    <xdr:from>
      <xdr:col>22</xdr:col>
      <xdr:colOff>27215</xdr:colOff>
      <xdr:row>87</xdr:row>
      <xdr:rowOff>462642</xdr:rowOff>
    </xdr:from>
    <xdr:to>
      <xdr:col>32</xdr:col>
      <xdr:colOff>108857</xdr:colOff>
      <xdr:row>89</xdr:row>
      <xdr:rowOff>190499</xdr:rowOff>
    </xdr:to>
    <xdr:sp macro="" textlink="">
      <xdr:nvSpPr>
        <xdr:cNvPr id="13" name="テキスト ボックス 12"/>
        <xdr:cNvSpPr txBox="1"/>
      </xdr:nvSpPr>
      <xdr:spPr>
        <a:xfrm>
          <a:off x="4427765" y="37791117"/>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Ｅ　旅費交通費</a:t>
          </a:r>
          <a:endParaRPr kumimoji="1" lang="en-US" altLang="ja-JP" sz="1600"/>
        </a:p>
        <a:p>
          <a:pPr algn="ctr"/>
          <a:r>
            <a:rPr kumimoji="1" lang="ja-JP" altLang="en-US" sz="1400"/>
            <a:t>名鉄観光ｻｰﾋﾞｽ（株）他</a:t>
          </a:r>
          <a:endParaRPr kumimoji="1" lang="en-US" altLang="ja-JP" sz="1400"/>
        </a:p>
        <a:p>
          <a:pPr algn="ctr"/>
          <a:r>
            <a:rPr kumimoji="1" lang="en-US" altLang="ja-JP" sz="1600"/>
            <a:t>33</a:t>
          </a:r>
          <a:r>
            <a:rPr kumimoji="1" lang="ja-JP" altLang="en-US" sz="1600"/>
            <a:t>百万円</a:t>
          </a:r>
        </a:p>
      </xdr:txBody>
    </xdr:sp>
    <xdr:clientData/>
  </xdr:twoCellAnchor>
  <xdr:twoCellAnchor>
    <xdr:from>
      <xdr:col>36</xdr:col>
      <xdr:colOff>13606</xdr:colOff>
      <xdr:row>87</xdr:row>
      <xdr:rowOff>449035</xdr:rowOff>
    </xdr:from>
    <xdr:to>
      <xdr:col>46</xdr:col>
      <xdr:colOff>95248</xdr:colOff>
      <xdr:row>89</xdr:row>
      <xdr:rowOff>176892</xdr:rowOff>
    </xdr:to>
    <xdr:sp macro="" textlink="">
      <xdr:nvSpPr>
        <xdr:cNvPr id="14" name="テキスト ボックス 13"/>
        <xdr:cNvSpPr txBox="1"/>
      </xdr:nvSpPr>
      <xdr:spPr>
        <a:xfrm>
          <a:off x="7214506" y="37777510"/>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Ｆ　通信運搬費</a:t>
          </a:r>
          <a:endParaRPr kumimoji="1" lang="en-US" altLang="ja-JP" sz="1600"/>
        </a:p>
        <a:p>
          <a:pPr algn="ctr"/>
          <a:r>
            <a:rPr kumimoji="1" lang="en-US" altLang="ja-JP" sz="1400"/>
            <a:t>KDDI</a:t>
          </a:r>
          <a:r>
            <a:rPr kumimoji="1" lang="ja-JP" altLang="en-US" sz="1400"/>
            <a:t>（株）他</a:t>
          </a:r>
          <a:endParaRPr kumimoji="1" lang="en-US" altLang="ja-JP" sz="1400"/>
        </a:p>
        <a:p>
          <a:pPr algn="ctr"/>
          <a:r>
            <a:rPr kumimoji="1" lang="en-US" altLang="ja-JP" sz="1600"/>
            <a:t>30</a:t>
          </a:r>
          <a:r>
            <a:rPr kumimoji="1" lang="ja-JP" altLang="en-US" sz="1600"/>
            <a:t>百万円</a:t>
          </a:r>
        </a:p>
      </xdr:txBody>
    </xdr:sp>
    <xdr:clientData/>
  </xdr:twoCellAnchor>
  <xdr:twoCellAnchor>
    <xdr:from>
      <xdr:col>7</xdr:col>
      <xdr:colOff>190500</xdr:colOff>
      <xdr:row>90</xdr:row>
      <xdr:rowOff>476249</xdr:rowOff>
    </xdr:from>
    <xdr:to>
      <xdr:col>18</xdr:col>
      <xdr:colOff>68035</xdr:colOff>
      <xdr:row>92</xdr:row>
      <xdr:rowOff>204106</xdr:rowOff>
    </xdr:to>
    <xdr:sp macro="" textlink="">
      <xdr:nvSpPr>
        <xdr:cNvPr id="15" name="テキスト ボックス 14"/>
        <xdr:cNvSpPr txBox="1"/>
      </xdr:nvSpPr>
      <xdr:spPr>
        <a:xfrm>
          <a:off x="1590675" y="39804974"/>
          <a:ext cx="2077810"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Ｇ　諸謝金</a:t>
          </a:r>
          <a:endParaRPr kumimoji="1" lang="en-US" altLang="ja-JP" sz="1600"/>
        </a:p>
        <a:p>
          <a:pPr algn="ctr"/>
          <a:r>
            <a:rPr kumimoji="1" lang="ja-JP" altLang="en-US" sz="1400"/>
            <a:t>（Ａ）公認会計士他</a:t>
          </a:r>
          <a:endParaRPr kumimoji="1" lang="en-US" altLang="ja-JP" sz="1400"/>
        </a:p>
        <a:p>
          <a:pPr algn="ctr"/>
          <a:r>
            <a:rPr kumimoji="1" lang="en-US" altLang="ja-JP" sz="1600"/>
            <a:t>14</a:t>
          </a:r>
          <a:r>
            <a:rPr kumimoji="1" lang="ja-JP" altLang="en-US" sz="1600"/>
            <a:t>百万円</a:t>
          </a:r>
        </a:p>
      </xdr:txBody>
    </xdr:sp>
    <xdr:clientData/>
  </xdr:twoCellAnchor>
  <xdr:twoCellAnchor>
    <xdr:from>
      <xdr:col>22</xdr:col>
      <xdr:colOff>13607</xdr:colOff>
      <xdr:row>90</xdr:row>
      <xdr:rowOff>489858</xdr:rowOff>
    </xdr:from>
    <xdr:to>
      <xdr:col>32</xdr:col>
      <xdr:colOff>95249</xdr:colOff>
      <xdr:row>92</xdr:row>
      <xdr:rowOff>217715</xdr:rowOff>
    </xdr:to>
    <xdr:sp macro="" textlink="">
      <xdr:nvSpPr>
        <xdr:cNvPr id="16" name="テキスト ボックス 15"/>
        <xdr:cNvSpPr txBox="1"/>
      </xdr:nvSpPr>
      <xdr:spPr>
        <a:xfrm>
          <a:off x="4414157" y="39818583"/>
          <a:ext cx="2081892" cy="10613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a:t>Ｈ　その他</a:t>
          </a:r>
          <a:endParaRPr kumimoji="1" lang="en-US" altLang="ja-JP" sz="1600"/>
        </a:p>
        <a:p>
          <a:pPr algn="ctr"/>
          <a:r>
            <a:rPr kumimoji="1" lang="ja-JP" altLang="en-US" sz="1000">
              <a:latin typeface="+mj-ea"/>
              <a:ea typeface="+mj-ea"/>
            </a:rPr>
            <a:t>三井不動産ビル</a:t>
          </a:r>
          <a:endParaRPr kumimoji="1" lang="en-US" altLang="ja-JP" sz="1000">
            <a:latin typeface="+mj-ea"/>
            <a:ea typeface="+mj-ea"/>
          </a:endParaRPr>
        </a:p>
        <a:p>
          <a:pPr algn="ctr"/>
          <a:r>
            <a:rPr kumimoji="1" lang="ja-JP" altLang="en-US" sz="1000">
              <a:latin typeface="+mj-ea"/>
              <a:ea typeface="+mj-ea"/>
            </a:rPr>
            <a:t>マネージメント（株）他</a:t>
          </a:r>
          <a:endParaRPr kumimoji="1" lang="en-US" altLang="ja-JP" sz="1000">
            <a:latin typeface="+mj-ea"/>
            <a:ea typeface="+mj-ea"/>
          </a:endParaRPr>
        </a:p>
        <a:p>
          <a:pPr algn="ctr"/>
          <a:r>
            <a:rPr kumimoji="1" lang="en-US" altLang="ja-JP" sz="1400"/>
            <a:t>92</a:t>
          </a:r>
          <a:r>
            <a:rPr kumimoji="1" lang="ja-JP" altLang="en-US" sz="1400"/>
            <a:t>百万円</a:t>
          </a:r>
        </a:p>
      </xdr:txBody>
    </xdr:sp>
    <xdr:clientData/>
  </xdr:twoCellAnchor>
  <xdr:twoCellAnchor>
    <xdr:from>
      <xdr:col>13</xdr:col>
      <xdr:colOff>27214</xdr:colOff>
      <xdr:row>84</xdr:row>
      <xdr:rowOff>15195</xdr:rowOff>
    </xdr:from>
    <xdr:to>
      <xdr:col>48</xdr:col>
      <xdr:colOff>27214</xdr:colOff>
      <xdr:row>84</xdr:row>
      <xdr:rowOff>27214</xdr:rowOff>
    </xdr:to>
    <xdr:cxnSp macro="">
      <xdr:nvCxnSpPr>
        <xdr:cNvPr id="17" name="直線コネクタ 16"/>
        <xdr:cNvCxnSpPr/>
      </xdr:nvCxnSpPr>
      <xdr:spPr>
        <a:xfrm flipV="1">
          <a:off x="2627539" y="35476770"/>
          <a:ext cx="7000875" cy="12019"/>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13607</xdr:colOff>
      <xdr:row>84</xdr:row>
      <xdr:rowOff>13608</xdr:rowOff>
    </xdr:from>
    <xdr:to>
      <xdr:col>48</xdr:col>
      <xdr:colOff>27214</xdr:colOff>
      <xdr:row>90</xdr:row>
      <xdr:rowOff>13608</xdr:rowOff>
    </xdr:to>
    <xdr:cxnSp macro="">
      <xdr:nvCxnSpPr>
        <xdr:cNvPr id="18" name="直線コネクタ 17"/>
        <xdr:cNvCxnSpPr/>
      </xdr:nvCxnSpPr>
      <xdr:spPr>
        <a:xfrm rot="5400000">
          <a:off x="7688036" y="37401954"/>
          <a:ext cx="3867150" cy="13607"/>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90</xdr:row>
      <xdr:rowOff>0</xdr:rowOff>
    </xdr:from>
    <xdr:to>
      <xdr:col>48</xdr:col>
      <xdr:colOff>13607</xdr:colOff>
      <xdr:row>90</xdr:row>
      <xdr:rowOff>13607</xdr:rowOff>
    </xdr:to>
    <xdr:cxnSp macro="">
      <xdr:nvCxnSpPr>
        <xdr:cNvPr id="19" name="直線コネクタ 18"/>
        <xdr:cNvCxnSpPr/>
      </xdr:nvCxnSpPr>
      <xdr:spPr>
        <a:xfrm flipV="1">
          <a:off x="2590800" y="39328725"/>
          <a:ext cx="7024007" cy="13607"/>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163286</xdr:colOff>
      <xdr:row>87</xdr:row>
      <xdr:rowOff>0</xdr:rowOff>
    </xdr:from>
    <xdr:to>
      <xdr:col>48</xdr:col>
      <xdr:colOff>0</xdr:colOff>
      <xdr:row>87</xdr:row>
      <xdr:rowOff>1588</xdr:rowOff>
    </xdr:to>
    <xdr:cxnSp macro="">
      <xdr:nvCxnSpPr>
        <xdr:cNvPr id="20" name="直線コネクタ 19"/>
        <xdr:cNvCxnSpPr/>
      </xdr:nvCxnSpPr>
      <xdr:spPr>
        <a:xfrm>
          <a:off x="2563586" y="37328475"/>
          <a:ext cx="7037614" cy="15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27213</xdr:colOff>
      <xdr:row>84</xdr:row>
      <xdr:rowOff>13610</xdr:rowOff>
    </xdr:from>
    <xdr:to>
      <xdr:col>13</xdr:col>
      <xdr:colOff>27217</xdr:colOff>
      <xdr:row>84</xdr:row>
      <xdr:rowOff>462642</xdr:rowOff>
    </xdr:to>
    <xdr:cxnSp macro="">
      <xdr:nvCxnSpPr>
        <xdr:cNvPr id="21" name="直線矢印コネクタ 20"/>
        <xdr:cNvCxnSpPr>
          <a:endCxn id="9" idx="0"/>
        </xdr:cNvCxnSpPr>
      </xdr:nvCxnSpPr>
      <xdr:spPr>
        <a:xfrm rot="5400000">
          <a:off x="2403024" y="3569969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203313</xdr:colOff>
      <xdr:row>83</xdr:row>
      <xdr:rowOff>0</xdr:rowOff>
    </xdr:from>
    <xdr:to>
      <xdr:col>27</xdr:col>
      <xdr:colOff>0</xdr:colOff>
      <xdr:row>84</xdr:row>
      <xdr:rowOff>449826</xdr:rowOff>
    </xdr:to>
    <xdr:cxnSp macro="">
      <xdr:nvCxnSpPr>
        <xdr:cNvPr id="22" name="直線矢印コネクタ 21"/>
        <xdr:cNvCxnSpPr/>
      </xdr:nvCxnSpPr>
      <xdr:spPr>
        <a:xfrm rot="5400000">
          <a:off x="4844031" y="35354757"/>
          <a:ext cx="1116576" cy="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0</xdr:rowOff>
    </xdr:from>
    <xdr:to>
      <xdr:col>41</xdr:col>
      <xdr:colOff>4</xdr:colOff>
      <xdr:row>84</xdr:row>
      <xdr:rowOff>449032</xdr:rowOff>
    </xdr:to>
    <xdr:cxnSp macro="">
      <xdr:nvCxnSpPr>
        <xdr:cNvPr id="23" name="直線矢印コネクタ 22"/>
        <xdr:cNvCxnSpPr/>
      </xdr:nvCxnSpPr>
      <xdr:spPr>
        <a:xfrm rot="5400000">
          <a:off x="7976511" y="3568608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176893</xdr:colOff>
      <xdr:row>87</xdr:row>
      <xdr:rowOff>1</xdr:rowOff>
    </xdr:from>
    <xdr:to>
      <xdr:col>12</xdr:col>
      <xdr:colOff>176897</xdr:colOff>
      <xdr:row>87</xdr:row>
      <xdr:rowOff>449033</xdr:rowOff>
    </xdr:to>
    <xdr:cxnSp macro="">
      <xdr:nvCxnSpPr>
        <xdr:cNvPr id="24" name="直線矢印コネクタ 23"/>
        <xdr:cNvCxnSpPr/>
      </xdr:nvCxnSpPr>
      <xdr:spPr>
        <a:xfrm rot="5400000">
          <a:off x="2352679" y="37552990"/>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87</xdr:row>
      <xdr:rowOff>0</xdr:rowOff>
    </xdr:from>
    <xdr:to>
      <xdr:col>27</xdr:col>
      <xdr:colOff>4</xdr:colOff>
      <xdr:row>87</xdr:row>
      <xdr:rowOff>449032</xdr:rowOff>
    </xdr:to>
    <xdr:cxnSp macro="">
      <xdr:nvCxnSpPr>
        <xdr:cNvPr id="25" name="直線矢印コネクタ 24"/>
        <xdr:cNvCxnSpPr/>
      </xdr:nvCxnSpPr>
      <xdr:spPr>
        <a:xfrm rot="5400000">
          <a:off x="5176161" y="3755298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13607</xdr:colOff>
      <xdr:row>87</xdr:row>
      <xdr:rowOff>0</xdr:rowOff>
    </xdr:from>
    <xdr:to>
      <xdr:col>41</xdr:col>
      <xdr:colOff>13611</xdr:colOff>
      <xdr:row>87</xdr:row>
      <xdr:rowOff>449032</xdr:rowOff>
    </xdr:to>
    <xdr:cxnSp macro="">
      <xdr:nvCxnSpPr>
        <xdr:cNvPr id="26" name="直線矢印コネクタ 25"/>
        <xdr:cNvCxnSpPr/>
      </xdr:nvCxnSpPr>
      <xdr:spPr>
        <a:xfrm rot="5400000">
          <a:off x="7990118" y="3755298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190500</xdr:colOff>
      <xdr:row>90</xdr:row>
      <xdr:rowOff>0</xdr:rowOff>
    </xdr:from>
    <xdr:to>
      <xdr:col>12</xdr:col>
      <xdr:colOff>190504</xdr:colOff>
      <xdr:row>90</xdr:row>
      <xdr:rowOff>449032</xdr:rowOff>
    </xdr:to>
    <xdr:cxnSp macro="">
      <xdr:nvCxnSpPr>
        <xdr:cNvPr id="27" name="直線矢印コネクタ 26"/>
        <xdr:cNvCxnSpPr/>
      </xdr:nvCxnSpPr>
      <xdr:spPr>
        <a:xfrm rot="5400000">
          <a:off x="2366286" y="3955323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90</xdr:row>
      <xdr:rowOff>0</xdr:rowOff>
    </xdr:from>
    <xdr:to>
      <xdr:col>27</xdr:col>
      <xdr:colOff>4</xdr:colOff>
      <xdr:row>90</xdr:row>
      <xdr:rowOff>449032</xdr:rowOff>
    </xdr:to>
    <xdr:cxnSp macro="">
      <xdr:nvCxnSpPr>
        <xdr:cNvPr id="28" name="直線矢印コネクタ 27"/>
        <xdr:cNvCxnSpPr/>
      </xdr:nvCxnSpPr>
      <xdr:spPr>
        <a:xfrm rot="5400000">
          <a:off x="5176161" y="39553239"/>
          <a:ext cx="449032" cy="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105682</xdr:colOff>
      <xdr:row>70</xdr:row>
      <xdr:rowOff>228599</xdr:rowOff>
    </xdr:from>
    <xdr:to>
      <xdr:col>31</xdr:col>
      <xdr:colOff>47625</xdr:colOff>
      <xdr:row>71</xdr:row>
      <xdr:rowOff>266699</xdr:rowOff>
    </xdr:to>
    <xdr:sp macro="" textlink="">
      <xdr:nvSpPr>
        <xdr:cNvPr id="2" name="テキスト ボックス 1"/>
        <xdr:cNvSpPr txBox="1"/>
      </xdr:nvSpPr>
      <xdr:spPr>
        <a:xfrm>
          <a:off x="4706257" y="30937199"/>
          <a:ext cx="1542143" cy="561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９４４百万円</a:t>
          </a:r>
          <a:endParaRPr kumimoji="1" lang="en-US" altLang="ja-JP" sz="1100"/>
        </a:p>
      </xdr:txBody>
    </xdr:sp>
    <xdr:clientData/>
  </xdr:twoCellAnchor>
  <xdr:twoCellAnchor>
    <xdr:from>
      <xdr:col>22</xdr:col>
      <xdr:colOff>190500</xdr:colOff>
      <xdr:row>71</xdr:row>
      <xdr:rowOff>257175</xdr:rowOff>
    </xdr:from>
    <xdr:to>
      <xdr:col>31</xdr:col>
      <xdr:colOff>180974</xdr:colOff>
      <xdr:row>72</xdr:row>
      <xdr:rowOff>133350</xdr:rowOff>
    </xdr:to>
    <xdr:sp macro="" textlink="">
      <xdr:nvSpPr>
        <xdr:cNvPr id="3" name="大かっこ 8"/>
        <xdr:cNvSpPr>
          <a:spLocks noChangeArrowheads="1"/>
        </xdr:cNvSpPr>
      </xdr:nvSpPr>
      <xdr:spPr bwMode="auto">
        <a:xfrm>
          <a:off x="4591050" y="31489650"/>
          <a:ext cx="1790699" cy="53340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中国政府との協議・調整、</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現地調査業務の総括</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27</xdr:col>
      <xdr:colOff>3</xdr:colOff>
      <xdr:row>72</xdr:row>
      <xdr:rowOff>209550</xdr:rowOff>
    </xdr:from>
    <xdr:to>
      <xdr:col>27</xdr:col>
      <xdr:colOff>19050</xdr:colOff>
      <xdr:row>75</xdr:row>
      <xdr:rowOff>3</xdr:rowOff>
    </xdr:to>
    <xdr:cxnSp macro="">
      <xdr:nvCxnSpPr>
        <xdr:cNvPr id="4" name="直線コネクタ 3"/>
        <xdr:cNvCxnSpPr/>
      </xdr:nvCxnSpPr>
      <xdr:spPr>
        <a:xfrm flipH="1">
          <a:off x="5400678" y="32099250"/>
          <a:ext cx="19047" cy="16287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72</xdr:row>
      <xdr:rowOff>665162</xdr:rowOff>
    </xdr:from>
    <xdr:to>
      <xdr:col>33</xdr:col>
      <xdr:colOff>58057</xdr:colOff>
      <xdr:row>73</xdr:row>
      <xdr:rowOff>0</xdr:rowOff>
    </xdr:to>
    <xdr:cxnSp macro="">
      <xdr:nvCxnSpPr>
        <xdr:cNvPr id="5" name="直線コネクタ 4"/>
        <xdr:cNvCxnSpPr/>
      </xdr:nvCxnSpPr>
      <xdr:spPr>
        <a:xfrm>
          <a:off x="5400675" y="32545337"/>
          <a:ext cx="1258207"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85271</xdr:colOff>
      <xdr:row>72</xdr:row>
      <xdr:rowOff>367392</xdr:rowOff>
    </xdr:from>
    <xdr:to>
      <xdr:col>41</xdr:col>
      <xdr:colOff>27214</xdr:colOff>
      <xdr:row>73</xdr:row>
      <xdr:rowOff>276224</xdr:rowOff>
    </xdr:to>
    <xdr:sp macro="" textlink="">
      <xdr:nvSpPr>
        <xdr:cNvPr id="6" name="テキスト ボックス 5"/>
        <xdr:cNvSpPr txBox="1"/>
      </xdr:nvSpPr>
      <xdr:spPr>
        <a:xfrm>
          <a:off x="6686096" y="32257092"/>
          <a:ext cx="1542143" cy="5660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Ｄ：職員旅費</a:t>
          </a:r>
          <a:endParaRPr kumimoji="1" lang="en-US" altLang="ja-JP" sz="1100"/>
        </a:p>
        <a:p>
          <a:pPr algn="ctr"/>
          <a:r>
            <a:rPr kumimoji="1" lang="ja-JP" altLang="en-US" sz="1100"/>
            <a:t>０．６百万円</a:t>
          </a:r>
          <a:endParaRPr kumimoji="1" lang="en-US" altLang="ja-JP" sz="1100"/>
        </a:p>
      </xdr:txBody>
    </xdr:sp>
    <xdr:clientData/>
  </xdr:twoCellAnchor>
  <xdr:twoCellAnchor>
    <xdr:from>
      <xdr:col>33</xdr:col>
      <xdr:colOff>95249</xdr:colOff>
      <xdr:row>73</xdr:row>
      <xdr:rowOff>299357</xdr:rowOff>
    </xdr:from>
    <xdr:to>
      <xdr:col>40</xdr:col>
      <xdr:colOff>190498</xdr:colOff>
      <xdr:row>74</xdr:row>
      <xdr:rowOff>204107</xdr:rowOff>
    </xdr:to>
    <xdr:sp macro="" textlink="">
      <xdr:nvSpPr>
        <xdr:cNvPr id="7" name="大かっこ 6"/>
        <xdr:cNvSpPr>
          <a:spLocks noChangeArrowheads="1"/>
        </xdr:cNvSpPr>
      </xdr:nvSpPr>
      <xdr:spPr bwMode="auto">
        <a:xfrm>
          <a:off x="6696074" y="32846282"/>
          <a:ext cx="1495424" cy="56197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中国政府との協議のための出張</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0</xdr:colOff>
      <xdr:row>75</xdr:row>
      <xdr:rowOff>0</xdr:rowOff>
    </xdr:from>
    <xdr:to>
      <xdr:col>36</xdr:col>
      <xdr:colOff>0</xdr:colOff>
      <xdr:row>75</xdr:row>
      <xdr:rowOff>1588</xdr:rowOff>
    </xdr:to>
    <xdr:cxnSp macro="">
      <xdr:nvCxnSpPr>
        <xdr:cNvPr id="8" name="直線コネクタ 7"/>
        <xdr:cNvCxnSpPr/>
      </xdr:nvCxnSpPr>
      <xdr:spPr>
        <a:xfrm>
          <a:off x="3800475" y="33728025"/>
          <a:ext cx="3400425"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797</xdr:colOff>
      <xdr:row>75</xdr:row>
      <xdr:rowOff>791</xdr:rowOff>
    </xdr:from>
    <xdr:to>
      <xdr:col>19</xdr:col>
      <xdr:colOff>13611</xdr:colOff>
      <xdr:row>75</xdr:row>
      <xdr:rowOff>476252</xdr:rowOff>
    </xdr:to>
    <xdr:cxnSp macro="">
      <xdr:nvCxnSpPr>
        <xdr:cNvPr id="9" name="直線コネクタ 8"/>
        <xdr:cNvCxnSpPr/>
      </xdr:nvCxnSpPr>
      <xdr:spPr>
        <a:xfrm rot="16200000" flipH="1">
          <a:off x="3569948" y="33960140"/>
          <a:ext cx="475461" cy="12814"/>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190500</xdr:colOff>
      <xdr:row>75</xdr:row>
      <xdr:rowOff>544285</xdr:rowOff>
    </xdr:from>
    <xdr:to>
      <xdr:col>23</xdr:col>
      <xdr:colOff>194129</xdr:colOff>
      <xdr:row>76</xdr:row>
      <xdr:rowOff>106135</xdr:rowOff>
    </xdr:to>
    <xdr:sp macro="" textlink="">
      <xdr:nvSpPr>
        <xdr:cNvPr id="10" name="テキスト ボックス 9"/>
        <xdr:cNvSpPr txBox="1"/>
      </xdr:nvSpPr>
      <xdr:spPr>
        <a:xfrm>
          <a:off x="2790825" y="34272310"/>
          <a:ext cx="2003879"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一般競争入札・業務委託</a:t>
          </a:r>
          <a:r>
            <a:rPr kumimoji="1" lang="en-US" altLang="ja-JP" sz="1100"/>
            <a:t>】</a:t>
          </a:r>
          <a:endParaRPr kumimoji="1" lang="ja-JP" altLang="en-US" sz="1100"/>
        </a:p>
      </xdr:txBody>
    </xdr:sp>
    <xdr:clientData/>
  </xdr:twoCellAnchor>
  <xdr:twoCellAnchor>
    <xdr:from>
      <xdr:col>14</xdr:col>
      <xdr:colOff>97971</xdr:colOff>
      <xdr:row>76</xdr:row>
      <xdr:rowOff>123825</xdr:rowOff>
    </xdr:from>
    <xdr:to>
      <xdr:col>24</xdr:col>
      <xdr:colOff>0</xdr:colOff>
      <xdr:row>77</xdr:row>
      <xdr:rowOff>0</xdr:rowOff>
    </xdr:to>
    <xdr:sp macro="" textlink="">
      <xdr:nvSpPr>
        <xdr:cNvPr id="11" name="テキスト ボックス 10"/>
        <xdr:cNvSpPr txBox="1"/>
      </xdr:nvSpPr>
      <xdr:spPr>
        <a:xfrm>
          <a:off x="2898321" y="34518600"/>
          <a:ext cx="1902279" cy="5429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Ａ：（株）三菱総合研究所</a:t>
          </a:r>
          <a:endParaRPr kumimoji="1" lang="en-US" altLang="ja-JP" sz="1100"/>
        </a:p>
        <a:p>
          <a:pPr algn="ctr"/>
          <a:r>
            <a:rPr kumimoji="1" lang="ja-JP" altLang="en-US" sz="1100"/>
            <a:t>２３５百万円</a:t>
          </a:r>
          <a:endParaRPr kumimoji="1" lang="en-US" altLang="ja-JP" sz="1100"/>
        </a:p>
      </xdr:txBody>
    </xdr:sp>
    <xdr:clientData/>
  </xdr:twoCellAnchor>
  <xdr:twoCellAnchor>
    <xdr:from>
      <xdr:col>14</xdr:col>
      <xdr:colOff>122465</xdr:colOff>
      <xdr:row>77</xdr:row>
      <xdr:rowOff>95249</xdr:rowOff>
    </xdr:from>
    <xdr:to>
      <xdr:col>23</xdr:col>
      <xdr:colOff>127001</xdr:colOff>
      <xdr:row>78</xdr:row>
      <xdr:rowOff>15874</xdr:rowOff>
    </xdr:to>
    <xdr:sp macro="" textlink="">
      <xdr:nvSpPr>
        <xdr:cNvPr id="12" name="大かっこ 8"/>
        <xdr:cNvSpPr>
          <a:spLocks noChangeArrowheads="1"/>
        </xdr:cNvSpPr>
      </xdr:nvSpPr>
      <xdr:spPr bwMode="auto">
        <a:xfrm>
          <a:off x="2922815" y="35156774"/>
          <a:ext cx="1804761" cy="58737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現地調査の総合調整、化学兵器鑑定調査業務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19</xdr:col>
      <xdr:colOff>0</xdr:colOff>
      <xdr:row>78</xdr:row>
      <xdr:rowOff>0</xdr:rowOff>
    </xdr:from>
    <xdr:to>
      <xdr:col>19</xdr:col>
      <xdr:colOff>1588</xdr:colOff>
      <xdr:row>79</xdr:row>
      <xdr:rowOff>400050</xdr:rowOff>
    </xdr:to>
    <xdr:cxnSp macro="">
      <xdr:nvCxnSpPr>
        <xdr:cNvPr id="13" name="直線コネクタ 12"/>
        <xdr:cNvCxnSpPr/>
      </xdr:nvCxnSpPr>
      <xdr:spPr>
        <a:xfrm rot="5400000">
          <a:off x="3267869" y="36260881"/>
          <a:ext cx="1066800"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176893</xdr:colOff>
      <xdr:row>79</xdr:row>
      <xdr:rowOff>517071</xdr:rowOff>
    </xdr:from>
    <xdr:to>
      <xdr:col>23</xdr:col>
      <xdr:colOff>180522</xdr:colOff>
      <xdr:row>80</xdr:row>
      <xdr:rowOff>214993</xdr:rowOff>
    </xdr:to>
    <xdr:sp macro="" textlink="">
      <xdr:nvSpPr>
        <xdr:cNvPr id="14" name="テキスト ボックス 13"/>
        <xdr:cNvSpPr txBox="1"/>
      </xdr:nvSpPr>
      <xdr:spPr>
        <a:xfrm>
          <a:off x="2777218" y="36912096"/>
          <a:ext cx="2003879" cy="3646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再委託・随意契約</a:t>
          </a:r>
          <a:r>
            <a:rPr kumimoji="1" lang="en-US" altLang="ja-JP" sz="1100"/>
            <a:t>】</a:t>
          </a:r>
          <a:endParaRPr kumimoji="1" lang="ja-JP" altLang="en-US" sz="1100"/>
        </a:p>
      </xdr:txBody>
    </xdr:sp>
    <xdr:clientData/>
  </xdr:twoCellAnchor>
  <xdr:twoCellAnchor>
    <xdr:from>
      <xdr:col>15</xdr:col>
      <xdr:colOff>13607</xdr:colOff>
      <xdr:row>80</xdr:row>
      <xdr:rowOff>272143</xdr:rowOff>
    </xdr:from>
    <xdr:to>
      <xdr:col>23</xdr:col>
      <xdr:colOff>6350</xdr:colOff>
      <xdr:row>81</xdr:row>
      <xdr:rowOff>126093</xdr:rowOff>
    </xdr:to>
    <xdr:sp macro="" textlink="">
      <xdr:nvSpPr>
        <xdr:cNvPr id="15" name="テキスト ボックス 14"/>
        <xdr:cNvSpPr txBox="1"/>
      </xdr:nvSpPr>
      <xdr:spPr>
        <a:xfrm>
          <a:off x="3013982" y="37333918"/>
          <a:ext cx="1592943" cy="520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Ｃ：民間会社４社</a:t>
          </a:r>
          <a:endParaRPr kumimoji="1" lang="en-US" altLang="ja-JP" sz="1100"/>
        </a:p>
        <a:p>
          <a:pPr algn="ctr"/>
          <a:r>
            <a:rPr kumimoji="1" lang="ja-JP" altLang="en-US" sz="1100"/>
            <a:t>５２百万円</a:t>
          </a:r>
          <a:endParaRPr kumimoji="1" lang="en-US" altLang="ja-JP" sz="1100"/>
        </a:p>
      </xdr:txBody>
    </xdr:sp>
    <xdr:clientData/>
  </xdr:twoCellAnchor>
  <xdr:twoCellAnchor>
    <xdr:from>
      <xdr:col>14</xdr:col>
      <xdr:colOff>108858</xdr:colOff>
      <xdr:row>81</xdr:row>
      <xdr:rowOff>190500</xdr:rowOff>
    </xdr:from>
    <xdr:to>
      <xdr:col>23</xdr:col>
      <xdr:colOff>113394</xdr:colOff>
      <xdr:row>82</xdr:row>
      <xdr:rowOff>111125</xdr:rowOff>
    </xdr:to>
    <xdr:sp macro="" textlink="">
      <xdr:nvSpPr>
        <xdr:cNvPr id="16" name="大かっこ 8"/>
        <xdr:cNvSpPr>
          <a:spLocks noChangeArrowheads="1"/>
        </xdr:cNvSpPr>
      </xdr:nvSpPr>
      <xdr:spPr bwMode="auto">
        <a:xfrm>
          <a:off x="2909208" y="37919025"/>
          <a:ext cx="1804761" cy="58737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Ｘ線検査、地中探査、機材管理、通訳等</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36</xdr:col>
      <xdr:colOff>793</xdr:colOff>
      <xdr:row>75</xdr:row>
      <xdr:rowOff>794</xdr:rowOff>
    </xdr:from>
    <xdr:to>
      <xdr:col>36</xdr:col>
      <xdr:colOff>13606</xdr:colOff>
      <xdr:row>76</xdr:row>
      <xdr:rowOff>54428</xdr:rowOff>
    </xdr:to>
    <xdr:cxnSp macro="">
      <xdr:nvCxnSpPr>
        <xdr:cNvPr id="17" name="直線コネクタ 16"/>
        <xdr:cNvCxnSpPr/>
      </xdr:nvCxnSpPr>
      <xdr:spPr>
        <a:xfrm rot="16200000" flipH="1">
          <a:off x="6847908" y="34082604"/>
          <a:ext cx="720384" cy="12813"/>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76</xdr:row>
      <xdr:rowOff>139700</xdr:rowOff>
    </xdr:from>
    <xdr:to>
      <xdr:col>39</xdr:col>
      <xdr:colOff>146050</xdr:colOff>
      <xdr:row>77</xdr:row>
      <xdr:rowOff>0</xdr:rowOff>
    </xdr:to>
    <xdr:sp macro="" textlink="">
      <xdr:nvSpPr>
        <xdr:cNvPr id="18" name="テキスト ボックス 17"/>
        <xdr:cNvSpPr txBox="1"/>
      </xdr:nvSpPr>
      <xdr:spPr>
        <a:xfrm>
          <a:off x="6400800" y="34534475"/>
          <a:ext cx="1546225" cy="527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Ｂ：中国外交部</a:t>
          </a:r>
          <a:endParaRPr kumimoji="1" lang="en-US" altLang="ja-JP" sz="1100"/>
        </a:p>
        <a:p>
          <a:pPr algn="ctr"/>
          <a:r>
            <a:rPr kumimoji="1" lang="ja-JP" altLang="en-US" sz="1100"/>
            <a:t>７０７万円</a:t>
          </a:r>
          <a:endParaRPr kumimoji="1" lang="en-US" altLang="ja-JP" sz="1100"/>
        </a:p>
      </xdr:txBody>
    </xdr:sp>
    <xdr:clientData/>
  </xdr:twoCellAnchor>
  <xdr:twoCellAnchor>
    <xdr:from>
      <xdr:col>32</xdr:col>
      <xdr:colOff>95251</xdr:colOff>
      <xdr:row>77</xdr:row>
      <xdr:rowOff>68035</xdr:rowOff>
    </xdr:from>
    <xdr:to>
      <xdr:col>39</xdr:col>
      <xdr:colOff>190500</xdr:colOff>
      <xdr:row>77</xdr:row>
      <xdr:rowOff>655410</xdr:rowOff>
    </xdr:to>
    <xdr:sp macro="" textlink="">
      <xdr:nvSpPr>
        <xdr:cNvPr id="19" name="大かっこ 8"/>
        <xdr:cNvSpPr>
          <a:spLocks noChangeArrowheads="1"/>
        </xdr:cNvSpPr>
      </xdr:nvSpPr>
      <xdr:spPr bwMode="auto">
        <a:xfrm>
          <a:off x="6496051" y="35129560"/>
          <a:ext cx="1495424" cy="587375"/>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現地調査に関する</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中国政府の協力業務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23</xdr:col>
      <xdr:colOff>114299</xdr:colOff>
      <xdr:row>83</xdr:row>
      <xdr:rowOff>495301</xdr:rowOff>
    </xdr:from>
    <xdr:to>
      <xdr:col>31</xdr:col>
      <xdr:colOff>123824</xdr:colOff>
      <xdr:row>84</xdr:row>
      <xdr:rowOff>352425</xdr:rowOff>
    </xdr:to>
    <xdr:sp macro="" textlink="">
      <xdr:nvSpPr>
        <xdr:cNvPr id="20" name="テキスト ボックス 19"/>
        <xdr:cNvSpPr txBox="1"/>
      </xdr:nvSpPr>
      <xdr:spPr>
        <a:xfrm>
          <a:off x="4714874" y="39557326"/>
          <a:ext cx="1609725" cy="5238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pPr algn="ctr"/>
          <a:r>
            <a:rPr kumimoji="1" lang="ja-JP" altLang="en-US" sz="1100"/>
            <a:t>外務省</a:t>
          </a:r>
          <a:endParaRPr kumimoji="1" lang="en-US" altLang="ja-JP" sz="1100"/>
        </a:p>
      </xdr:txBody>
    </xdr:sp>
    <xdr:clientData/>
  </xdr:twoCellAnchor>
  <xdr:twoCellAnchor>
    <xdr:from>
      <xdr:col>23</xdr:col>
      <xdr:colOff>152400</xdr:colOff>
      <xdr:row>84</xdr:row>
      <xdr:rowOff>466725</xdr:rowOff>
    </xdr:from>
    <xdr:to>
      <xdr:col>31</xdr:col>
      <xdr:colOff>53974</xdr:colOff>
      <xdr:row>85</xdr:row>
      <xdr:rowOff>390525</xdr:rowOff>
    </xdr:to>
    <xdr:sp macro="" textlink="">
      <xdr:nvSpPr>
        <xdr:cNvPr id="21" name="大かっこ 8"/>
        <xdr:cNvSpPr>
          <a:spLocks noChangeArrowheads="1"/>
        </xdr:cNvSpPr>
      </xdr:nvSpPr>
      <xdr:spPr bwMode="auto">
        <a:xfrm>
          <a:off x="4752975" y="40195500"/>
          <a:ext cx="1501774" cy="45720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物品調達・管理</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27</xdr:col>
      <xdr:colOff>96045</xdr:colOff>
      <xdr:row>85</xdr:row>
      <xdr:rowOff>498476</xdr:rowOff>
    </xdr:from>
    <xdr:to>
      <xdr:col>27</xdr:col>
      <xdr:colOff>104776</xdr:colOff>
      <xdr:row>87</xdr:row>
      <xdr:rowOff>174626</xdr:rowOff>
    </xdr:to>
    <xdr:cxnSp macro="">
      <xdr:nvCxnSpPr>
        <xdr:cNvPr id="22" name="直線コネクタ 21"/>
        <xdr:cNvCxnSpPr/>
      </xdr:nvCxnSpPr>
      <xdr:spPr>
        <a:xfrm rot="16200000" flipH="1">
          <a:off x="4996261" y="41261110"/>
          <a:ext cx="1009650" cy="8731"/>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57150</xdr:colOff>
      <xdr:row>87</xdr:row>
      <xdr:rowOff>247650</xdr:rowOff>
    </xdr:from>
    <xdr:to>
      <xdr:col>30</xdr:col>
      <xdr:colOff>168275</xdr:colOff>
      <xdr:row>87</xdr:row>
      <xdr:rowOff>600075</xdr:rowOff>
    </xdr:to>
    <xdr:sp macro="" textlink="">
      <xdr:nvSpPr>
        <xdr:cNvPr id="23" name="テキスト ボックス 22"/>
        <xdr:cNvSpPr txBox="1"/>
      </xdr:nvSpPr>
      <xdr:spPr>
        <a:xfrm>
          <a:off x="4857750" y="41843325"/>
          <a:ext cx="13112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22</xdr:col>
      <xdr:colOff>114300</xdr:colOff>
      <xdr:row>87</xdr:row>
      <xdr:rowOff>549276</xdr:rowOff>
    </xdr:from>
    <xdr:to>
      <xdr:col>32</xdr:col>
      <xdr:colOff>114300</xdr:colOff>
      <xdr:row>88</xdr:row>
      <xdr:rowOff>390526</xdr:rowOff>
    </xdr:to>
    <xdr:sp macro="" textlink="">
      <xdr:nvSpPr>
        <xdr:cNvPr id="24" name="テキスト ボックス 23"/>
        <xdr:cNvSpPr txBox="1"/>
      </xdr:nvSpPr>
      <xdr:spPr>
        <a:xfrm>
          <a:off x="4514850" y="42144951"/>
          <a:ext cx="2000250" cy="508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Ｅ：東洋紡（株）</a:t>
          </a:r>
          <a:endParaRPr kumimoji="1" lang="en-US" altLang="ja-JP" sz="1100"/>
        </a:p>
        <a:p>
          <a:pPr algn="ctr"/>
          <a:r>
            <a:rPr kumimoji="1" lang="en-US" altLang="ja-JP" sz="1100"/>
            <a:t>1.1</a:t>
          </a:r>
          <a:r>
            <a:rPr kumimoji="1" lang="ja-JP" altLang="en-US" sz="1100"/>
            <a:t>百万円</a:t>
          </a:r>
          <a:endParaRPr kumimoji="1" lang="en-US" altLang="ja-JP" sz="1100"/>
        </a:p>
      </xdr:txBody>
    </xdr:sp>
    <xdr:clientData/>
  </xdr:twoCellAnchor>
  <xdr:twoCellAnchor>
    <xdr:from>
      <xdr:col>24</xdr:col>
      <xdr:colOff>0</xdr:colOff>
      <xdr:row>88</xdr:row>
      <xdr:rowOff>476250</xdr:rowOff>
    </xdr:from>
    <xdr:to>
      <xdr:col>31</xdr:col>
      <xdr:colOff>101599</xdr:colOff>
      <xdr:row>89</xdr:row>
      <xdr:rowOff>266700</xdr:rowOff>
    </xdr:to>
    <xdr:sp macro="" textlink="">
      <xdr:nvSpPr>
        <xdr:cNvPr id="25" name="大かっこ 24"/>
        <xdr:cNvSpPr>
          <a:spLocks noChangeArrowheads="1"/>
        </xdr:cNvSpPr>
      </xdr:nvSpPr>
      <xdr:spPr bwMode="auto">
        <a:xfrm>
          <a:off x="4800600" y="42738675"/>
          <a:ext cx="1501774" cy="45720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物品の製造</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70756</xdr:colOff>
      <xdr:row>71</xdr:row>
      <xdr:rowOff>19050</xdr:rowOff>
    </xdr:from>
    <xdr:to>
      <xdr:col>19</xdr:col>
      <xdr:colOff>171450</xdr:colOff>
      <xdr:row>72</xdr:row>
      <xdr:rowOff>38100</xdr:rowOff>
    </xdr:to>
    <xdr:sp macro="" textlink="">
      <xdr:nvSpPr>
        <xdr:cNvPr id="2" name="テキスト ボックス 1"/>
        <xdr:cNvSpPr txBox="1"/>
      </xdr:nvSpPr>
      <xdr:spPr>
        <a:xfrm>
          <a:off x="6928756" y="12192000"/>
          <a:ext cx="6272894" cy="190500"/>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外務省</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１８百万円</a:t>
          </a:r>
        </a:p>
      </xdr:txBody>
    </xdr:sp>
    <xdr:clientData/>
  </xdr:twoCellAnchor>
  <xdr:twoCellAnchor>
    <xdr:from>
      <xdr:col>10</xdr:col>
      <xdr:colOff>68035</xdr:colOff>
      <xdr:row>73</xdr:row>
      <xdr:rowOff>190499</xdr:rowOff>
    </xdr:from>
    <xdr:to>
      <xdr:col>19</xdr:col>
      <xdr:colOff>163285</xdr:colOff>
      <xdr:row>74</xdr:row>
      <xdr:rowOff>435428</xdr:rowOff>
    </xdr:to>
    <xdr:sp macro="" textlink="">
      <xdr:nvSpPr>
        <xdr:cNvPr id="3" name="テキスト ボックス 2"/>
        <xdr:cNvSpPr txBox="1"/>
      </xdr:nvSpPr>
      <xdr:spPr>
        <a:xfrm>
          <a:off x="6926035" y="12687299"/>
          <a:ext cx="6267450" cy="168729"/>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日本国際問題研究所</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１８百万円</a:t>
          </a:r>
        </a:p>
      </xdr:txBody>
    </xdr:sp>
    <xdr:clientData/>
  </xdr:twoCellAnchor>
  <xdr:twoCellAnchor>
    <xdr:from>
      <xdr:col>29</xdr:col>
      <xdr:colOff>27215</xdr:colOff>
      <xdr:row>72</xdr:row>
      <xdr:rowOff>612319</xdr:rowOff>
    </xdr:from>
    <xdr:to>
      <xdr:col>38</xdr:col>
      <xdr:colOff>40823</xdr:colOff>
      <xdr:row>73</xdr:row>
      <xdr:rowOff>517071</xdr:rowOff>
    </xdr:to>
    <xdr:sp macro="" textlink="">
      <xdr:nvSpPr>
        <xdr:cNvPr id="4" name="テキスト ボックス 3"/>
        <xdr:cNvSpPr txBox="1"/>
      </xdr:nvSpPr>
      <xdr:spPr>
        <a:xfrm>
          <a:off x="19915415" y="12518569"/>
          <a:ext cx="6185808" cy="171452"/>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B</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．リンガバンク</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１百万円</a:t>
          </a:r>
        </a:p>
      </xdr:txBody>
    </xdr:sp>
    <xdr:clientData/>
  </xdr:twoCellAnchor>
  <xdr:twoCellAnchor>
    <xdr:from>
      <xdr:col>29</xdr:col>
      <xdr:colOff>13609</xdr:colOff>
      <xdr:row>75</xdr:row>
      <xdr:rowOff>27214</xdr:rowOff>
    </xdr:from>
    <xdr:to>
      <xdr:col>38</xdr:col>
      <xdr:colOff>1</xdr:colOff>
      <xdr:row>76</xdr:row>
      <xdr:rowOff>13607</xdr:rowOff>
    </xdr:to>
    <xdr:sp macro="" textlink="">
      <xdr:nvSpPr>
        <xdr:cNvPr id="5" name="テキスト ボックス 4"/>
        <xdr:cNvSpPr txBox="1"/>
      </xdr:nvSpPr>
      <xdr:spPr>
        <a:xfrm>
          <a:off x="19901809" y="12885964"/>
          <a:ext cx="6158592" cy="157843"/>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C</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．専門家謝金等</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０．９百万円</a:t>
          </a:r>
        </a:p>
      </xdr:txBody>
    </xdr:sp>
    <xdr:clientData/>
  </xdr:twoCellAnchor>
  <xdr:twoCellAnchor>
    <xdr:from>
      <xdr:col>29</xdr:col>
      <xdr:colOff>1</xdr:colOff>
      <xdr:row>77</xdr:row>
      <xdr:rowOff>27214</xdr:rowOff>
    </xdr:from>
    <xdr:to>
      <xdr:col>38</xdr:col>
      <xdr:colOff>13609</xdr:colOff>
      <xdr:row>78</xdr:row>
      <xdr:rowOff>0</xdr:rowOff>
    </xdr:to>
    <xdr:sp macro="" textlink="">
      <xdr:nvSpPr>
        <xdr:cNvPr id="6" name="テキスト ボックス 5"/>
        <xdr:cNvSpPr txBox="1"/>
      </xdr:nvSpPr>
      <xdr:spPr>
        <a:xfrm>
          <a:off x="19888201" y="13228864"/>
          <a:ext cx="6185808" cy="144236"/>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D</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．日立キャピタル</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０．８百万円</a:t>
          </a:r>
        </a:p>
      </xdr:txBody>
    </xdr:sp>
    <xdr:clientData/>
  </xdr:twoCellAnchor>
  <xdr:twoCellAnchor>
    <xdr:from>
      <xdr:col>29</xdr:col>
      <xdr:colOff>1</xdr:colOff>
      <xdr:row>81</xdr:row>
      <xdr:rowOff>27214</xdr:rowOff>
    </xdr:from>
    <xdr:to>
      <xdr:col>37</xdr:col>
      <xdr:colOff>190500</xdr:colOff>
      <xdr:row>81</xdr:row>
      <xdr:rowOff>653143</xdr:rowOff>
    </xdr:to>
    <xdr:sp macro="" textlink="">
      <xdr:nvSpPr>
        <xdr:cNvPr id="7" name="テキスト ボックス 6"/>
        <xdr:cNvSpPr txBox="1"/>
      </xdr:nvSpPr>
      <xdr:spPr>
        <a:xfrm>
          <a:off x="19888201" y="13914664"/>
          <a:ext cx="5676899" cy="140154"/>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F</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．日本旅行</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０．３百万円</a:t>
          </a:r>
        </a:p>
      </xdr:txBody>
    </xdr:sp>
    <xdr:clientData/>
  </xdr:twoCellAnchor>
  <xdr:twoCellAnchor>
    <xdr:from>
      <xdr:col>29</xdr:col>
      <xdr:colOff>13607</xdr:colOff>
      <xdr:row>79</xdr:row>
      <xdr:rowOff>27213</xdr:rowOff>
    </xdr:from>
    <xdr:to>
      <xdr:col>38</xdr:col>
      <xdr:colOff>13608</xdr:colOff>
      <xdr:row>80</xdr:row>
      <xdr:rowOff>27214</xdr:rowOff>
    </xdr:to>
    <xdr:sp macro="" textlink="">
      <xdr:nvSpPr>
        <xdr:cNvPr id="8" name="テキスト ボックス 7"/>
        <xdr:cNvSpPr txBox="1"/>
      </xdr:nvSpPr>
      <xdr:spPr>
        <a:xfrm>
          <a:off x="19901807" y="13571763"/>
          <a:ext cx="6172201" cy="171451"/>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E</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．富士ゼロックス</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０．４百万円</a:t>
          </a:r>
        </a:p>
      </xdr:txBody>
    </xdr:sp>
    <xdr:clientData/>
  </xdr:twoCellAnchor>
  <xdr:twoCellAnchor>
    <xdr:from>
      <xdr:col>29</xdr:col>
      <xdr:colOff>1</xdr:colOff>
      <xdr:row>83</xdr:row>
      <xdr:rowOff>13607</xdr:rowOff>
    </xdr:from>
    <xdr:to>
      <xdr:col>37</xdr:col>
      <xdr:colOff>190500</xdr:colOff>
      <xdr:row>84</xdr:row>
      <xdr:rowOff>13608</xdr:rowOff>
    </xdr:to>
    <xdr:sp macro="" textlink="">
      <xdr:nvSpPr>
        <xdr:cNvPr id="9" name="テキスト ボックス 8"/>
        <xdr:cNvSpPr txBox="1"/>
      </xdr:nvSpPr>
      <xdr:spPr>
        <a:xfrm>
          <a:off x="19888201" y="14243957"/>
          <a:ext cx="5676899" cy="171451"/>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G</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．アルバイト</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０．１百万円</a:t>
          </a:r>
        </a:p>
      </xdr:txBody>
    </xdr:sp>
    <xdr:clientData/>
  </xdr:twoCellAnchor>
  <xdr:twoCellAnchor>
    <xdr:from>
      <xdr:col>29</xdr:col>
      <xdr:colOff>1</xdr:colOff>
      <xdr:row>85</xdr:row>
      <xdr:rowOff>40820</xdr:rowOff>
    </xdr:from>
    <xdr:to>
      <xdr:col>38</xdr:col>
      <xdr:colOff>13609</xdr:colOff>
      <xdr:row>86</xdr:row>
      <xdr:rowOff>126604</xdr:rowOff>
    </xdr:to>
    <xdr:sp macro="" textlink="">
      <xdr:nvSpPr>
        <xdr:cNvPr id="10" name="テキスト ボックス 9"/>
        <xdr:cNvSpPr txBox="1"/>
      </xdr:nvSpPr>
      <xdr:spPr>
        <a:xfrm>
          <a:off x="19888201" y="14614070"/>
          <a:ext cx="6185808" cy="257234"/>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H</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．ほっこり霞ヶ関店</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０．１百万円</a:t>
          </a:r>
        </a:p>
      </xdr:txBody>
    </xdr:sp>
    <xdr:clientData/>
  </xdr:twoCellAnchor>
  <xdr:twoCellAnchor>
    <xdr:from>
      <xdr:col>10</xdr:col>
      <xdr:colOff>81643</xdr:colOff>
      <xdr:row>75</xdr:row>
      <xdr:rowOff>27217</xdr:rowOff>
    </xdr:from>
    <xdr:to>
      <xdr:col>19</xdr:col>
      <xdr:colOff>40821</xdr:colOff>
      <xdr:row>76</xdr:row>
      <xdr:rowOff>68036</xdr:rowOff>
    </xdr:to>
    <xdr:sp macro="" textlink="">
      <xdr:nvSpPr>
        <xdr:cNvPr id="11" name="大かっこ 10"/>
        <xdr:cNvSpPr/>
      </xdr:nvSpPr>
      <xdr:spPr>
        <a:xfrm>
          <a:off x="6939643" y="12885967"/>
          <a:ext cx="6131378" cy="212269"/>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11</xdr:col>
      <xdr:colOff>108857</xdr:colOff>
      <xdr:row>75</xdr:row>
      <xdr:rowOff>95250</xdr:rowOff>
    </xdr:from>
    <xdr:to>
      <xdr:col>18</xdr:col>
      <xdr:colOff>190501</xdr:colOff>
      <xdr:row>76</xdr:row>
      <xdr:rowOff>163285</xdr:rowOff>
    </xdr:to>
    <xdr:sp macro="" textlink="">
      <xdr:nvSpPr>
        <xdr:cNvPr id="12" name="テキスト ボックス 11"/>
        <xdr:cNvSpPr txBox="1"/>
      </xdr:nvSpPr>
      <xdr:spPr>
        <a:xfrm>
          <a:off x="7652657" y="12954000"/>
          <a:ext cx="4882244" cy="23948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歴史共同研究事務局として運営</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xdr:colOff>
      <xdr:row>80</xdr:row>
      <xdr:rowOff>612322</xdr:rowOff>
    </xdr:from>
    <xdr:to>
      <xdr:col>48</xdr:col>
      <xdr:colOff>163285</xdr:colOff>
      <xdr:row>81</xdr:row>
      <xdr:rowOff>653141</xdr:rowOff>
    </xdr:to>
    <xdr:sp macro="" textlink="">
      <xdr:nvSpPr>
        <xdr:cNvPr id="13" name="大かっこ 12"/>
        <xdr:cNvSpPr/>
      </xdr:nvSpPr>
      <xdr:spPr>
        <a:xfrm>
          <a:off x="27431999" y="13890172"/>
          <a:ext cx="5649686" cy="1646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0</xdr:colOff>
      <xdr:row>72</xdr:row>
      <xdr:rowOff>544285</xdr:rowOff>
    </xdr:from>
    <xdr:to>
      <xdr:col>48</xdr:col>
      <xdr:colOff>163285</xdr:colOff>
      <xdr:row>74</xdr:row>
      <xdr:rowOff>68033</xdr:rowOff>
    </xdr:to>
    <xdr:sp macro="" textlink="">
      <xdr:nvSpPr>
        <xdr:cNvPr id="14" name="大かっこ 13"/>
        <xdr:cNvSpPr/>
      </xdr:nvSpPr>
      <xdr:spPr>
        <a:xfrm>
          <a:off x="27432000" y="12517210"/>
          <a:ext cx="5649685" cy="238123"/>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xdr:colOff>
      <xdr:row>75</xdr:row>
      <xdr:rowOff>13607</xdr:rowOff>
    </xdr:from>
    <xdr:to>
      <xdr:col>48</xdr:col>
      <xdr:colOff>163285</xdr:colOff>
      <xdr:row>76</xdr:row>
      <xdr:rowOff>6801</xdr:rowOff>
    </xdr:to>
    <xdr:sp macro="" textlink="">
      <xdr:nvSpPr>
        <xdr:cNvPr id="15" name="大かっこ 14"/>
        <xdr:cNvSpPr/>
      </xdr:nvSpPr>
      <xdr:spPr>
        <a:xfrm>
          <a:off x="27431999" y="12872357"/>
          <a:ext cx="5649686" cy="1646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39</xdr:col>
      <xdr:colOff>190500</xdr:colOff>
      <xdr:row>76</xdr:row>
      <xdr:rowOff>653143</xdr:rowOff>
    </xdr:from>
    <xdr:to>
      <xdr:col>48</xdr:col>
      <xdr:colOff>149678</xdr:colOff>
      <xdr:row>78</xdr:row>
      <xdr:rowOff>27212</xdr:rowOff>
    </xdr:to>
    <xdr:sp macro="" textlink="">
      <xdr:nvSpPr>
        <xdr:cNvPr id="16" name="大かっこ 15"/>
        <xdr:cNvSpPr/>
      </xdr:nvSpPr>
      <xdr:spPr>
        <a:xfrm>
          <a:off x="26936700" y="13197568"/>
          <a:ext cx="6131378" cy="2027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39</xdr:col>
      <xdr:colOff>190500</xdr:colOff>
      <xdr:row>78</xdr:row>
      <xdr:rowOff>653143</xdr:rowOff>
    </xdr:from>
    <xdr:to>
      <xdr:col>48</xdr:col>
      <xdr:colOff>149678</xdr:colOff>
      <xdr:row>80</xdr:row>
      <xdr:rowOff>27212</xdr:rowOff>
    </xdr:to>
    <xdr:sp macro="" textlink="">
      <xdr:nvSpPr>
        <xdr:cNvPr id="17" name="大かっこ 16"/>
        <xdr:cNvSpPr/>
      </xdr:nvSpPr>
      <xdr:spPr>
        <a:xfrm>
          <a:off x="26936700" y="13540468"/>
          <a:ext cx="6131378" cy="202744"/>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13608</xdr:colOff>
      <xdr:row>82</xdr:row>
      <xdr:rowOff>639537</xdr:rowOff>
    </xdr:from>
    <xdr:to>
      <xdr:col>48</xdr:col>
      <xdr:colOff>176893</xdr:colOff>
      <xdr:row>84</xdr:row>
      <xdr:rowOff>149677</xdr:rowOff>
    </xdr:to>
    <xdr:sp macro="" textlink="">
      <xdr:nvSpPr>
        <xdr:cNvPr id="18" name="大かっこ 17"/>
        <xdr:cNvSpPr/>
      </xdr:nvSpPr>
      <xdr:spPr>
        <a:xfrm>
          <a:off x="27445608" y="14231712"/>
          <a:ext cx="5649685" cy="319765"/>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13607</xdr:colOff>
      <xdr:row>85</xdr:row>
      <xdr:rowOff>95248</xdr:rowOff>
    </xdr:from>
    <xdr:to>
      <xdr:col>48</xdr:col>
      <xdr:colOff>176892</xdr:colOff>
      <xdr:row>86</xdr:row>
      <xdr:rowOff>59867</xdr:rowOff>
    </xdr:to>
    <xdr:sp macro="" textlink="">
      <xdr:nvSpPr>
        <xdr:cNvPr id="19" name="大かっこ 18"/>
        <xdr:cNvSpPr/>
      </xdr:nvSpPr>
      <xdr:spPr>
        <a:xfrm>
          <a:off x="27445607" y="14668498"/>
          <a:ext cx="5649685" cy="136069"/>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190502</xdr:colOff>
      <xdr:row>81</xdr:row>
      <xdr:rowOff>108856</xdr:rowOff>
    </xdr:from>
    <xdr:to>
      <xdr:col>48</xdr:col>
      <xdr:colOff>68038</xdr:colOff>
      <xdr:row>82</xdr:row>
      <xdr:rowOff>176891</xdr:rowOff>
    </xdr:to>
    <xdr:sp macro="" textlink="">
      <xdr:nvSpPr>
        <xdr:cNvPr id="20" name="テキスト ボックス 19"/>
        <xdr:cNvSpPr txBox="1"/>
      </xdr:nvSpPr>
      <xdr:spPr>
        <a:xfrm>
          <a:off x="27622502" y="13996306"/>
          <a:ext cx="5363936" cy="22996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中国での会議出席アレンジ</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27215</xdr:colOff>
      <xdr:row>72</xdr:row>
      <xdr:rowOff>625928</xdr:rowOff>
    </xdr:from>
    <xdr:to>
      <xdr:col>48</xdr:col>
      <xdr:colOff>108859</xdr:colOff>
      <xdr:row>74</xdr:row>
      <xdr:rowOff>176892</xdr:rowOff>
    </xdr:to>
    <xdr:sp macro="" textlink="">
      <xdr:nvSpPr>
        <xdr:cNvPr id="21" name="テキスト ボックス 20"/>
        <xdr:cNvSpPr txBox="1"/>
      </xdr:nvSpPr>
      <xdr:spPr>
        <a:xfrm>
          <a:off x="28145015" y="12513128"/>
          <a:ext cx="4882244" cy="341539"/>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会議通訳等</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日本語－中国語</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163286</xdr:colOff>
      <xdr:row>75</xdr:row>
      <xdr:rowOff>95250</xdr:rowOff>
    </xdr:from>
    <xdr:to>
      <xdr:col>48</xdr:col>
      <xdr:colOff>40823</xdr:colOff>
      <xdr:row>76</xdr:row>
      <xdr:rowOff>27214</xdr:rowOff>
    </xdr:to>
    <xdr:sp macro="" textlink="">
      <xdr:nvSpPr>
        <xdr:cNvPr id="22" name="テキスト ボックス 21"/>
        <xdr:cNvSpPr txBox="1"/>
      </xdr:nvSpPr>
      <xdr:spPr>
        <a:xfrm>
          <a:off x="27595286" y="12954000"/>
          <a:ext cx="5363937" cy="103414"/>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会議出席等</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136072</xdr:colOff>
      <xdr:row>77</xdr:row>
      <xdr:rowOff>122464</xdr:rowOff>
    </xdr:from>
    <xdr:to>
      <xdr:col>48</xdr:col>
      <xdr:colOff>13608</xdr:colOff>
      <xdr:row>78</xdr:row>
      <xdr:rowOff>190499</xdr:rowOff>
    </xdr:to>
    <xdr:sp macro="" textlink="">
      <xdr:nvSpPr>
        <xdr:cNvPr id="23" name="テキスト ボックス 22"/>
        <xdr:cNvSpPr txBox="1"/>
      </xdr:nvSpPr>
      <xdr:spPr>
        <a:xfrm>
          <a:off x="27568072" y="13324114"/>
          <a:ext cx="5363936" cy="22043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コピー機リース代</a:t>
          </a:r>
        </a:p>
      </xdr:txBody>
    </xdr:sp>
    <xdr:clientData/>
  </xdr:twoCellAnchor>
  <xdr:twoCellAnchor>
    <xdr:from>
      <xdr:col>40</xdr:col>
      <xdr:colOff>163288</xdr:colOff>
      <xdr:row>79</xdr:row>
      <xdr:rowOff>108858</xdr:rowOff>
    </xdr:from>
    <xdr:to>
      <xdr:col>48</xdr:col>
      <xdr:colOff>40824</xdr:colOff>
      <xdr:row>80</xdr:row>
      <xdr:rowOff>176893</xdr:rowOff>
    </xdr:to>
    <xdr:sp macro="" textlink="">
      <xdr:nvSpPr>
        <xdr:cNvPr id="24" name="テキスト ボックス 23"/>
        <xdr:cNvSpPr txBox="1"/>
      </xdr:nvSpPr>
      <xdr:spPr>
        <a:xfrm>
          <a:off x="27595288" y="13653408"/>
          <a:ext cx="5363936" cy="22996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コピーサービス料</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40821</xdr:colOff>
      <xdr:row>83</xdr:row>
      <xdr:rowOff>81643</xdr:rowOff>
    </xdr:from>
    <xdr:to>
      <xdr:col>48</xdr:col>
      <xdr:colOff>122465</xdr:colOff>
      <xdr:row>84</xdr:row>
      <xdr:rowOff>285749</xdr:rowOff>
    </xdr:to>
    <xdr:sp macro="" textlink="">
      <xdr:nvSpPr>
        <xdr:cNvPr id="25" name="テキスト ボックス 24"/>
        <xdr:cNvSpPr txBox="1"/>
      </xdr:nvSpPr>
      <xdr:spPr>
        <a:xfrm>
          <a:off x="28158621" y="14311993"/>
          <a:ext cx="4882244" cy="261256"/>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会議補助等</a:t>
          </a:r>
        </a:p>
      </xdr:txBody>
    </xdr:sp>
    <xdr:clientData/>
  </xdr:twoCellAnchor>
  <xdr:twoCellAnchor>
    <xdr:from>
      <xdr:col>40</xdr:col>
      <xdr:colOff>176894</xdr:colOff>
      <xdr:row>85</xdr:row>
      <xdr:rowOff>204106</xdr:rowOff>
    </xdr:from>
    <xdr:to>
      <xdr:col>48</xdr:col>
      <xdr:colOff>54430</xdr:colOff>
      <xdr:row>86</xdr:row>
      <xdr:rowOff>53066</xdr:rowOff>
    </xdr:to>
    <xdr:sp macro="" textlink="">
      <xdr:nvSpPr>
        <xdr:cNvPr id="26" name="テキスト ボックス 25"/>
        <xdr:cNvSpPr txBox="1"/>
      </xdr:nvSpPr>
      <xdr:spPr>
        <a:xfrm>
          <a:off x="27608894" y="14748781"/>
          <a:ext cx="5363936" cy="48985"/>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14</xdr:col>
      <xdr:colOff>108857</xdr:colOff>
      <xdr:row>72</xdr:row>
      <xdr:rowOff>38100</xdr:rowOff>
    </xdr:from>
    <xdr:to>
      <xdr:col>15</xdr:col>
      <xdr:colOff>16328</xdr:colOff>
      <xdr:row>73</xdr:row>
      <xdr:rowOff>136071</xdr:rowOff>
    </xdr:to>
    <xdr:cxnSp macro="">
      <xdr:nvCxnSpPr>
        <xdr:cNvPr id="27" name="直線矢印コネクタ 26"/>
        <xdr:cNvCxnSpPr>
          <a:stCxn id="2" idx="2"/>
        </xdr:cNvCxnSpPr>
      </xdr:nvCxnSpPr>
      <xdr:spPr>
        <a:xfrm flipH="1">
          <a:off x="9710057" y="12382500"/>
          <a:ext cx="593271" cy="269421"/>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19</xdr:col>
      <xdr:colOff>163285</xdr:colOff>
      <xdr:row>74</xdr:row>
      <xdr:rowOff>40822</xdr:rowOff>
    </xdr:from>
    <xdr:to>
      <xdr:col>24</xdr:col>
      <xdr:colOff>0</xdr:colOff>
      <xdr:row>74</xdr:row>
      <xdr:rowOff>47625</xdr:rowOff>
    </xdr:to>
    <xdr:cxnSp macro="">
      <xdr:nvCxnSpPr>
        <xdr:cNvPr id="28" name="直線コネクタ 27"/>
        <xdr:cNvCxnSpPr>
          <a:stCxn id="3" idx="3"/>
        </xdr:cNvCxnSpPr>
      </xdr:nvCxnSpPr>
      <xdr:spPr>
        <a:xfrm flipV="1">
          <a:off x="13193485" y="12728122"/>
          <a:ext cx="3265715" cy="680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24</xdr:col>
      <xdr:colOff>0</xdr:colOff>
      <xdr:row>75</xdr:row>
      <xdr:rowOff>353786</xdr:rowOff>
    </xdr:from>
    <xdr:to>
      <xdr:col>28</xdr:col>
      <xdr:colOff>163287</xdr:colOff>
      <xdr:row>75</xdr:row>
      <xdr:rowOff>353786</xdr:rowOff>
    </xdr:to>
    <xdr:cxnSp macro="">
      <xdr:nvCxnSpPr>
        <xdr:cNvPr id="29" name="直線矢印コネクタ 28"/>
        <xdr:cNvCxnSpPr/>
      </xdr:nvCxnSpPr>
      <xdr:spPr>
        <a:xfrm>
          <a:off x="16459200" y="13031561"/>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13</xdr:col>
      <xdr:colOff>108856</xdr:colOff>
      <xdr:row>72</xdr:row>
      <xdr:rowOff>421821</xdr:rowOff>
    </xdr:from>
    <xdr:to>
      <xdr:col>20</xdr:col>
      <xdr:colOff>39006</xdr:colOff>
      <xdr:row>73</xdr:row>
      <xdr:rowOff>40821</xdr:rowOff>
    </xdr:to>
    <xdr:sp macro="" textlink="">
      <xdr:nvSpPr>
        <xdr:cNvPr id="30" name="テキスト ボックス 29"/>
        <xdr:cNvSpPr txBox="1"/>
      </xdr:nvSpPr>
      <xdr:spPr>
        <a:xfrm>
          <a:off x="9024256" y="12518571"/>
          <a:ext cx="4730750" cy="38100"/>
        </a:xfrm>
        <a:prstGeom prst="rect">
          <a:avLst/>
        </a:prstGeom>
        <a:noFill/>
        <a:ln w="9525" cmpd="sng">
          <a:noFill/>
        </a:ln>
        <a:effectLst/>
      </xdr:spPr>
      <xdr:txBody>
        <a:bodyPr vert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随意契約</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rPr>
            <a:t>】</a:t>
          </a: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29</xdr:col>
      <xdr:colOff>1</xdr:colOff>
      <xdr:row>71</xdr:row>
      <xdr:rowOff>27214</xdr:rowOff>
    </xdr:from>
    <xdr:to>
      <xdr:col>38</xdr:col>
      <xdr:colOff>1</xdr:colOff>
      <xdr:row>71</xdr:row>
      <xdr:rowOff>639536</xdr:rowOff>
    </xdr:to>
    <xdr:sp macro="" textlink="">
      <xdr:nvSpPr>
        <xdr:cNvPr id="31" name="テキスト ボックス 30"/>
        <xdr:cNvSpPr txBox="1"/>
      </xdr:nvSpPr>
      <xdr:spPr>
        <a:xfrm>
          <a:off x="19888201" y="12200164"/>
          <a:ext cx="6172200" cy="145597"/>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Ａ．日通旅行</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６百万円</a:t>
          </a:r>
        </a:p>
      </xdr:txBody>
    </xdr:sp>
    <xdr:clientData/>
  </xdr:twoCellAnchor>
  <xdr:twoCellAnchor>
    <xdr:from>
      <xdr:col>39</xdr:col>
      <xdr:colOff>190501</xdr:colOff>
      <xdr:row>71</xdr:row>
      <xdr:rowOff>0</xdr:rowOff>
    </xdr:from>
    <xdr:to>
      <xdr:col>48</xdr:col>
      <xdr:colOff>149679</xdr:colOff>
      <xdr:row>72</xdr:row>
      <xdr:rowOff>27212</xdr:rowOff>
    </xdr:to>
    <xdr:sp macro="" textlink="">
      <xdr:nvSpPr>
        <xdr:cNvPr id="32" name="大かっこ 31"/>
        <xdr:cNvSpPr/>
      </xdr:nvSpPr>
      <xdr:spPr>
        <a:xfrm>
          <a:off x="26936701" y="12172950"/>
          <a:ext cx="6131378" cy="198662"/>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40</xdr:col>
      <xdr:colOff>163285</xdr:colOff>
      <xdr:row>71</xdr:row>
      <xdr:rowOff>68036</xdr:rowOff>
    </xdr:from>
    <xdr:to>
      <xdr:col>48</xdr:col>
      <xdr:colOff>40821</xdr:colOff>
      <xdr:row>72</xdr:row>
      <xdr:rowOff>149678</xdr:rowOff>
    </xdr:to>
    <xdr:sp macro="" textlink="">
      <xdr:nvSpPr>
        <xdr:cNvPr id="33" name="テキスト ボックス 32"/>
        <xdr:cNvSpPr txBox="1"/>
      </xdr:nvSpPr>
      <xdr:spPr>
        <a:xfrm>
          <a:off x="27595285" y="12240986"/>
          <a:ext cx="5363936" cy="253092"/>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会議出席者の滞在アレンジ</a:t>
          </a:r>
        </a:p>
      </xdr:txBody>
    </xdr:sp>
    <xdr:clientData/>
  </xdr:twoCellAnchor>
  <xdr:twoCellAnchor>
    <xdr:from>
      <xdr:col>24</xdr:col>
      <xdr:colOff>13608</xdr:colOff>
      <xdr:row>71</xdr:row>
      <xdr:rowOff>360590</xdr:rowOff>
    </xdr:from>
    <xdr:to>
      <xdr:col>28</xdr:col>
      <xdr:colOff>190501</xdr:colOff>
      <xdr:row>71</xdr:row>
      <xdr:rowOff>367393</xdr:rowOff>
    </xdr:to>
    <xdr:cxnSp macro="">
      <xdr:nvCxnSpPr>
        <xdr:cNvPr id="34" name="直線矢印コネクタ 33"/>
        <xdr:cNvCxnSpPr/>
      </xdr:nvCxnSpPr>
      <xdr:spPr>
        <a:xfrm flipV="1">
          <a:off x="16472808" y="12343040"/>
          <a:ext cx="2920093"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71</xdr:row>
      <xdr:rowOff>353785</xdr:rowOff>
    </xdr:from>
    <xdr:to>
      <xdr:col>24</xdr:col>
      <xdr:colOff>13610</xdr:colOff>
      <xdr:row>89</xdr:row>
      <xdr:rowOff>476250</xdr:rowOff>
    </xdr:to>
    <xdr:cxnSp macro="">
      <xdr:nvCxnSpPr>
        <xdr:cNvPr id="35" name="直線コネクタ 34"/>
        <xdr:cNvCxnSpPr/>
      </xdr:nvCxnSpPr>
      <xdr:spPr>
        <a:xfrm flipH="1">
          <a:off x="15963900" y="12345760"/>
          <a:ext cx="508910" cy="308474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29</xdr:col>
      <xdr:colOff>0</xdr:colOff>
      <xdr:row>87</xdr:row>
      <xdr:rowOff>142872</xdr:rowOff>
    </xdr:from>
    <xdr:to>
      <xdr:col>38</xdr:col>
      <xdr:colOff>13608</xdr:colOff>
      <xdr:row>88</xdr:row>
      <xdr:rowOff>40819</xdr:rowOff>
    </xdr:to>
    <xdr:sp macro="" textlink="">
      <xdr:nvSpPr>
        <xdr:cNvPr id="36" name="テキスト ボックス 35"/>
        <xdr:cNvSpPr txBox="1"/>
      </xdr:nvSpPr>
      <xdr:spPr>
        <a:xfrm>
          <a:off x="19888200" y="15059022"/>
          <a:ext cx="6185808" cy="69397"/>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I</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．江川</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０．０９百万円</a:t>
          </a:r>
        </a:p>
      </xdr:txBody>
    </xdr:sp>
    <xdr:clientData/>
  </xdr:twoCellAnchor>
  <xdr:twoCellAnchor>
    <xdr:from>
      <xdr:col>29</xdr:col>
      <xdr:colOff>13608</xdr:colOff>
      <xdr:row>89</xdr:row>
      <xdr:rowOff>133348</xdr:rowOff>
    </xdr:from>
    <xdr:to>
      <xdr:col>38</xdr:col>
      <xdr:colOff>27216</xdr:colOff>
      <xdr:row>89</xdr:row>
      <xdr:rowOff>680355</xdr:rowOff>
    </xdr:to>
    <xdr:sp macro="" textlink="">
      <xdr:nvSpPr>
        <xdr:cNvPr id="37" name="テキスト ボックス 36"/>
        <xdr:cNvSpPr txBox="1"/>
      </xdr:nvSpPr>
      <xdr:spPr>
        <a:xfrm>
          <a:off x="19901808" y="15392398"/>
          <a:ext cx="6185808" cy="42182"/>
        </a:xfrm>
        <a:prstGeom prst="rect">
          <a:avLst/>
        </a:prstGeom>
        <a:solidFill>
          <a:sysClr val="window" lastClr="FFFFFF"/>
        </a:solidFill>
        <a:ln w="28575" cmpd="sng">
          <a:solidFill>
            <a:srgbClr val="4F81BD"/>
          </a:solidFill>
        </a:ln>
        <a:effectLst/>
      </xdr:spPr>
      <xdr:txBody>
        <a:bodyPr vert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rPr>
            <a:t>J</a:t>
          </a: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．霞ヶ関東海倶楽部</a:t>
          </a:r>
          <a:endParaRPr kumimoji="1" lang="en-US" altLang="ja-JP" sz="1100" b="0"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a:ea typeface="ＭＳ Ｐゴシック"/>
            </a:rPr>
            <a:t>　　　　　０．０８百万円</a:t>
          </a:r>
        </a:p>
      </xdr:txBody>
    </xdr:sp>
    <xdr:clientData/>
  </xdr:twoCellAnchor>
  <xdr:twoCellAnchor>
    <xdr:from>
      <xdr:col>39</xdr:col>
      <xdr:colOff>190499</xdr:colOff>
      <xdr:row>87</xdr:row>
      <xdr:rowOff>194580</xdr:rowOff>
    </xdr:from>
    <xdr:to>
      <xdr:col>48</xdr:col>
      <xdr:colOff>149677</xdr:colOff>
      <xdr:row>87</xdr:row>
      <xdr:rowOff>659942</xdr:rowOff>
    </xdr:to>
    <xdr:sp macro="" textlink="">
      <xdr:nvSpPr>
        <xdr:cNvPr id="38" name="大かっこ 37"/>
        <xdr:cNvSpPr/>
      </xdr:nvSpPr>
      <xdr:spPr>
        <a:xfrm>
          <a:off x="26936699" y="15091680"/>
          <a:ext cx="6131378" cy="0"/>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0</xdr:colOff>
      <xdr:row>87</xdr:row>
      <xdr:rowOff>190498</xdr:rowOff>
    </xdr:from>
    <xdr:to>
      <xdr:col>48</xdr:col>
      <xdr:colOff>81643</xdr:colOff>
      <xdr:row>87</xdr:row>
      <xdr:rowOff>647697</xdr:rowOff>
    </xdr:to>
    <xdr:sp macro="" textlink="">
      <xdr:nvSpPr>
        <xdr:cNvPr id="39" name="テキスト ボックス 38"/>
        <xdr:cNvSpPr txBox="1"/>
      </xdr:nvSpPr>
      <xdr:spPr>
        <a:xfrm>
          <a:off x="28117800" y="15087598"/>
          <a:ext cx="4882243" cy="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40</xdr:col>
      <xdr:colOff>0</xdr:colOff>
      <xdr:row>89</xdr:row>
      <xdr:rowOff>246287</xdr:rowOff>
    </xdr:from>
    <xdr:to>
      <xdr:col>48</xdr:col>
      <xdr:colOff>163285</xdr:colOff>
      <xdr:row>89</xdr:row>
      <xdr:rowOff>523870</xdr:rowOff>
    </xdr:to>
    <xdr:sp macro="" textlink="">
      <xdr:nvSpPr>
        <xdr:cNvPr id="40" name="大かっこ 39"/>
        <xdr:cNvSpPr/>
      </xdr:nvSpPr>
      <xdr:spPr>
        <a:xfrm>
          <a:off x="27432000" y="15429137"/>
          <a:ext cx="5649685" cy="1358"/>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41</xdr:col>
      <xdr:colOff>27215</xdr:colOff>
      <xdr:row>89</xdr:row>
      <xdr:rowOff>242204</xdr:rowOff>
    </xdr:from>
    <xdr:to>
      <xdr:col>48</xdr:col>
      <xdr:colOff>108858</xdr:colOff>
      <xdr:row>89</xdr:row>
      <xdr:rowOff>470803</xdr:rowOff>
    </xdr:to>
    <xdr:sp macro="" textlink="">
      <xdr:nvSpPr>
        <xdr:cNvPr id="41" name="テキスト ボックス 40"/>
        <xdr:cNvSpPr txBox="1"/>
      </xdr:nvSpPr>
      <xdr:spPr>
        <a:xfrm>
          <a:off x="28145015" y="15434579"/>
          <a:ext cx="4882243" cy="0"/>
        </a:xfrm>
        <a:prstGeom prst="rect">
          <a:avLst/>
        </a:prstGeom>
        <a:solidFill>
          <a:sysClr val="window" lastClr="FFFFFF"/>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rPr>
            <a:t>夕食会代</a:t>
          </a:r>
        </a:p>
      </xdr:txBody>
    </xdr:sp>
    <xdr:clientData/>
  </xdr:twoCellAnchor>
  <xdr:twoCellAnchor>
    <xdr:from>
      <xdr:col>24</xdr:col>
      <xdr:colOff>13607</xdr:colOff>
      <xdr:row>73</xdr:row>
      <xdr:rowOff>272143</xdr:rowOff>
    </xdr:from>
    <xdr:to>
      <xdr:col>28</xdr:col>
      <xdr:colOff>190500</xdr:colOff>
      <xdr:row>73</xdr:row>
      <xdr:rowOff>278946</xdr:rowOff>
    </xdr:to>
    <xdr:cxnSp macro="">
      <xdr:nvCxnSpPr>
        <xdr:cNvPr id="42" name="直線矢印コネクタ 41"/>
        <xdr:cNvCxnSpPr/>
      </xdr:nvCxnSpPr>
      <xdr:spPr>
        <a:xfrm flipV="1">
          <a:off x="16472807" y="12683218"/>
          <a:ext cx="2920093" cy="6803"/>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13608</xdr:colOff>
      <xdr:row>77</xdr:row>
      <xdr:rowOff>340179</xdr:rowOff>
    </xdr:from>
    <xdr:to>
      <xdr:col>28</xdr:col>
      <xdr:colOff>190501</xdr:colOff>
      <xdr:row>77</xdr:row>
      <xdr:rowOff>346982</xdr:rowOff>
    </xdr:to>
    <xdr:cxnSp macro="">
      <xdr:nvCxnSpPr>
        <xdr:cNvPr id="43" name="直線矢印コネクタ 42"/>
        <xdr:cNvCxnSpPr/>
      </xdr:nvCxnSpPr>
      <xdr:spPr>
        <a:xfrm flipV="1">
          <a:off x="16472808" y="13370379"/>
          <a:ext cx="2920093" cy="6803"/>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79</xdr:row>
      <xdr:rowOff>367393</xdr:rowOff>
    </xdr:from>
    <xdr:to>
      <xdr:col>28</xdr:col>
      <xdr:colOff>163287</xdr:colOff>
      <xdr:row>79</xdr:row>
      <xdr:rowOff>367393</xdr:rowOff>
    </xdr:to>
    <xdr:cxnSp macro="">
      <xdr:nvCxnSpPr>
        <xdr:cNvPr id="44" name="直線矢印コネクタ 43"/>
        <xdr:cNvCxnSpPr/>
      </xdr:nvCxnSpPr>
      <xdr:spPr>
        <a:xfrm>
          <a:off x="16459200" y="13711918"/>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81</xdr:row>
      <xdr:rowOff>367393</xdr:rowOff>
    </xdr:from>
    <xdr:to>
      <xdr:col>28</xdr:col>
      <xdr:colOff>149680</xdr:colOff>
      <xdr:row>81</xdr:row>
      <xdr:rowOff>367393</xdr:rowOff>
    </xdr:to>
    <xdr:cxnSp macro="">
      <xdr:nvCxnSpPr>
        <xdr:cNvPr id="45" name="直線矢印コネクタ 44"/>
        <xdr:cNvCxnSpPr/>
      </xdr:nvCxnSpPr>
      <xdr:spPr>
        <a:xfrm>
          <a:off x="15963900" y="14054818"/>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71</xdr:row>
      <xdr:rowOff>353785</xdr:rowOff>
    </xdr:from>
    <xdr:to>
      <xdr:col>28</xdr:col>
      <xdr:colOff>163287</xdr:colOff>
      <xdr:row>71</xdr:row>
      <xdr:rowOff>353785</xdr:rowOff>
    </xdr:to>
    <xdr:cxnSp macro="">
      <xdr:nvCxnSpPr>
        <xdr:cNvPr id="46" name="直線矢印コネクタ 45"/>
        <xdr:cNvCxnSpPr/>
      </xdr:nvCxnSpPr>
      <xdr:spPr>
        <a:xfrm>
          <a:off x="16459200" y="12345760"/>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1</xdr:colOff>
      <xdr:row>83</xdr:row>
      <xdr:rowOff>258536</xdr:rowOff>
    </xdr:from>
    <xdr:to>
      <xdr:col>28</xdr:col>
      <xdr:colOff>163288</xdr:colOff>
      <xdr:row>83</xdr:row>
      <xdr:rowOff>258536</xdr:rowOff>
    </xdr:to>
    <xdr:cxnSp macro="">
      <xdr:nvCxnSpPr>
        <xdr:cNvPr id="47" name="直線矢印コネクタ 46"/>
        <xdr:cNvCxnSpPr/>
      </xdr:nvCxnSpPr>
      <xdr:spPr>
        <a:xfrm>
          <a:off x="16459201" y="14403161"/>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24</xdr:col>
      <xdr:colOff>0</xdr:colOff>
      <xdr:row>85</xdr:row>
      <xdr:rowOff>340178</xdr:rowOff>
    </xdr:from>
    <xdr:to>
      <xdr:col>28</xdr:col>
      <xdr:colOff>163287</xdr:colOff>
      <xdr:row>85</xdr:row>
      <xdr:rowOff>340178</xdr:rowOff>
    </xdr:to>
    <xdr:cxnSp macro="">
      <xdr:nvCxnSpPr>
        <xdr:cNvPr id="48" name="直線矢印コネクタ 47"/>
        <xdr:cNvCxnSpPr/>
      </xdr:nvCxnSpPr>
      <xdr:spPr>
        <a:xfrm>
          <a:off x="16459200" y="14741978"/>
          <a:ext cx="2906487"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87</xdr:row>
      <xdr:rowOff>449033</xdr:rowOff>
    </xdr:from>
    <xdr:to>
      <xdr:col>28</xdr:col>
      <xdr:colOff>149680</xdr:colOff>
      <xdr:row>87</xdr:row>
      <xdr:rowOff>449033</xdr:rowOff>
    </xdr:to>
    <xdr:cxnSp macro="">
      <xdr:nvCxnSpPr>
        <xdr:cNvPr id="49" name="直線矢印コネクタ 48"/>
        <xdr:cNvCxnSpPr/>
      </xdr:nvCxnSpPr>
      <xdr:spPr>
        <a:xfrm>
          <a:off x="15963900" y="15088958"/>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23</xdr:col>
      <xdr:colOff>190500</xdr:colOff>
      <xdr:row>89</xdr:row>
      <xdr:rowOff>450391</xdr:rowOff>
    </xdr:from>
    <xdr:to>
      <xdr:col>28</xdr:col>
      <xdr:colOff>149680</xdr:colOff>
      <xdr:row>89</xdr:row>
      <xdr:rowOff>450391</xdr:rowOff>
    </xdr:to>
    <xdr:cxnSp macro="">
      <xdr:nvCxnSpPr>
        <xdr:cNvPr id="50" name="直線矢印コネクタ 49"/>
        <xdr:cNvCxnSpPr/>
      </xdr:nvCxnSpPr>
      <xdr:spPr>
        <a:xfrm>
          <a:off x="15963900" y="15433216"/>
          <a:ext cx="3388180" cy="0"/>
        </a:xfrm>
        <a:prstGeom prst="straightConnector1">
          <a:avLst/>
        </a:prstGeom>
        <a:noFill/>
        <a:ln w="9525" cap="flat" cmpd="sng" algn="ctr">
          <a:solidFill>
            <a:srgbClr val="4F81BD">
              <a:shade val="95000"/>
              <a:satMod val="105000"/>
            </a:srgbClr>
          </a:solidFill>
          <a:prstDash val="solid"/>
          <a:tailEnd type="arrow"/>
        </a:ln>
        <a:effectLst/>
      </xdr:spPr>
    </xdr:cxnSp>
    <xdr:clientData/>
  </xdr:twoCellAnchor>
  <xdr:twoCellAnchor>
    <xdr:from>
      <xdr:col>29</xdr:col>
      <xdr:colOff>122465</xdr:colOff>
      <xdr:row>110</xdr:row>
      <xdr:rowOff>108855</xdr:rowOff>
    </xdr:from>
    <xdr:to>
      <xdr:col>41</xdr:col>
      <xdr:colOff>190501</xdr:colOff>
      <xdr:row>110</xdr:row>
      <xdr:rowOff>394605</xdr:rowOff>
    </xdr:to>
    <xdr:sp macro="" textlink="">
      <xdr:nvSpPr>
        <xdr:cNvPr id="51" name="テキスト ボックス 50"/>
        <xdr:cNvSpPr txBox="1"/>
      </xdr:nvSpPr>
      <xdr:spPr>
        <a:xfrm>
          <a:off x="20010665" y="18968355"/>
          <a:ext cx="8297636" cy="66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a:t>【</a:t>
          </a:r>
          <a:r>
            <a:rPr kumimoji="1" lang="ja-JP" altLang="en-US" sz="1200"/>
            <a:t>合見積もりによる調達</a:t>
          </a:r>
          <a:r>
            <a:rPr kumimoji="1" lang="en-US" altLang="ja-JP" sz="1200"/>
            <a:t>】</a:t>
          </a:r>
          <a:endParaRPr kumimoji="1" lang="ja-JP" altLang="en-US" sz="1200"/>
        </a:p>
      </xdr:txBody>
    </xdr:sp>
    <xdr:clientData/>
  </xdr:twoCellAnchor>
  <xdr:twoCellAnchor>
    <xdr:from>
      <xdr:col>21</xdr:col>
      <xdr:colOff>190501</xdr:colOff>
      <xdr:row>112</xdr:row>
      <xdr:rowOff>0</xdr:rowOff>
    </xdr:from>
    <xdr:to>
      <xdr:col>37</xdr:col>
      <xdr:colOff>40824</xdr:colOff>
      <xdr:row>112</xdr:row>
      <xdr:rowOff>272143</xdr:rowOff>
    </xdr:to>
    <xdr:sp macro="" textlink="">
      <xdr:nvSpPr>
        <xdr:cNvPr id="52" name="テキスト ボックス 51"/>
        <xdr:cNvSpPr txBox="1"/>
      </xdr:nvSpPr>
      <xdr:spPr>
        <a:xfrm>
          <a:off x="14592301" y="19202400"/>
          <a:ext cx="10823123" cy="1673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　ネットモニタリング等の委託業務</a:t>
          </a:r>
        </a:p>
      </xdr:txBody>
    </xdr:sp>
    <xdr:clientData/>
  </xdr:twoCellAnchor>
  <xdr:twoCellAnchor>
    <xdr:from>
      <xdr:col>29</xdr:col>
      <xdr:colOff>68038</xdr:colOff>
      <xdr:row>109</xdr:row>
      <xdr:rowOff>68036</xdr:rowOff>
    </xdr:from>
    <xdr:to>
      <xdr:col>29</xdr:col>
      <xdr:colOff>81645</xdr:colOff>
      <xdr:row>110</xdr:row>
      <xdr:rowOff>408215</xdr:rowOff>
    </xdr:to>
    <xdr:cxnSp macro="">
      <xdr:nvCxnSpPr>
        <xdr:cNvPr id="53" name="直線矢印コネクタ 52"/>
        <xdr:cNvCxnSpPr/>
      </xdr:nvCxnSpPr>
      <xdr:spPr>
        <a:xfrm rot="5400000">
          <a:off x="19826290" y="18886034"/>
          <a:ext cx="273504" cy="13607"/>
        </a:xfrm>
        <a:prstGeom prst="straightConnector1">
          <a:avLst/>
        </a:prstGeom>
        <a:ln w="19050">
          <a:solidFill>
            <a:schemeClr val="tx2"/>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95250</xdr:colOff>
      <xdr:row>111</xdr:row>
      <xdr:rowOff>544286</xdr:rowOff>
    </xdr:from>
    <xdr:to>
      <xdr:col>35</xdr:col>
      <xdr:colOff>136071</xdr:colOff>
      <xdr:row>112</xdr:row>
      <xdr:rowOff>190500</xdr:rowOff>
    </xdr:to>
    <xdr:sp macro="" textlink="">
      <xdr:nvSpPr>
        <xdr:cNvPr id="54" name="大かっこ 53"/>
        <xdr:cNvSpPr/>
      </xdr:nvSpPr>
      <xdr:spPr>
        <a:xfrm>
          <a:off x="15182850" y="19203761"/>
          <a:ext cx="8956221" cy="17008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900"/>
        </a:p>
      </xdr:txBody>
    </xdr:sp>
    <xdr:clientData/>
  </xdr:twoCellAnchor>
  <xdr:twoCellAnchor>
    <xdr:from>
      <xdr:col>22</xdr:col>
      <xdr:colOff>95250</xdr:colOff>
      <xdr:row>108</xdr:row>
      <xdr:rowOff>163287</xdr:rowOff>
    </xdr:from>
    <xdr:to>
      <xdr:col>36</xdr:col>
      <xdr:colOff>81643</xdr:colOff>
      <xdr:row>109</xdr:row>
      <xdr:rowOff>449036</xdr:rowOff>
    </xdr:to>
    <xdr:sp macro="" textlink="">
      <xdr:nvSpPr>
        <xdr:cNvPr id="55" name="テキスト ボックス 54"/>
        <xdr:cNvSpPr txBox="1"/>
      </xdr:nvSpPr>
      <xdr:spPr>
        <a:xfrm>
          <a:off x="15182850" y="18679887"/>
          <a:ext cx="9587593" cy="180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00"/>
        </a:p>
      </xdr:txBody>
    </xdr:sp>
    <xdr:clientData/>
  </xdr:twoCellAnchor>
  <xdr:twoCellAnchor>
    <xdr:from>
      <xdr:col>22</xdr:col>
      <xdr:colOff>176893</xdr:colOff>
      <xdr:row>108</xdr:row>
      <xdr:rowOff>394607</xdr:rowOff>
    </xdr:from>
    <xdr:to>
      <xdr:col>35</xdr:col>
      <xdr:colOff>190500</xdr:colOff>
      <xdr:row>109</xdr:row>
      <xdr:rowOff>449036</xdr:rowOff>
    </xdr:to>
    <xdr:sp macro="" textlink="">
      <xdr:nvSpPr>
        <xdr:cNvPr id="56" name="テキスト ボックス 55"/>
        <xdr:cNvSpPr txBox="1"/>
      </xdr:nvSpPr>
      <xdr:spPr>
        <a:xfrm>
          <a:off x="15264493" y="18692132"/>
          <a:ext cx="8929007" cy="168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外務省</a:t>
          </a:r>
          <a:endParaRPr kumimoji="1" lang="en-US" altLang="ja-JP" sz="1000">
            <a:latin typeface="+mn-ea"/>
            <a:ea typeface="+mn-ea"/>
          </a:endParaRPr>
        </a:p>
        <a:p>
          <a:pPr algn="ctr"/>
          <a:r>
            <a:rPr kumimoji="1" lang="ja-JP" altLang="en-US" sz="1000">
              <a:latin typeface="+mn-ea"/>
              <a:ea typeface="+mn-ea"/>
            </a:rPr>
            <a:t>１．９百万円</a:t>
          </a:r>
        </a:p>
      </xdr:txBody>
    </xdr:sp>
    <xdr:clientData/>
  </xdr:twoCellAnchor>
  <xdr:twoCellAnchor>
    <xdr:from>
      <xdr:col>22</xdr:col>
      <xdr:colOff>81643</xdr:colOff>
      <xdr:row>110</xdr:row>
      <xdr:rowOff>408214</xdr:rowOff>
    </xdr:from>
    <xdr:to>
      <xdr:col>36</xdr:col>
      <xdr:colOff>81643</xdr:colOff>
      <xdr:row>111</xdr:row>
      <xdr:rowOff>449036</xdr:rowOff>
    </xdr:to>
    <xdr:sp macro="" textlink="">
      <xdr:nvSpPr>
        <xdr:cNvPr id="57" name="テキスト ボックス 56"/>
        <xdr:cNvSpPr txBox="1"/>
      </xdr:nvSpPr>
      <xdr:spPr>
        <a:xfrm>
          <a:off x="15169243" y="19029589"/>
          <a:ext cx="9601200" cy="174172"/>
        </a:xfrm>
        <a:prstGeom prst="rect">
          <a:avLst/>
        </a:prstGeom>
        <a:solidFill>
          <a:sysClr val="window" lastClr="FFFFFF"/>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smtClean="0">
            <a:ln>
              <a:noFill/>
            </a:ln>
            <a:solidFill>
              <a:sysClr val="windowText" lastClr="000000"/>
            </a:solidFill>
            <a:effectLst/>
            <a:uLnTx/>
            <a:uFillTx/>
            <a:latin typeface="Calibri"/>
            <a:ea typeface="ＭＳ Ｐゴシック"/>
          </a:endParaRPr>
        </a:p>
      </xdr:txBody>
    </xdr:sp>
    <xdr:clientData/>
  </xdr:twoCellAnchor>
  <xdr:twoCellAnchor>
    <xdr:from>
      <xdr:col>23</xdr:col>
      <xdr:colOff>54430</xdr:colOff>
      <xdr:row>110</xdr:row>
      <xdr:rowOff>435429</xdr:rowOff>
    </xdr:from>
    <xdr:to>
      <xdr:col>36</xdr:col>
      <xdr:colOff>1</xdr:colOff>
      <xdr:row>111</xdr:row>
      <xdr:rowOff>394607</xdr:rowOff>
    </xdr:to>
    <xdr:sp macro="" textlink="">
      <xdr:nvSpPr>
        <xdr:cNvPr id="58" name="テキスト ボックス 57"/>
        <xdr:cNvSpPr txBox="1"/>
      </xdr:nvSpPr>
      <xdr:spPr>
        <a:xfrm>
          <a:off x="15827830" y="19028229"/>
          <a:ext cx="8860971" cy="178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latin typeface="+mn-ea"/>
              <a:ea typeface="+mn-ea"/>
            </a:rPr>
            <a:t>R.</a:t>
          </a:r>
          <a:r>
            <a:rPr kumimoji="1" lang="ja-JP" altLang="en-US" sz="1000">
              <a:latin typeface="+mn-ea"/>
              <a:ea typeface="+mn-ea"/>
            </a:rPr>
            <a:t>環球四維市場調査</a:t>
          </a:r>
          <a:endParaRPr kumimoji="1" lang="en-US" altLang="ja-JP" sz="1000">
            <a:latin typeface="+mn-ea"/>
            <a:ea typeface="+mn-ea"/>
          </a:endParaRPr>
        </a:p>
        <a:p>
          <a:pPr algn="ctr"/>
          <a:r>
            <a:rPr kumimoji="1" lang="ja-JP" altLang="en-US" sz="1000">
              <a:latin typeface="+mn-ea"/>
              <a:ea typeface="+mn-ea"/>
            </a:rPr>
            <a:t>（北京）有限公司</a:t>
          </a:r>
          <a:endParaRPr kumimoji="1" lang="en-US" altLang="ja-JP" sz="1000">
            <a:latin typeface="+mn-ea"/>
            <a:ea typeface="+mn-ea"/>
          </a:endParaRPr>
        </a:p>
        <a:p>
          <a:pPr algn="ctr"/>
          <a:r>
            <a:rPr kumimoji="1" lang="ja-JP" altLang="en-US" sz="1000">
              <a:latin typeface="+mn-ea"/>
              <a:ea typeface="+mn-ea"/>
            </a:rPr>
            <a:t>（１．９百万円）</a:t>
          </a:r>
        </a:p>
      </xdr:txBody>
    </xdr:sp>
    <xdr:clientData/>
  </xdr:twoCellAnchor>
  <xdr:twoCellAnchor>
    <xdr:from>
      <xdr:col>28</xdr:col>
      <xdr:colOff>68036</xdr:colOff>
      <xdr:row>116</xdr:row>
      <xdr:rowOff>40821</xdr:rowOff>
    </xdr:from>
    <xdr:to>
      <xdr:col>28</xdr:col>
      <xdr:colOff>81643</xdr:colOff>
      <xdr:row>116</xdr:row>
      <xdr:rowOff>311602</xdr:rowOff>
    </xdr:to>
    <xdr:cxnSp macro="">
      <xdr:nvCxnSpPr>
        <xdr:cNvPr id="59" name="直線矢印コネクタ 58"/>
        <xdr:cNvCxnSpPr/>
      </xdr:nvCxnSpPr>
      <xdr:spPr>
        <a:xfrm flipH="1">
          <a:off x="19270436" y="19929021"/>
          <a:ext cx="13607" cy="12790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122464</xdr:colOff>
      <xdr:row>115</xdr:row>
      <xdr:rowOff>81643</xdr:rowOff>
    </xdr:from>
    <xdr:to>
      <xdr:col>34</xdr:col>
      <xdr:colOff>81642</xdr:colOff>
      <xdr:row>115</xdr:row>
      <xdr:rowOff>625929</xdr:rowOff>
    </xdr:to>
    <xdr:sp macro="" textlink="">
      <xdr:nvSpPr>
        <xdr:cNvPr id="60" name="大かっこ 59"/>
        <xdr:cNvSpPr/>
      </xdr:nvSpPr>
      <xdr:spPr>
        <a:xfrm>
          <a:off x="15210064" y="19798393"/>
          <a:ext cx="8188778" cy="870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18</xdr:col>
      <xdr:colOff>149678</xdr:colOff>
      <xdr:row>119</xdr:row>
      <xdr:rowOff>68036</xdr:rowOff>
    </xdr:from>
    <xdr:to>
      <xdr:col>38</xdr:col>
      <xdr:colOff>149678</xdr:colOff>
      <xdr:row>119</xdr:row>
      <xdr:rowOff>612321</xdr:rowOff>
    </xdr:to>
    <xdr:sp macro="" textlink="">
      <xdr:nvSpPr>
        <xdr:cNvPr id="61" name="大かっこ 60"/>
        <xdr:cNvSpPr/>
      </xdr:nvSpPr>
      <xdr:spPr>
        <a:xfrm>
          <a:off x="12494078" y="20470586"/>
          <a:ext cx="13716000" cy="10613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18</xdr:col>
      <xdr:colOff>0</xdr:colOff>
      <xdr:row>93</xdr:row>
      <xdr:rowOff>0</xdr:rowOff>
    </xdr:from>
    <xdr:to>
      <xdr:col>18</xdr:col>
      <xdr:colOff>0</xdr:colOff>
      <xdr:row>93</xdr:row>
      <xdr:rowOff>625928</xdr:rowOff>
    </xdr:to>
    <xdr:cxnSp macro="">
      <xdr:nvCxnSpPr>
        <xdr:cNvPr id="62" name="直線矢印コネクタ 61"/>
        <xdr:cNvCxnSpPr/>
      </xdr:nvCxnSpPr>
      <xdr:spPr>
        <a:xfrm>
          <a:off x="12344400" y="15944850"/>
          <a:ext cx="0" cy="16872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204085</xdr:colOff>
      <xdr:row>93</xdr:row>
      <xdr:rowOff>0</xdr:rowOff>
    </xdr:from>
    <xdr:to>
      <xdr:col>33</xdr:col>
      <xdr:colOff>204085</xdr:colOff>
      <xdr:row>93</xdr:row>
      <xdr:rowOff>625928</xdr:rowOff>
    </xdr:to>
    <xdr:cxnSp macro="">
      <xdr:nvCxnSpPr>
        <xdr:cNvPr id="63" name="直線矢印コネクタ 62"/>
        <xdr:cNvCxnSpPr/>
      </xdr:nvCxnSpPr>
      <xdr:spPr>
        <a:xfrm>
          <a:off x="22835485" y="15944850"/>
          <a:ext cx="0" cy="16872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2403</xdr:colOff>
      <xdr:row>132</xdr:row>
      <xdr:rowOff>13606</xdr:rowOff>
    </xdr:from>
    <xdr:to>
      <xdr:col>32</xdr:col>
      <xdr:colOff>61634</xdr:colOff>
      <xdr:row>133</xdr:row>
      <xdr:rowOff>40820</xdr:rowOff>
    </xdr:to>
    <xdr:sp macro="" textlink="">
      <xdr:nvSpPr>
        <xdr:cNvPr id="64" name="正方形/長方形 63"/>
        <xdr:cNvSpPr/>
      </xdr:nvSpPr>
      <xdr:spPr>
        <a:xfrm>
          <a:off x="16461603" y="22645006"/>
          <a:ext cx="5545631" cy="19866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０．５百万円</a:t>
          </a:r>
        </a:p>
      </xdr:txBody>
    </xdr:sp>
    <xdr:clientData/>
  </xdr:twoCellAnchor>
  <xdr:twoCellAnchor>
    <xdr:from>
      <xdr:col>15</xdr:col>
      <xdr:colOff>33538</xdr:colOff>
      <xdr:row>134</xdr:row>
      <xdr:rowOff>468727</xdr:rowOff>
    </xdr:from>
    <xdr:to>
      <xdr:col>23</xdr:col>
      <xdr:colOff>60833</xdr:colOff>
      <xdr:row>135</xdr:row>
      <xdr:rowOff>510698</xdr:rowOff>
    </xdr:to>
    <xdr:sp macro="" textlink="">
      <xdr:nvSpPr>
        <xdr:cNvPr id="65" name="正方形/長方形 64"/>
        <xdr:cNvSpPr/>
      </xdr:nvSpPr>
      <xdr:spPr>
        <a:xfrm>
          <a:off x="10320538" y="23147752"/>
          <a:ext cx="5513695" cy="165796"/>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X</a:t>
          </a:r>
          <a:r>
            <a:rPr kumimoji="1" lang="ja-JP" altLang="en-US" sz="1100"/>
            <a:t>．個人（Ａ）</a:t>
          </a:r>
          <a:endParaRPr kumimoji="1" lang="en-US" altLang="ja-JP" sz="1100"/>
        </a:p>
        <a:p>
          <a:pPr algn="ctr"/>
          <a:r>
            <a:rPr kumimoji="1" lang="ja-JP" altLang="en-US" sz="1100"/>
            <a:t>０．０２百万円</a:t>
          </a:r>
        </a:p>
      </xdr:txBody>
    </xdr:sp>
    <xdr:clientData/>
  </xdr:twoCellAnchor>
  <xdr:twoCellAnchor>
    <xdr:from>
      <xdr:col>20</xdr:col>
      <xdr:colOff>168889</xdr:colOff>
      <xdr:row>132</xdr:row>
      <xdr:rowOff>516350</xdr:rowOff>
    </xdr:from>
    <xdr:to>
      <xdr:col>28</xdr:col>
      <xdr:colOff>82444</xdr:colOff>
      <xdr:row>134</xdr:row>
      <xdr:rowOff>258615</xdr:rowOff>
    </xdr:to>
    <xdr:cxnSp macro="">
      <xdr:nvCxnSpPr>
        <xdr:cNvPr id="66" name="直線矢印コネクタ 65"/>
        <xdr:cNvCxnSpPr/>
      </xdr:nvCxnSpPr>
      <xdr:spPr>
        <a:xfrm rot="10800000" flipV="1">
          <a:off x="13884889" y="22804850"/>
          <a:ext cx="5399955" cy="3423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149679</xdr:colOff>
      <xdr:row>135</xdr:row>
      <xdr:rowOff>524196</xdr:rowOff>
    </xdr:from>
    <xdr:to>
      <xdr:col>23</xdr:col>
      <xdr:colOff>94450</xdr:colOff>
      <xdr:row>136</xdr:row>
      <xdr:rowOff>435428</xdr:rowOff>
    </xdr:to>
    <xdr:sp macro="" textlink="">
      <xdr:nvSpPr>
        <xdr:cNvPr id="67" name="大かっこ 66"/>
        <xdr:cNvSpPr/>
      </xdr:nvSpPr>
      <xdr:spPr>
        <a:xfrm>
          <a:off x="9750879" y="23317521"/>
          <a:ext cx="6116971" cy="16840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中国経済に関する講演会，勉強会講師謝金</a:t>
          </a:r>
          <a:endParaRPr kumimoji="1" lang="en-US" altLang="ja-JP" sz="1100"/>
        </a:p>
      </xdr:txBody>
    </xdr:sp>
    <xdr:clientData/>
  </xdr:twoCellAnchor>
  <xdr:twoCellAnchor>
    <xdr:from>
      <xdr:col>34</xdr:col>
      <xdr:colOff>45624</xdr:colOff>
      <xdr:row>134</xdr:row>
      <xdr:rowOff>437910</xdr:rowOff>
    </xdr:from>
    <xdr:to>
      <xdr:col>42</xdr:col>
      <xdr:colOff>104855</xdr:colOff>
      <xdr:row>135</xdr:row>
      <xdr:rowOff>469213</xdr:rowOff>
    </xdr:to>
    <xdr:sp macro="" textlink="">
      <xdr:nvSpPr>
        <xdr:cNvPr id="68" name="正方形/長方形 67"/>
        <xdr:cNvSpPr/>
      </xdr:nvSpPr>
      <xdr:spPr>
        <a:xfrm>
          <a:off x="23362824" y="23145510"/>
          <a:ext cx="5545631" cy="174178"/>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Y</a:t>
          </a:r>
          <a:r>
            <a:rPr kumimoji="1" lang="ja-JP" altLang="en-US" sz="1100"/>
            <a:t>．（株）ＣＥＩＣ</a:t>
          </a:r>
          <a:endParaRPr kumimoji="1" lang="en-US" altLang="ja-JP" sz="1100"/>
        </a:p>
        <a:p>
          <a:pPr algn="ctr"/>
          <a:r>
            <a:rPr kumimoji="1" lang="ja-JP" altLang="en-US" sz="1100"/>
            <a:t>０．４百万円</a:t>
          </a:r>
        </a:p>
      </xdr:txBody>
    </xdr:sp>
    <xdr:clientData/>
  </xdr:twoCellAnchor>
  <xdr:twoCellAnchor>
    <xdr:from>
      <xdr:col>33</xdr:col>
      <xdr:colOff>182497</xdr:colOff>
      <xdr:row>135</xdr:row>
      <xdr:rowOff>525317</xdr:rowOff>
    </xdr:from>
    <xdr:to>
      <xdr:col>42</xdr:col>
      <xdr:colOff>127268</xdr:colOff>
      <xdr:row>136</xdr:row>
      <xdr:rowOff>489858</xdr:rowOff>
    </xdr:to>
    <xdr:sp macro="" textlink="">
      <xdr:nvSpPr>
        <xdr:cNvPr id="69" name="大かっこ 68"/>
        <xdr:cNvSpPr/>
      </xdr:nvSpPr>
      <xdr:spPr>
        <a:xfrm>
          <a:off x="22813897" y="23318642"/>
          <a:ext cx="6116971" cy="17409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中国経済社会統計データベース閲覧経費</a:t>
          </a:r>
          <a:endParaRPr kumimoji="1" lang="en-US" altLang="ja-JP" sz="1100"/>
        </a:p>
      </xdr:txBody>
    </xdr:sp>
    <xdr:clientData/>
  </xdr:twoCellAnchor>
  <xdr:twoCellAnchor>
    <xdr:from>
      <xdr:col>15</xdr:col>
      <xdr:colOff>40262</xdr:colOff>
      <xdr:row>134</xdr:row>
      <xdr:rowOff>221637</xdr:rowOff>
    </xdr:from>
    <xdr:to>
      <xdr:col>23</xdr:col>
      <xdr:colOff>21612</xdr:colOff>
      <xdr:row>134</xdr:row>
      <xdr:rowOff>436330</xdr:rowOff>
    </xdr:to>
    <xdr:sp macro="" textlink="">
      <xdr:nvSpPr>
        <xdr:cNvPr id="70" name="テキスト ボックス 69"/>
        <xdr:cNvSpPr txBox="1"/>
      </xdr:nvSpPr>
      <xdr:spPr>
        <a:xfrm>
          <a:off x="10327262" y="23148312"/>
          <a:ext cx="54677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86179</xdr:colOff>
      <xdr:row>132</xdr:row>
      <xdr:rowOff>528864</xdr:rowOff>
    </xdr:from>
    <xdr:to>
      <xdr:col>35</xdr:col>
      <xdr:colOff>46958</xdr:colOff>
      <xdr:row>134</xdr:row>
      <xdr:rowOff>235852</xdr:rowOff>
    </xdr:to>
    <xdr:cxnSp macro="">
      <xdr:nvCxnSpPr>
        <xdr:cNvPr id="71" name="直線矢印コネクタ 70"/>
        <xdr:cNvCxnSpPr/>
      </xdr:nvCxnSpPr>
      <xdr:spPr>
        <a:xfrm>
          <a:off x="19288579" y="22798314"/>
          <a:ext cx="4761379" cy="3451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163286</xdr:colOff>
      <xdr:row>169</xdr:row>
      <xdr:rowOff>0</xdr:rowOff>
    </xdr:from>
    <xdr:to>
      <xdr:col>14</xdr:col>
      <xdr:colOff>163286</xdr:colOff>
      <xdr:row>170</xdr:row>
      <xdr:rowOff>340177</xdr:rowOff>
    </xdr:to>
    <xdr:cxnSp macro="">
      <xdr:nvCxnSpPr>
        <xdr:cNvPr id="72" name="直線矢印コネクタ 71"/>
        <xdr:cNvCxnSpPr/>
      </xdr:nvCxnSpPr>
      <xdr:spPr>
        <a:xfrm>
          <a:off x="9764486" y="28975050"/>
          <a:ext cx="0" cy="34017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29</xdr:col>
      <xdr:colOff>94690</xdr:colOff>
      <xdr:row>172</xdr:row>
      <xdr:rowOff>3923</xdr:rowOff>
    </xdr:from>
    <xdr:to>
      <xdr:col>37</xdr:col>
      <xdr:colOff>76041</xdr:colOff>
      <xdr:row>173</xdr:row>
      <xdr:rowOff>41724</xdr:rowOff>
    </xdr:to>
    <xdr:sp macro="" textlink="">
      <xdr:nvSpPr>
        <xdr:cNvPr id="73" name="テキスト ボックス 72"/>
        <xdr:cNvSpPr txBox="1"/>
      </xdr:nvSpPr>
      <xdr:spPr>
        <a:xfrm>
          <a:off x="19982890" y="29493323"/>
          <a:ext cx="5467751" cy="209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176891</xdr:colOff>
      <xdr:row>165</xdr:row>
      <xdr:rowOff>54429</xdr:rowOff>
    </xdr:from>
    <xdr:to>
      <xdr:col>37</xdr:col>
      <xdr:colOff>70116</xdr:colOff>
      <xdr:row>168</xdr:row>
      <xdr:rowOff>13651</xdr:rowOff>
    </xdr:to>
    <xdr:sp macro="" textlink="">
      <xdr:nvSpPr>
        <xdr:cNvPr id="74" name="正方形/長方形 73"/>
        <xdr:cNvSpPr/>
      </xdr:nvSpPr>
      <xdr:spPr>
        <a:xfrm>
          <a:off x="19379291" y="28343679"/>
          <a:ext cx="6065425" cy="473572"/>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外務省</a:t>
          </a:r>
          <a:endParaRPr kumimoji="1" lang="en-US" altLang="ja-JP" sz="1000"/>
        </a:p>
        <a:p>
          <a:pPr algn="ctr"/>
          <a:r>
            <a:rPr kumimoji="1" lang="ja-JP" altLang="en-US" sz="1000"/>
            <a:t>０．９百万円</a:t>
          </a:r>
        </a:p>
      </xdr:txBody>
    </xdr:sp>
    <xdr:clientData/>
  </xdr:twoCellAnchor>
  <xdr:twoCellAnchor>
    <xdr:from>
      <xdr:col>28</xdr:col>
      <xdr:colOff>166913</xdr:colOff>
      <xdr:row>169</xdr:row>
      <xdr:rowOff>651784</xdr:rowOff>
    </xdr:from>
    <xdr:to>
      <xdr:col>37</xdr:col>
      <xdr:colOff>146050</xdr:colOff>
      <xdr:row>172</xdr:row>
      <xdr:rowOff>81644</xdr:rowOff>
    </xdr:to>
    <xdr:sp macro="" textlink="">
      <xdr:nvSpPr>
        <xdr:cNvPr id="75" name="正方形/長方形 74"/>
        <xdr:cNvSpPr/>
      </xdr:nvSpPr>
      <xdr:spPr>
        <a:xfrm>
          <a:off x="19369313" y="29150584"/>
          <a:ext cx="6151337" cy="42046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900"/>
            <a:t>AK</a:t>
          </a:r>
          <a:r>
            <a:rPr kumimoji="1" lang="ja-JP" altLang="en-US" sz="900"/>
            <a:t>．ＣＥＩＣデータベース</a:t>
          </a:r>
          <a:endParaRPr kumimoji="1" lang="en-US" altLang="ja-JP" sz="900">
            <a:solidFill>
              <a:sysClr val="windowText" lastClr="000000"/>
            </a:solidFill>
          </a:endParaRPr>
        </a:p>
        <a:p>
          <a:pPr algn="ctr"/>
          <a:r>
            <a:rPr kumimoji="1" lang="ja-JP" altLang="en-US" sz="900"/>
            <a:t>０．９百万円</a:t>
          </a:r>
        </a:p>
      </xdr:txBody>
    </xdr:sp>
    <xdr:clientData/>
  </xdr:twoCellAnchor>
  <xdr:twoCellAnchor>
    <xdr:from>
      <xdr:col>27</xdr:col>
      <xdr:colOff>68036</xdr:colOff>
      <xdr:row>173</xdr:row>
      <xdr:rowOff>62594</xdr:rowOff>
    </xdr:from>
    <xdr:to>
      <xdr:col>39</xdr:col>
      <xdr:colOff>190500</xdr:colOff>
      <xdr:row>175</xdr:row>
      <xdr:rowOff>0</xdr:rowOff>
    </xdr:to>
    <xdr:sp macro="" textlink="">
      <xdr:nvSpPr>
        <xdr:cNvPr id="76" name="大かっこ 75"/>
        <xdr:cNvSpPr/>
      </xdr:nvSpPr>
      <xdr:spPr>
        <a:xfrm>
          <a:off x="18584636" y="29723444"/>
          <a:ext cx="8352064" cy="28030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中国経済データベース等の閲覧経費</a:t>
          </a:r>
          <a:endParaRPr kumimoji="1" lang="en-US" altLang="ja-JP" sz="1100"/>
        </a:p>
      </xdr:txBody>
    </xdr:sp>
    <xdr:clientData/>
  </xdr:twoCellAnchor>
  <xdr:twoCellAnchor>
    <xdr:from>
      <xdr:col>32</xdr:col>
      <xdr:colOff>195035</xdr:colOff>
      <xdr:row>168</xdr:row>
      <xdr:rowOff>102960</xdr:rowOff>
    </xdr:from>
    <xdr:to>
      <xdr:col>33</xdr:col>
      <xdr:colOff>12264</xdr:colOff>
      <xdr:row>169</xdr:row>
      <xdr:rowOff>639535</xdr:rowOff>
    </xdr:to>
    <xdr:cxnSp macro="">
      <xdr:nvCxnSpPr>
        <xdr:cNvPr id="77" name="直線矢印コネクタ 76"/>
        <xdr:cNvCxnSpPr/>
      </xdr:nvCxnSpPr>
      <xdr:spPr>
        <a:xfrm rot="16200000" flipH="1">
          <a:off x="22271500" y="28775695"/>
          <a:ext cx="241300" cy="5030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163285</xdr:colOff>
      <xdr:row>169</xdr:row>
      <xdr:rowOff>217715</xdr:rowOff>
    </xdr:from>
    <xdr:to>
      <xdr:col>41</xdr:col>
      <xdr:colOff>93435</xdr:colOff>
      <xdr:row>169</xdr:row>
      <xdr:rowOff>489858</xdr:rowOff>
    </xdr:to>
    <xdr:sp macro="" textlink="">
      <xdr:nvSpPr>
        <xdr:cNvPr id="78" name="テキスト ボックス 77"/>
        <xdr:cNvSpPr txBox="1"/>
      </xdr:nvSpPr>
      <xdr:spPr>
        <a:xfrm>
          <a:off x="23480485" y="29145140"/>
          <a:ext cx="4730750" cy="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24</xdr:col>
      <xdr:colOff>0</xdr:colOff>
      <xdr:row>101</xdr:row>
      <xdr:rowOff>122464</xdr:rowOff>
    </xdr:from>
    <xdr:to>
      <xdr:col>34</xdr:col>
      <xdr:colOff>11204</xdr:colOff>
      <xdr:row>102</xdr:row>
      <xdr:rowOff>40865</xdr:rowOff>
    </xdr:to>
    <xdr:sp macro="" textlink="">
      <xdr:nvSpPr>
        <xdr:cNvPr id="79" name="正方形/長方形 78"/>
        <xdr:cNvSpPr/>
      </xdr:nvSpPr>
      <xdr:spPr>
        <a:xfrm>
          <a:off x="16459200" y="17438914"/>
          <a:ext cx="6869204" cy="8985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l"/>
          <a:r>
            <a:rPr kumimoji="1" lang="ja-JP" altLang="en-US" sz="1100"/>
            <a:t>　　　　　　５．７百万円</a:t>
          </a:r>
        </a:p>
      </xdr:txBody>
    </xdr:sp>
    <xdr:clientData/>
  </xdr:twoCellAnchor>
  <xdr:twoCellAnchor>
    <xdr:from>
      <xdr:col>17</xdr:col>
      <xdr:colOff>0</xdr:colOff>
      <xdr:row>104</xdr:row>
      <xdr:rowOff>40823</xdr:rowOff>
    </xdr:from>
    <xdr:to>
      <xdr:col>23</xdr:col>
      <xdr:colOff>158723</xdr:colOff>
      <xdr:row>104</xdr:row>
      <xdr:rowOff>585107</xdr:rowOff>
    </xdr:to>
    <xdr:sp macro="" textlink="">
      <xdr:nvSpPr>
        <xdr:cNvPr id="80" name="正方形/長方形 79"/>
        <xdr:cNvSpPr/>
      </xdr:nvSpPr>
      <xdr:spPr>
        <a:xfrm>
          <a:off x="11658600" y="17871623"/>
          <a:ext cx="4273523" cy="134709"/>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800"/>
            <a:t>P.</a:t>
          </a:r>
        </a:p>
        <a:p>
          <a:pPr algn="ctr"/>
          <a:r>
            <a:rPr kumimoji="1" lang="ja-JP" altLang="en-US" sz="800"/>
            <a:t>　職員　９名</a:t>
          </a:r>
          <a:endParaRPr kumimoji="1" lang="en-US" altLang="ja-JP" sz="800"/>
        </a:p>
        <a:p>
          <a:pPr algn="ctr"/>
          <a:r>
            <a:rPr kumimoji="1" lang="ja-JP" altLang="en-US" sz="800"/>
            <a:t>５．４百万円</a:t>
          </a:r>
        </a:p>
      </xdr:txBody>
    </xdr:sp>
    <xdr:clientData/>
  </xdr:twoCellAnchor>
  <xdr:twoCellAnchor>
    <xdr:from>
      <xdr:col>32</xdr:col>
      <xdr:colOff>95249</xdr:colOff>
      <xdr:row>104</xdr:row>
      <xdr:rowOff>13608</xdr:rowOff>
    </xdr:from>
    <xdr:to>
      <xdr:col>38</xdr:col>
      <xdr:colOff>154266</xdr:colOff>
      <xdr:row>104</xdr:row>
      <xdr:rowOff>585108</xdr:rowOff>
    </xdr:to>
    <xdr:sp macro="" textlink="">
      <xdr:nvSpPr>
        <xdr:cNvPr id="81" name="正方形/長方形 80"/>
        <xdr:cNvSpPr/>
      </xdr:nvSpPr>
      <xdr:spPr>
        <a:xfrm>
          <a:off x="22040849" y="17844408"/>
          <a:ext cx="4173817" cy="16192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800"/>
            <a:t>Q.</a:t>
          </a:r>
        </a:p>
        <a:p>
          <a:pPr algn="ctr"/>
          <a:r>
            <a:rPr kumimoji="1" lang="ja-JP" altLang="en-US" sz="800"/>
            <a:t>民間会社２社</a:t>
          </a:r>
          <a:endParaRPr kumimoji="1" lang="en-US" altLang="ja-JP" sz="800"/>
        </a:p>
        <a:p>
          <a:pPr algn="ctr"/>
          <a:r>
            <a:rPr kumimoji="1" lang="ja-JP" altLang="en-US" sz="800"/>
            <a:t>０．２８百万円</a:t>
          </a:r>
        </a:p>
      </xdr:txBody>
    </xdr:sp>
    <xdr:clientData/>
  </xdr:twoCellAnchor>
  <xdr:twoCellAnchor>
    <xdr:from>
      <xdr:col>20</xdr:col>
      <xdr:colOff>26419</xdr:colOff>
      <xdr:row>103</xdr:row>
      <xdr:rowOff>150473</xdr:rowOff>
    </xdr:from>
    <xdr:to>
      <xdr:col>20</xdr:col>
      <xdr:colOff>28007</xdr:colOff>
      <xdr:row>104</xdr:row>
      <xdr:rowOff>795</xdr:rowOff>
    </xdr:to>
    <xdr:cxnSp macro="">
      <xdr:nvCxnSpPr>
        <xdr:cNvPr id="82" name="直線矢印コネクタ 81"/>
        <xdr:cNvCxnSpPr/>
      </xdr:nvCxnSpPr>
      <xdr:spPr>
        <a:xfrm rot="5400000">
          <a:off x="13732327" y="17819915"/>
          <a:ext cx="21772" cy="158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95250</xdr:colOff>
      <xdr:row>103</xdr:row>
      <xdr:rowOff>136072</xdr:rowOff>
    </xdr:from>
    <xdr:to>
      <xdr:col>35</xdr:col>
      <xdr:colOff>96838</xdr:colOff>
      <xdr:row>103</xdr:row>
      <xdr:rowOff>653144</xdr:rowOff>
    </xdr:to>
    <xdr:cxnSp macro="">
      <xdr:nvCxnSpPr>
        <xdr:cNvPr id="83" name="直線矢印コネクタ 82"/>
        <xdr:cNvCxnSpPr/>
      </xdr:nvCxnSpPr>
      <xdr:spPr>
        <a:xfrm rot="5400000">
          <a:off x="24083395" y="17810277"/>
          <a:ext cx="31297" cy="158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27215</xdr:colOff>
      <xdr:row>103</xdr:row>
      <xdr:rowOff>149678</xdr:rowOff>
    </xdr:from>
    <xdr:to>
      <xdr:col>35</xdr:col>
      <xdr:colOff>122465</xdr:colOff>
      <xdr:row>103</xdr:row>
      <xdr:rowOff>163285</xdr:rowOff>
    </xdr:to>
    <xdr:cxnSp macro="">
      <xdr:nvCxnSpPr>
        <xdr:cNvPr id="84" name="直線コネクタ 83"/>
        <xdr:cNvCxnSpPr/>
      </xdr:nvCxnSpPr>
      <xdr:spPr>
        <a:xfrm flipV="1">
          <a:off x="13743215" y="17809028"/>
          <a:ext cx="10382250" cy="1360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5602</xdr:colOff>
      <xdr:row>102</xdr:row>
      <xdr:rowOff>40865</xdr:rowOff>
    </xdr:from>
    <xdr:to>
      <xdr:col>29</xdr:col>
      <xdr:colOff>13607</xdr:colOff>
      <xdr:row>102</xdr:row>
      <xdr:rowOff>299357</xdr:rowOff>
    </xdr:to>
    <xdr:cxnSp macro="">
      <xdr:nvCxnSpPr>
        <xdr:cNvPr id="85" name="直線コネクタ 84"/>
        <xdr:cNvCxnSpPr>
          <a:stCxn id="79" idx="2"/>
        </xdr:cNvCxnSpPr>
      </xdr:nvCxnSpPr>
      <xdr:spPr>
        <a:xfrm>
          <a:off x="19893802" y="17528765"/>
          <a:ext cx="8005" cy="13466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113369</xdr:colOff>
      <xdr:row>161</xdr:row>
      <xdr:rowOff>163285</xdr:rowOff>
    </xdr:from>
    <xdr:to>
      <xdr:col>33</xdr:col>
      <xdr:colOff>99403</xdr:colOff>
      <xdr:row>161</xdr:row>
      <xdr:rowOff>578457</xdr:rowOff>
    </xdr:to>
    <xdr:sp macro="" textlink="">
      <xdr:nvSpPr>
        <xdr:cNvPr id="86" name="フリーフォーム 85"/>
        <xdr:cNvSpPr/>
      </xdr:nvSpPr>
      <xdr:spPr>
        <a:xfrm>
          <a:off x="15200969" y="27766735"/>
          <a:ext cx="7529834" cy="5597"/>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ja-JP" altLang="en-US" sz="1050" kern="1200"/>
            <a:t>外務省</a:t>
          </a:r>
          <a:endParaRPr lang="en-US" altLang="ja-JP" sz="1050" kern="1200"/>
        </a:p>
        <a:p>
          <a:pPr lvl="0" algn="ctr" defTabSz="1244600">
            <a:lnSpc>
              <a:spcPct val="90000"/>
            </a:lnSpc>
            <a:spcBef>
              <a:spcPct val="0"/>
            </a:spcBef>
            <a:spcAft>
              <a:spcPct val="35000"/>
            </a:spcAft>
          </a:pPr>
          <a:r>
            <a:rPr lang="ja-JP" altLang="en-US" sz="1050" kern="1200"/>
            <a:t>０．４百万円</a:t>
          </a:r>
        </a:p>
      </xdr:txBody>
    </xdr:sp>
    <xdr:clientData/>
  </xdr:twoCellAnchor>
  <xdr:twoCellAnchor>
    <xdr:from>
      <xdr:col>10</xdr:col>
      <xdr:colOff>16591</xdr:colOff>
      <xdr:row>162</xdr:row>
      <xdr:rowOff>410599</xdr:rowOff>
    </xdr:from>
    <xdr:to>
      <xdr:col>21</xdr:col>
      <xdr:colOff>2625</xdr:colOff>
      <xdr:row>163</xdr:row>
      <xdr:rowOff>231323</xdr:rowOff>
    </xdr:to>
    <xdr:sp macro="" textlink="">
      <xdr:nvSpPr>
        <xdr:cNvPr id="87" name="フリーフォーム 86"/>
        <xdr:cNvSpPr/>
      </xdr:nvSpPr>
      <xdr:spPr>
        <a:xfrm>
          <a:off x="6874591" y="2794737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AG.</a:t>
          </a:r>
          <a:r>
            <a:rPr lang="ja-JP" altLang="en-US" sz="1050" kern="1200"/>
            <a:t>職員</a:t>
          </a:r>
          <a:r>
            <a:rPr lang="en-US" altLang="ja-JP" sz="1050" kern="1200"/>
            <a:t>3</a:t>
          </a:r>
          <a:r>
            <a:rPr lang="ja-JP" altLang="en-US" sz="1050" kern="1200"/>
            <a:t>名</a:t>
          </a:r>
          <a:endParaRPr lang="en-US" altLang="ja-JP" sz="1050" kern="1200"/>
        </a:p>
        <a:p>
          <a:pPr lvl="0" algn="ctr" defTabSz="1244600">
            <a:lnSpc>
              <a:spcPct val="90000"/>
            </a:lnSpc>
            <a:spcBef>
              <a:spcPct val="0"/>
            </a:spcBef>
            <a:spcAft>
              <a:spcPct val="35000"/>
            </a:spcAft>
          </a:pPr>
          <a:r>
            <a:rPr lang="ja-JP" altLang="en-US" sz="1050" kern="1200"/>
            <a:t>０．３７百万円</a:t>
          </a:r>
        </a:p>
      </xdr:txBody>
    </xdr:sp>
    <xdr:clientData/>
  </xdr:twoCellAnchor>
  <xdr:twoCellAnchor>
    <xdr:from>
      <xdr:col>23</xdr:col>
      <xdr:colOff>90237</xdr:colOff>
      <xdr:row>162</xdr:row>
      <xdr:rowOff>410599</xdr:rowOff>
    </xdr:from>
    <xdr:to>
      <xdr:col>34</xdr:col>
      <xdr:colOff>76271</xdr:colOff>
      <xdr:row>163</xdr:row>
      <xdr:rowOff>231323</xdr:rowOff>
    </xdr:to>
    <xdr:sp macro="" textlink="">
      <xdr:nvSpPr>
        <xdr:cNvPr id="88" name="フリーフォーム 87"/>
        <xdr:cNvSpPr/>
      </xdr:nvSpPr>
      <xdr:spPr>
        <a:xfrm>
          <a:off x="15863637" y="2794737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AH.</a:t>
          </a:r>
          <a:r>
            <a:rPr lang="ja-JP" altLang="en-US" sz="1050" kern="1200"/>
            <a:t>民間会社</a:t>
          </a:r>
          <a:r>
            <a:rPr lang="en-US" altLang="ja-JP" sz="1050" kern="1200"/>
            <a:t>2</a:t>
          </a:r>
          <a:r>
            <a:rPr lang="ja-JP" altLang="en-US" sz="1050" kern="1200"/>
            <a:t>社</a:t>
          </a:r>
          <a:endParaRPr lang="en-US" altLang="ja-JP" sz="1050" kern="1200"/>
        </a:p>
        <a:p>
          <a:pPr lvl="0" algn="ctr" defTabSz="1244600">
            <a:lnSpc>
              <a:spcPct val="90000"/>
            </a:lnSpc>
            <a:spcBef>
              <a:spcPct val="0"/>
            </a:spcBef>
            <a:spcAft>
              <a:spcPct val="35000"/>
            </a:spcAft>
          </a:pPr>
          <a:r>
            <a:rPr lang="ja-JP" altLang="en-US" sz="1050" kern="1200"/>
            <a:t>０．０１百万円</a:t>
          </a:r>
        </a:p>
      </xdr:txBody>
    </xdr:sp>
    <xdr:clientData/>
  </xdr:twoCellAnchor>
  <xdr:twoCellAnchor>
    <xdr:from>
      <xdr:col>36</xdr:col>
      <xdr:colOff>163883</xdr:colOff>
      <xdr:row>162</xdr:row>
      <xdr:rowOff>410599</xdr:rowOff>
    </xdr:from>
    <xdr:to>
      <xdr:col>47</xdr:col>
      <xdr:colOff>149917</xdr:colOff>
      <xdr:row>163</xdr:row>
      <xdr:rowOff>231323</xdr:rowOff>
    </xdr:to>
    <xdr:sp macro="" textlink="">
      <xdr:nvSpPr>
        <xdr:cNvPr id="89" name="フリーフォーム 88"/>
        <xdr:cNvSpPr/>
      </xdr:nvSpPr>
      <xdr:spPr>
        <a:xfrm>
          <a:off x="24852683" y="27947374"/>
          <a:ext cx="7529834" cy="173149"/>
        </a:xfrm>
        <a:custGeom>
          <a:avLst/>
          <a:gdLst>
            <a:gd name="connsiteX0" fmla="*/ 0 w 2231213"/>
            <a:gd name="connsiteY0" fmla="*/ 141682 h 1416820"/>
            <a:gd name="connsiteX1" fmla="*/ 141682 w 2231213"/>
            <a:gd name="connsiteY1" fmla="*/ 0 h 1416820"/>
            <a:gd name="connsiteX2" fmla="*/ 2089531 w 2231213"/>
            <a:gd name="connsiteY2" fmla="*/ 0 h 1416820"/>
            <a:gd name="connsiteX3" fmla="*/ 2231213 w 2231213"/>
            <a:gd name="connsiteY3" fmla="*/ 141682 h 1416820"/>
            <a:gd name="connsiteX4" fmla="*/ 2231213 w 2231213"/>
            <a:gd name="connsiteY4" fmla="*/ 1275138 h 1416820"/>
            <a:gd name="connsiteX5" fmla="*/ 2089531 w 2231213"/>
            <a:gd name="connsiteY5" fmla="*/ 1416820 h 1416820"/>
            <a:gd name="connsiteX6" fmla="*/ 141682 w 2231213"/>
            <a:gd name="connsiteY6" fmla="*/ 1416820 h 1416820"/>
            <a:gd name="connsiteX7" fmla="*/ 0 w 2231213"/>
            <a:gd name="connsiteY7" fmla="*/ 1275138 h 1416820"/>
            <a:gd name="connsiteX8" fmla="*/ 0 w 2231213"/>
            <a:gd name="connsiteY8" fmla="*/ 141682 h 1416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31213" h="1416820">
              <a:moveTo>
                <a:pt x="0" y="141682"/>
              </a:moveTo>
              <a:cubicBezTo>
                <a:pt x="0" y="63433"/>
                <a:pt x="63433" y="0"/>
                <a:pt x="141682" y="0"/>
              </a:cubicBezTo>
              <a:lnTo>
                <a:pt x="2089531" y="0"/>
              </a:lnTo>
              <a:cubicBezTo>
                <a:pt x="2167780" y="0"/>
                <a:pt x="2231213" y="63433"/>
                <a:pt x="2231213" y="141682"/>
              </a:cubicBezTo>
              <a:lnTo>
                <a:pt x="2231213" y="1275138"/>
              </a:lnTo>
              <a:cubicBezTo>
                <a:pt x="2231213" y="1353387"/>
                <a:pt x="2167780" y="1416820"/>
                <a:pt x="2089531" y="1416820"/>
              </a:cubicBezTo>
              <a:lnTo>
                <a:pt x="141682" y="1416820"/>
              </a:lnTo>
              <a:cubicBezTo>
                <a:pt x="63433" y="1416820"/>
                <a:pt x="0" y="1353387"/>
                <a:pt x="0" y="1275138"/>
              </a:cubicBezTo>
              <a:lnTo>
                <a:pt x="0" y="141682"/>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148177" tIns="148177" rIns="148177" bIns="148177" numCol="1" spcCol="1270" anchor="ctr" anchorCtr="0">
          <a:noAutofit/>
        </a:bodyPr>
        <a:lstStyle/>
        <a:p>
          <a:pPr lvl="0" algn="ctr" defTabSz="1244600">
            <a:lnSpc>
              <a:spcPct val="90000"/>
            </a:lnSpc>
            <a:spcBef>
              <a:spcPct val="0"/>
            </a:spcBef>
            <a:spcAft>
              <a:spcPct val="35000"/>
            </a:spcAft>
          </a:pPr>
          <a:r>
            <a:rPr lang="en-US" altLang="ja-JP" sz="1050" kern="1200"/>
            <a:t>AI.</a:t>
          </a:r>
          <a:r>
            <a:rPr lang="ja-JP" altLang="en-US" sz="1050" kern="1200"/>
            <a:t>民間会社他</a:t>
          </a:r>
          <a:r>
            <a:rPr lang="en-US" altLang="ja-JP" sz="1050" kern="1200"/>
            <a:t>1</a:t>
          </a:r>
          <a:r>
            <a:rPr lang="ja-JP" altLang="en-US" sz="1050" kern="1200"/>
            <a:t>社</a:t>
          </a:r>
          <a:endParaRPr lang="en-US" altLang="ja-JP" sz="1050" kern="1200"/>
        </a:p>
        <a:p>
          <a:pPr lvl="0" algn="ctr" defTabSz="1244600">
            <a:lnSpc>
              <a:spcPct val="90000"/>
            </a:lnSpc>
            <a:spcBef>
              <a:spcPct val="0"/>
            </a:spcBef>
            <a:spcAft>
              <a:spcPct val="35000"/>
            </a:spcAft>
          </a:pPr>
          <a:r>
            <a:rPr lang="ja-JP" altLang="en-US" sz="1050" kern="1200"/>
            <a:t>０．０２百万円</a:t>
          </a:r>
        </a:p>
      </xdr:txBody>
    </xdr:sp>
    <xdr:clientData/>
  </xdr:twoCellAnchor>
  <xdr:twoCellAnchor>
    <xdr:from>
      <xdr:col>18</xdr:col>
      <xdr:colOff>13606</xdr:colOff>
      <xdr:row>125</xdr:row>
      <xdr:rowOff>462642</xdr:rowOff>
    </xdr:from>
    <xdr:to>
      <xdr:col>26</xdr:col>
      <xdr:colOff>204106</xdr:colOff>
      <xdr:row>126</xdr:row>
      <xdr:rowOff>435428</xdr:rowOff>
    </xdr:to>
    <xdr:sp macro="" textlink="">
      <xdr:nvSpPr>
        <xdr:cNvPr id="90" name="正方形/長方形 89"/>
        <xdr:cNvSpPr/>
      </xdr:nvSpPr>
      <xdr:spPr>
        <a:xfrm>
          <a:off x="12358006" y="21598617"/>
          <a:ext cx="5676900" cy="17281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１．６百万円</a:t>
          </a:r>
          <a:endParaRPr kumimoji="1" lang="en-US" altLang="ja-JP" sz="1100">
            <a:solidFill>
              <a:sysClr val="windowText" lastClr="000000"/>
            </a:solidFill>
          </a:endParaRPr>
        </a:p>
        <a:p>
          <a:pPr algn="ctr"/>
          <a:r>
            <a:rPr lang="ja-JP" altLang="en-US" sz="1100" b="1"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endParaRPr kumimoji="1" lang="ja-JP" altLang="en-US" sz="1100">
            <a:solidFill>
              <a:sysClr val="windowText" lastClr="000000"/>
            </a:solidFill>
          </a:endParaRPr>
        </a:p>
      </xdr:txBody>
    </xdr:sp>
    <xdr:clientData/>
  </xdr:twoCellAnchor>
  <xdr:twoCellAnchor>
    <xdr:from>
      <xdr:col>9</xdr:col>
      <xdr:colOff>176894</xdr:colOff>
      <xdr:row>128</xdr:row>
      <xdr:rowOff>108857</xdr:rowOff>
    </xdr:from>
    <xdr:to>
      <xdr:col>16</xdr:col>
      <xdr:colOff>107044</xdr:colOff>
      <xdr:row>129</xdr:row>
      <xdr:rowOff>285750</xdr:rowOff>
    </xdr:to>
    <xdr:sp macro="" textlink="">
      <xdr:nvSpPr>
        <xdr:cNvPr id="91" name="正方形/長方形 90"/>
        <xdr:cNvSpPr/>
      </xdr:nvSpPr>
      <xdr:spPr>
        <a:xfrm>
          <a:off x="6349094" y="22054457"/>
          <a:ext cx="4730750" cy="23404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T.</a:t>
          </a:r>
          <a:r>
            <a:rPr kumimoji="1" lang="ja-JP" altLang="en-US" sz="1000">
              <a:solidFill>
                <a:sysClr val="windowText" lastClr="000000"/>
              </a:solidFill>
            </a:rPr>
            <a:t>個人</a:t>
          </a:r>
          <a:endParaRPr kumimoji="1" lang="en-US" altLang="ja-JP" sz="1000">
            <a:solidFill>
              <a:sysClr val="windowText" lastClr="000000"/>
            </a:solidFill>
          </a:endParaRPr>
        </a:p>
        <a:p>
          <a:pPr algn="ctr"/>
          <a:r>
            <a:rPr kumimoji="1" lang="ja-JP" altLang="en-US" sz="1000">
              <a:solidFill>
                <a:sysClr val="windowText" lastClr="000000"/>
              </a:solidFill>
            </a:rPr>
            <a:t>１．１百万円</a:t>
          </a:r>
        </a:p>
      </xdr:txBody>
    </xdr:sp>
    <xdr:clientData/>
  </xdr:twoCellAnchor>
  <xdr:twoCellAnchor>
    <xdr:from>
      <xdr:col>19</xdr:col>
      <xdr:colOff>122464</xdr:colOff>
      <xdr:row>128</xdr:row>
      <xdr:rowOff>95249</xdr:rowOff>
    </xdr:from>
    <xdr:to>
      <xdr:col>26</xdr:col>
      <xdr:colOff>190500</xdr:colOff>
      <xdr:row>129</xdr:row>
      <xdr:rowOff>285750</xdr:rowOff>
    </xdr:to>
    <xdr:sp macro="" textlink="">
      <xdr:nvSpPr>
        <xdr:cNvPr id="92" name="正方形/長方形 91"/>
        <xdr:cNvSpPr/>
      </xdr:nvSpPr>
      <xdr:spPr>
        <a:xfrm>
          <a:off x="13152664" y="22040849"/>
          <a:ext cx="4868636" cy="24765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U</a:t>
          </a:r>
          <a:r>
            <a:rPr kumimoji="1" lang="ja-JP" altLang="en-US" sz="1000">
              <a:solidFill>
                <a:sysClr val="windowText" lastClr="000000"/>
              </a:solidFill>
            </a:rPr>
            <a:t>．民間会社</a:t>
          </a:r>
          <a:r>
            <a:rPr kumimoji="1" lang="en-US" altLang="ja-JP" sz="1000">
              <a:solidFill>
                <a:sysClr val="windowText" lastClr="000000"/>
              </a:solidFill>
            </a:rPr>
            <a:t/>
          </a:r>
          <a:br>
            <a:rPr kumimoji="1" lang="en-US" altLang="ja-JP" sz="1000">
              <a:solidFill>
                <a:sysClr val="windowText" lastClr="000000"/>
              </a:solidFill>
            </a:rPr>
          </a:br>
          <a:r>
            <a:rPr kumimoji="1" lang="ja-JP" altLang="en-US" sz="1000">
              <a:solidFill>
                <a:sysClr val="windowText" lastClr="000000"/>
              </a:solidFill>
            </a:rPr>
            <a:t>０．０６百万円</a:t>
          </a:r>
        </a:p>
      </xdr:txBody>
    </xdr:sp>
    <xdr:clientData/>
  </xdr:twoCellAnchor>
  <xdr:twoCellAnchor>
    <xdr:from>
      <xdr:col>12</xdr:col>
      <xdr:colOff>13607</xdr:colOff>
      <xdr:row>127</xdr:row>
      <xdr:rowOff>0</xdr:rowOff>
    </xdr:from>
    <xdr:to>
      <xdr:col>12</xdr:col>
      <xdr:colOff>13608</xdr:colOff>
      <xdr:row>128</xdr:row>
      <xdr:rowOff>122465</xdr:rowOff>
    </xdr:to>
    <xdr:cxnSp macro="">
      <xdr:nvCxnSpPr>
        <xdr:cNvPr id="93" name="直線矢印コネクタ 92"/>
        <xdr:cNvCxnSpPr/>
      </xdr:nvCxnSpPr>
      <xdr:spPr>
        <a:xfrm flipH="1">
          <a:off x="8243207" y="21774150"/>
          <a:ext cx="1" cy="29391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190500</xdr:colOff>
      <xdr:row>127</xdr:row>
      <xdr:rowOff>0</xdr:rowOff>
    </xdr:from>
    <xdr:to>
      <xdr:col>21</xdr:col>
      <xdr:colOff>191409</xdr:colOff>
      <xdr:row>128</xdr:row>
      <xdr:rowOff>95253</xdr:rowOff>
    </xdr:to>
    <xdr:cxnSp macro="">
      <xdr:nvCxnSpPr>
        <xdr:cNvPr id="94" name="直線矢印コネクタ 93"/>
        <xdr:cNvCxnSpPr/>
      </xdr:nvCxnSpPr>
      <xdr:spPr>
        <a:xfrm flipH="1">
          <a:off x="14592300" y="21774150"/>
          <a:ext cx="909" cy="2667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127</xdr:row>
      <xdr:rowOff>108857</xdr:rowOff>
    </xdr:from>
    <xdr:to>
      <xdr:col>42</xdr:col>
      <xdr:colOff>190500</xdr:colOff>
      <xdr:row>127</xdr:row>
      <xdr:rowOff>122464</xdr:rowOff>
    </xdr:to>
    <xdr:cxnSp macro="">
      <xdr:nvCxnSpPr>
        <xdr:cNvPr id="95" name="直線コネクタ 94"/>
        <xdr:cNvCxnSpPr/>
      </xdr:nvCxnSpPr>
      <xdr:spPr>
        <a:xfrm flipV="1">
          <a:off x="8229600" y="21883007"/>
          <a:ext cx="20764500"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189592</xdr:colOff>
      <xdr:row>127</xdr:row>
      <xdr:rowOff>0</xdr:rowOff>
    </xdr:from>
    <xdr:to>
      <xdr:col>33</xdr:col>
      <xdr:colOff>1</xdr:colOff>
      <xdr:row>128</xdr:row>
      <xdr:rowOff>108858</xdr:rowOff>
    </xdr:to>
    <xdr:cxnSp macro="">
      <xdr:nvCxnSpPr>
        <xdr:cNvPr id="96" name="直線矢印コネクタ 95"/>
        <xdr:cNvCxnSpPr>
          <a:endCxn id="98" idx="0"/>
        </xdr:cNvCxnSpPr>
      </xdr:nvCxnSpPr>
      <xdr:spPr>
        <a:xfrm flipH="1">
          <a:off x="22135192" y="21774150"/>
          <a:ext cx="496209" cy="2803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0</xdr:colOff>
      <xdr:row>127</xdr:row>
      <xdr:rowOff>0</xdr:rowOff>
    </xdr:from>
    <xdr:to>
      <xdr:col>43</xdr:col>
      <xdr:colOff>13607</xdr:colOff>
      <xdr:row>128</xdr:row>
      <xdr:rowOff>136072</xdr:rowOff>
    </xdr:to>
    <xdr:cxnSp macro="">
      <xdr:nvCxnSpPr>
        <xdr:cNvPr id="97" name="直線矢印コネクタ 96"/>
        <xdr:cNvCxnSpPr/>
      </xdr:nvCxnSpPr>
      <xdr:spPr>
        <a:xfrm>
          <a:off x="29489400" y="21774150"/>
          <a:ext cx="13607" cy="30752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122464</xdr:colOff>
      <xdr:row>128</xdr:row>
      <xdr:rowOff>108858</xdr:rowOff>
    </xdr:from>
    <xdr:to>
      <xdr:col>36</xdr:col>
      <xdr:colOff>52614</xdr:colOff>
      <xdr:row>129</xdr:row>
      <xdr:rowOff>285750</xdr:rowOff>
    </xdr:to>
    <xdr:sp macro="" textlink="">
      <xdr:nvSpPr>
        <xdr:cNvPr id="98" name="正方形/長方形 97"/>
        <xdr:cNvSpPr/>
      </xdr:nvSpPr>
      <xdr:spPr>
        <a:xfrm>
          <a:off x="20010664" y="22054458"/>
          <a:ext cx="4730750" cy="234042"/>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V</a:t>
          </a:r>
          <a:r>
            <a:rPr kumimoji="1" lang="ja-JP" altLang="en-US" sz="1000">
              <a:solidFill>
                <a:sysClr val="windowText" lastClr="000000"/>
              </a:solidFill>
            </a:rPr>
            <a:t>．民間会社</a:t>
          </a:r>
          <a:endParaRPr kumimoji="1" lang="en-US" altLang="ja-JP" sz="1000">
            <a:solidFill>
              <a:sysClr val="windowText" lastClr="000000"/>
            </a:solidFill>
          </a:endParaRPr>
        </a:p>
        <a:p>
          <a:pPr algn="ctr"/>
          <a:r>
            <a:rPr kumimoji="1" lang="ja-JP" altLang="en-US" sz="1000">
              <a:solidFill>
                <a:sysClr val="windowText" lastClr="000000"/>
              </a:solidFill>
            </a:rPr>
            <a:t>０．４百万円</a:t>
          </a:r>
        </a:p>
      </xdr:txBody>
    </xdr:sp>
    <xdr:clientData/>
  </xdr:twoCellAnchor>
  <xdr:twoCellAnchor>
    <xdr:from>
      <xdr:col>39</xdr:col>
      <xdr:colOff>27214</xdr:colOff>
      <xdr:row>128</xdr:row>
      <xdr:rowOff>136074</xdr:rowOff>
    </xdr:from>
    <xdr:to>
      <xdr:col>45</xdr:col>
      <xdr:colOff>161472</xdr:colOff>
      <xdr:row>129</xdr:row>
      <xdr:rowOff>285751</xdr:rowOff>
    </xdr:to>
    <xdr:sp macro="" textlink="">
      <xdr:nvSpPr>
        <xdr:cNvPr id="99" name="正方形/長方形 98"/>
        <xdr:cNvSpPr/>
      </xdr:nvSpPr>
      <xdr:spPr>
        <a:xfrm>
          <a:off x="26773414" y="22081674"/>
          <a:ext cx="4249058" cy="20682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a:solidFill>
                <a:sysClr val="windowText" lastClr="000000"/>
              </a:solidFill>
            </a:rPr>
            <a:t>W</a:t>
          </a:r>
          <a:r>
            <a:rPr kumimoji="1" lang="ja-JP" altLang="en-US" sz="1000">
              <a:solidFill>
                <a:sysClr val="windowText" lastClr="000000"/>
              </a:solidFill>
            </a:rPr>
            <a:t>．民間会社</a:t>
          </a:r>
          <a:endParaRPr kumimoji="1" lang="en-US" altLang="ja-JP" sz="1000">
            <a:solidFill>
              <a:sysClr val="windowText" lastClr="000000"/>
            </a:solidFill>
          </a:endParaRPr>
        </a:p>
        <a:p>
          <a:pPr algn="ctr"/>
          <a:r>
            <a:rPr kumimoji="1" lang="ja-JP" altLang="en-US" sz="1000">
              <a:solidFill>
                <a:sysClr val="windowText" lastClr="000000"/>
              </a:solidFill>
            </a:rPr>
            <a:t>０．０２百万円</a:t>
          </a:r>
        </a:p>
      </xdr:txBody>
    </xdr:sp>
    <xdr:clientData/>
  </xdr:twoCellAnchor>
  <xdr:twoCellAnchor>
    <xdr:from>
      <xdr:col>13</xdr:col>
      <xdr:colOff>68056</xdr:colOff>
      <xdr:row>139</xdr:row>
      <xdr:rowOff>517071</xdr:rowOff>
    </xdr:from>
    <xdr:to>
      <xdr:col>19</xdr:col>
      <xdr:colOff>202313</xdr:colOff>
      <xdr:row>141</xdr:row>
      <xdr:rowOff>0</xdr:rowOff>
    </xdr:to>
    <xdr:sp macro="" textlink="">
      <xdr:nvSpPr>
        <xdr:cNvPr id="100" name="正方形/長方形 99"/>
        <xdr:cNvSpPr/>
      </xdr:nvSpPr>
      <xdr:spPr>
        <a:xfrm>
          <a:off x="8983456" y="24005721"/>
          <a:ext cx="4249057" cy="16872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０．９百万円</a:t>
          </a:r>
        </a:p>
      </xdr:txBody>
    </xdr:sp>
    <xdr:clientData/>
  </xdr:twoCellAnchor>
  <xdr:twoCellAnchor>
    <xdr:from>
      <xdr:col>7</xdr:col>
      <xdr:colOff>21</xdr:colOff>
      <xdr:row>144</xdr:row>
      <xdr:rowOff>149679</xdr:rowOff>
    </xdr:from>
    <xdr:to>
      <xdr:col>13</xdr:col>
      <xdr:colOff>134278</xdr:colOff>
      <xdr:row>146</xdr:row>
      <xdr:rowOff>81643</xdr:rowOff>
    </xdr:to>
    <xdr:sp macro="" textlink="">
      <xdr:nvSpPr>
        <xdr:cNvPr id="101" name="正方形/長方形 100"/>
        <xdr:cNvSpPr/>
      </xdr:nvSpPr>
      <xdr:spPr>
        <a:xfrm>
          <a:off x="4800621" y="24838479"/>
          <a:ext cx="4249057" cy="2748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Z</a:t>
          </a:r>
          <a:r>
            <a:rPr kumimoji="1" lang="ja-JP" altLang="en-US" sz="1100">
              <a:solidFill>
                <a:sysClr val="windowText" lastClr="000000"/>
              </a:solidFill>
            </a:rPr>
            <a:t>．個人</a:t>
          </a:r>
          <a:endParaRPr kumimoji="1" lang="en-US" altLang="ja-JP" sz="1100">
            <a:solidFill>
              <a:sysClr val="windowText" lastClr="000000"/>
            </a:solidFill>
          </a:endParaRPr>
        </a:p>
        <a:p>
          <a:pPr algn="ctr"/>
          <a:r>
            <a:rPr kumimoji="1" lang="ja-JP" altLang="en-US" sz="1100">
              <a:solidFill>
                <a:sysClr val="windowText" lastClr="000000"/>
              </a:solidFill>
            </a:rPr>
            <a:t>０．９百万円</a:t>
          </a:r>
        </a:p>
      </xdr:txBody>
    </xdr:sp>
    <xdr:clientData/>
  </xdr:twoCellAnchor>
  <xdr:twoCellAnchor>
    <xdr:from>
      <xdr:col>20</xdr:col>
      <xdr:colOff>108878</xdr:colOff>
      <xdr:row>144</xdr:row>
      <xdr:rowOff>163285</xdr:rowOff>
    </xdr:from>
    <xdr:to>
      <xdr:col>27</xdr:col>
      <xdr:colOff>39028</xdr:colOff>
      <xdr:row>146</xdr:row>
      <xdr:rowOff>95249</xdr:rowOff>
    </xdr:to>
    <xdr:sp macro="" textlink="">
      <xdr:nvSpPr>
        <xdr:cNvPr id="102" name="正方形/長方形 101"/>
        <xdr:cNvSpPr/>
      </xdr:nvSpPr>
      <xdr:spPr>
        <a:xfrm>
          <a:off x="13824878" y="24852085"/>
          <a:ext cx="4730750" cy="2748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AA</a:t>
          </a:r>
          <a:r>
            <a:rPr kumimoji="1" lang="ja-JP" altLang="en-US" sz="1100">
              <a:solidFill>
                <a:sysClr val="windowText" lastClr="000000"/>
              </a:solidFill>
            </a:rPr>
            <a:t>．民間会社</a:t>
          </a:r>
          <a:endParaRPr kumimoji="1" lang="en-US" altLang="ja-JP" sz="1100">
            <a:solidFill>
              <a:sysClr val="windowText" lastClr="000000"/>
            </a:solidFill>
          </a:endParaRPr>
        </a:p>
        <a:p>
          <a:pPr algn="ctr"/>
          <a:r>
            <a:rPr kumimoji="1" lang="ja-JP" altLang="en-US" sz="1100">
              <a:solidFill>
                <a:sysClr val="windowText" lastClr="000000"/>
              </a:solidFill>
            </a:rPr>
            <a:t>０．００４百万円</a:t>
          </a:r>
        </a:p>
      </xdr:txBody>
    </xdr:sp>
    <xdr:clientData/>
  </xdr:twoCellAnchor>
  <xdr:twoCellAnchor>
    <xdr:from>
      <xdr:col>16</xdr:col>
      <xdr:colOff>135185</xdr:colOff>
      <xdr:row>141</xdr:row>
      <xdr:rowOff>0</xdr:rowOff>
    </xdr:from>
    <xdr:to>
      <xdr:col>16</xdr:col>
      <xdr:colOff>149700</xdr:colOff>
      <xdr:row>142</xdr:row>
      <xdr:rowOff>326572</xdr:rowOff>
    </xdr:to>
    <xdr:cxnSp macro="">
      <xdr:nvCxnSpPr>
        <xdr:cNvPr id="103" name="直線コネクタ 102"/>
        <xdr:cNvCxnSpPr>
          <a:stCxn id="100" idx="2"/>
        </xdr:cNvCxnSpPr>
      </xdr:nvCxnSpPr>
      <xdr:spPr>
        <a:xfrm>
          <a:off x="11107985" y="24174450"/>
          <a:ext cx="14515" cy="3456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27236</xdr:colOff>
      <xdr:row>143</xdr:row>
      <xdr:rowOff>13607</xdr:rowOff>
    </xdr:from>
    <xdr:to>
      <xdr:col>23</xdr:col>
      <xdr:colOff>163307</xdr:colOff>
      <xdr:row>143</xdr:row>
      <xdr:rowOff>27214</xdr:rowOff>
    </xdr:to>
    <xdr:cxnSp macro="">
      <xdr:nvCxnSpPr>
        <xdr:cNvPr id="104" name="直線コネクタ 103"/>
        <xdr:cNvCxnSpPr/>
      </xdr:nvCxnSpPr>
      <xdr:spPr>
        <a:xfrm>
          <a:off x="6885236" y="24530957"/>
          <a:ext cx="9051471"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59893</xdr:colOff>
      <xdr:row>142</xdr:row>
      <xdr:rowOff>323850</xdr:rowOff>
    </xdr:from>
    <xdr:to>
      <xdr:col>10</xdr:col>
      <xdr:colOff>69192</xdr:colOff>
      <xdr:row>144</xdr:row>
      <xdr:rowOff>149679</xdr:rowOff>
    </xdr:to>
    <xdr:cxnSp macro="">
      <xdr:nvCxnSpPr>
        <xdr:cNvPr id="105" name="直線矢印コネクタ 104"/>
        <xdr:cNvCxnSpPr>
          <a:endCxn id="101" idx="0"/>
        </xdr:cNvCxnSpPr>
      </xdr:nvCxnSpPr>
      <xdr:spPr>
        <a:xfrm>
          <a:off x="6917893" y="24517350"/>
          <a:ext cx="9299" cy="32112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176007</xdr:colOff>
      <xdr:row>143</xdr:row>
      <xdr:rowOff>13607</xdr:rowOff>
    </xdr:from>
    <xdr:to>
      <xdr:col>23</xdr:col>
      <xdr:colOff>176914</xdr:colOff>
      <xdr:row>144</xdr:row>
      <xdr:rowOff>163285</xdr:rowOff>
    </xdr:to>
    <xdr:cxnSp macro="">
      <xdr:nvCxnSpPr>
        <xdr:cNvPr id="106" name="直線矢印コネクタ 105"/>
        <xdr:cNvCxnSpPr>
          <a:endCxn id="102" idx="0"/>
        </xdr:cNvCxnSpPr>
      </xdr:nvCxnSpPr>
      <xdr:spPr>
        <a:xfrm flipH="1">
          <a:off x="15949407" y="24530957"/>
          <a:ext cx="907" cy="3211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40822</xdr:colOff>
      <xdr:row>153</xdr:row>
      <xdr:rowOff>122465</xdr:rowOff>
    </xdr:from>
    <xdr:to>
      <xdr:col>31</xdr:col>
      <xdr:colOff>175080</xdr:colOff>
      <xdr:row>154</xdr:row>
      <xdr:rowOff>44904</xdr:rowOff>
    </xdr:to>
    <xdr:sp macro="" textlink="">
      <xdr:nvSpPr>
        <xdr:cNvPr id="107" name="正方形/長方形 106"/>
        <xdr:cNvSpPr/>
      </xdr:nvSpPr>
      <xdr:spPr>
        <a:xfrm>
          <a:off x="17185822" y="26354315"/>
          <a:ext cx="4249058" cy="9388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５．３百万円</a:t>
          </a:r>
          <a:endParaRPr kumimoji="1" lang="en-US" altLang="ja-JP" sz="1100">
            <a:solidFill>
              <a:sysClr val="windowText" lastClr="000000"/>
            </a:solidFill>
          </a:endParaRPr>
        </a:p>
      </xdr:txBody>
    </xdr:sp>
    <xdr:clientData/>
  </xdr:twoCellAnchor>
  <xdr:twoCellAnchor>
    <xdr:from>
      <xdr:col>18</xdr:col>
      <xdr:colOff>54428</xdr:colOff>
      <xdr:row>156</xdr:row>
      <xdr:rowOff>122464</xdr:rowOff>
    </xdr:from>
    <xdr:to>
      <xdr:col>23</xdr:col>
      <xdr:colOff>104775</xdr:colOff>
      <xdr:row>157</xdr:row>
      <xdr:rowOff>149679</xdr:rowOff>
    </xdr:to>
    <xdr:sp macro="" textlink="">
      <xdr:nvSpPr>
        <xdr:cNvPr id="108" name="テキスト ボックス 107"/>
        <xdr:cNvSpPr txBox="1"/>
      </xdr:nvSpPr>
      <xdr:spPr>
        <a:xfrm>
          <a:off x="12398828" y="26868664"/>
          <a:ext cx="3479347" cy="1986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AD.</a:t>
          </a: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職員旅費</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４．０百万円</a:t>
          </a:r>
          <a:endParaRPr lang="ja-JP"/>
        </a:p>
      </xdr:txBody>
    </xdr:sp>
    <xdr:clientData/>
  </xdr:twoCellAnchor>
  <xdr:twoCellAnchor>
    <xdr:from>
      <xdr:col>25</xdr:col>
      <xdr:colOff>163285</xdr:colOff>
      <xdr:row>156</xdr:row>
      <xdr:rowOff>122465</xdr:rowOff>
    </xdr:from>
    <xdr:to>
      <xdr:col>30</xdr:col>
      <xdr:colOff>176893</xdr:colOff>
      <xdr:row>157</xdr:row>
      <xdr:rowOff>136071</xdr:rowOff>
    </xdr:to>
    <xdr:sp macro="" textlink="">
      <xdr:nvSpPr>
        <xdr:cNvPr id="109" name="テキスト ボックス 108"/>
        <xdr:cNvSpPr txBox="1"/>
      </xdr:nvSpPr>
      <xdr:spPr>
        <a:xfrm>
          <a:off x="17308285" y="26868665"/>
          <a:ext cx="3442608" cy="1850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AE.</a:t>
          </a:r>
        </a:p>
        <a:p>
          <a:pPr algn="ctr"/>
          <a:r>
            <a:rPr kumimoji="1" lang="ja-JP" altLang="en-US" sz="1100"/>
            <a:t>会議費</a:t>
          </a:r>
          <a:endParaRPr kumimoji="1" lang="en-US" altLang="ja-JP" sz="1100"/>
        </a:p>
        <a:p>
          <a:pPr algn="ctr"/>
          <a:r>
            <a:rPr kumimoji="1" lang="ja-JP" altLang="en-US" sz="1100"/>
            <a:t>１．０百万円</a:t>
          </a:r>
          <a:endParaRPr kumimoji="1" lang="en-US" altLang="ja-JP" sz="1100"/>
        </a:p>
      </xdr:txBody>
    </xdr:sp>
    <xdr:clientData/>
  </xdr:twoCellAnchor>
  <xdr:twoCellAnchor>
    <xdr:from>
      <xdr:col>33</xdr:col>
      <xdr:colOff>81642</xdr:colOff>
      <xdr:row>156</xdr:row>
      <xdr:rowOff>122463</xdr:rowOff>
    </xdr:from>
    <xdr:to>
      <xdr:col>45</xdr:col>
      <xdr:colOff>149678</xdr:colOff>
      <xdr:row>157</xdr:row>
      <xdr:rowOff>81643</xdr:rowOff>
    </xdr:to>
    <xdr:sp macro="" textlink="">
      <xdr:nvSpPr>
        <xdr:cNvPr id="110" name="テキスト ボックス 109"/>
        <xdr:cNvSpPr txBox="1"/>
      </xdr:nvSpPr>
      <xdr:spPr>
        <a:xfrm>
          <a:off x="22713042" y="26868663"/>
          <a:ext cx="8297636" cy="130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solidFill>
                <a:schemeClr val="dk1"/>
              </a:solidFill>
              <a:latin typeface="+mn-lt"/>
              <a:ea typeface="+mn-ea"/>
              <a:cs typeface="+mn-cs"/>
            </a:rPr>
            <a:t>AF.</a:t>
          </a:r>
        </a:p>
        <a:p>
          <a:pPr algn="ctr"/>
          <a:r>
            <a:rPr kumimoji="1" lang="ja-JP" altLang="ja-JP" sz="1100">
              <a:solidFill>
                <a:schemeClr val="dk1"/>
              </a:solidFill>
              <a:effectLst/>
              <a:latin typeface="+mn-lt"/>
              <a:ea typeface="+mn-ea"/>
              <a:cs typeface="+mn-cs"/>
            </a:rPr>
            <a:t>自動車、携帯電話、コピー機等賃料</a:t>
          </a:r>
          <a:endParaRPr lang="ja-JP" altLang="ja-JP">
            <a:effectLst/>
          </a:endParaRPr>
        </a:p>
        <a:p>
          <a:pPr eaLnBrk="1" fontAlgn="auto" latinLnBrk="0" hangingPunct="1"/>
          <a:r>
            <a:rPr kumimoji="1" lang="ja-JP" altLang="ja-JP" sz="1100">
              <a:solidFill>
                <a:schemeClr val="dk1"/>
              </a:solidFill>
              <a:effectLst/>
              <a:latin typeface="+mn-lt"/>
              <a:ea typeface="+mn-ea"/>
              <a:cs typeface="+mn-cs"/>
            </a:rPr>
            <a:t>０．</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百万円</a:t>
          </a:r>
          <a:endParaRPr lang="ja-JP" altLang="ja-JP">
            <a:effectLst/>
          </a:endParaRPr>
        </a:p>
        <a:p>
          <a:pPr algn="ctr"/>
          <a:endParaRPr kumimoji="1" lang="en-US" sz="1100">
            <a:solidFill>
              <a:schemeClr val="dk1"/>
            </a:solidFill>
            <a:latin typeface="+mn-lt"/>
            <a:ea typeface="+mn-ea"/>
            <a:cs typeface="+mn-cs"/>
          </a:endParaRPr>
        </a:p>
      </xdr:txBody>
    </xdr:sp>
    <xdr:clientData/>
  </xdr:twoCellAnchor>
  <xdr:twoCellAnchor>
    <xdr:from>
      <xdr:col>28</xdr:col>
      <xdr:colOff>68036</xdr:colOff>
      <xdr:row>154</xdr:row>
      <xdr:rowOff>44904</xdr:rowOff>
    </xdr:from>
    <xdr:to>
      <xdr:col>28</xdr:col>
      <xdr:colOff>107951</xdr:colOff>
      <xdr:row>156</xdr:row>
      <xdr:rowOff>122465</xdr:rowOff>
    </xdr:to>
    <xdr:cxnSp macro="">
      <xdr:nvCxnSpPr>
        <xdr:cNvPr id="111" name="直線矢印コネクタ 110"/>
        <xdr:cNvCxnSpPr>
          <a:stCxn id="107" idx="2"/>
          <a:endCxn id="109" idx="0"/>
        </xdr:cNvCxnSpPr>
      </xdr:nvCxnSpPr>
      <xdr:spPr>
        <a:xfrm flipH="1">
          <a:off x="19270436" y="26448204"/>
          <a:ext cx="39915" cy="420461"/>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190500</xdr:colOff>
      <xdr:row>154</xdr:row>
      <xdr:rowOff>149678</xdr:rowOff>
    </xdr:from>
    <xdr:to>
      <xdr:col>36</xdr:col>
      <xdr:colOff>2</xdr:colOff>
      <xdr:row>155</xdr:row>
      <xdr:rowOff>200024</xdr:rowOff>
    </xdr:to>
    <xdr:cxnSp macro="">
      <xdr:nvCxnSpPr>
        <xdr:cNvPr id="112" name="直線矢印コネクタ 111"/>
        <xdr:cNvCxnSpPr/>
      </xdr:nvCxnSpPr>
      <xdr:spPr>
        <a:xfrm rot="16200000" flipH="1">
          <a:off x="24344540" y="26401938"/>
          <a:ext cx="193221" cy="49530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163287</xdr:colOff>
      <xdr:row>154</xdr:row>
      <xdr:rowOff>149678</xdr:rowOff>
    </xdr:from>
    <xdr:to>
      <xdr:col>20</xdr:col>
      <xdr:colOff>175987</xdr:colOff>
      <xdr:row>155</xdr:row>
      <xdr:rowOff>163286</xdr:rowOff>
    </xdr:to>
    <xdr:cxnSp macro="">
      <xdr:nvCxnSpPr>
        <xdr:cNvPr id="113" name="直線矢印コネクタ 112"/>
        <xdr:cNvCxnSpPr/>
      </xdr:nvCxnSpPr>
      <xdr:spPr>
        <a:xfrm rot="16200000" flipH="1">
          <a:off x="13793108" y="26639157"/>
          <a:ext cx="185058" cy="127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171450</xdr:colOff>
      <xdr:row>154</xdr:row>
      <xdr:rowOff>161925</xdr:rowOff>
    </xdr:from>
    <xdr:to>
      <xdr:col>36</xdr:col>
      <xdr:colOff>0</xdr:colOff>
      <xdr:row>154</xdr:row>
      <xdr:rowOff>163513</xdr:rowOff>
    </xdr:to>
    <xdr:cxnSp macro="">
      <xdr:nvCxnSpPr>
        <xdr:cNvPr id="114" name="直線コネクタ 113"/>
        <xdr:cNvCxnSpPr/>
      </xdr:nvCxnSpPr>
      <xdr:spPr>
        <a:xfrm>
          <a:off x="13887450" y="26565225"/>
          <a:ext cx="108013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149679</xdr:colOff>
      <xdr:row>98</xdr:row>
      <xdr:rowOff>60673</xdr:rowOff>
    </xdr:from>
    <xdr:to>
      <xdr:col>31</xdr:col>
      <xdr:colOff>160885</xdr:colOff>
      <xdr:row>98</xdr:row>
      <xdr:rowOff>530679</xdr:rowOff>
    </xdr:to>
    <xdr:sp macro="" textlink="">
      <xdr:nvSpPr>
        <xdr:cNvPr id="115" name="正方形/長方形 114"/>
        <xdr:cNvSpPr/>
      </xdr:nvSpPr>
      <xdr:spPr>
        <a:xfrm>
          <a:off x="14551479" y="16862773"/>
          <a:ext cx="6869206" cy="108056"/>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４．５百万円</a:t>
          </a:r>
        </a:p>
      </xdr:txBody>
    </xdr:sp>
    <xdr:clientData/>
  </xdr:twoCellAnchor>
  <xdr:twoCellAnchor>
    <xdr:from>
      <xdr:col>21</xdr:col>
      <xdr:colOff>52828</xdr:colOff>
      <xdr:row>98</xdr:row>
      <xdr:rowOff>612321</xdr:rowOff>
    </xdr:from>
    <xdr:to>
      <xdr:col>31</xdr:col>
      <xdr:colOff>189700</xdr:colOff>
      <xdr:row>98</xdr:row>
      <xdr:rowOff>950566</xdr:rowOff>
    </xdr:to>
    <xdr:sp macro="" textlink="">
      <xdr:nvSpPr>
        <xdr:cNvPr id="116" name="大かっこ 115"/>
        <xdr:cNvSpPr/>
      </xdr:nvSpPr>
      <xdr:spPr>
        <a:xfrm>
          <a:off x="14454628" y="16976271"/>
          <a:ext cx="6994872"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事業総括（サブ、サブロジ、ロジ）</a:t>
          </a:r>
        </a:p>
      </xdr:txBody>
    </xdr:sp>
    <xdr:clientData/>
  </xdr:twoCellAnchor>
  <xdr:twoCellAnchor>
    <xdr:from>
      <xdr:col>21</xdr:col>
      <xdr:colOff>40821</xdr:colOff>
      <xdr:row>98</xdr:row>
      <xdr:rowOff>4884964</xdr:rowOff>
    </xdr:from>
    <xdr:to>
      <xdr:col>32</xdr:col>
      <xdr:colOff>40821</xdr:colOff>
      <xdr:row>99</xdr:row>
      <xdr:rowOff>598714</xdr:rowOff>
    </xdr:to>
    <xdr:sp macro="" textlink="">
      <xdr:nvSpPr>
        <xdr:cNvPr id="117" name="正方形/長方形 116"/>
        <xdr:cNvSpPr/>
      </xdr:nvSpPr>
      <xdr:spPr>
        <a:xfrm>
          <a:off x="14442621" y="16972189"/>
          <a:ext cx="7543800" cy="17145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N.</a:t>
          </a:r>
          <a:r>
            <a:rPr kumimoji="1" lang="ja-JP" altLang="en-US" sz="900"/>
            <a:t>　</a:t>
          </a:r>
          <a:endParaRPr kumimoji="1" lang="en-US" altLang="ja-JP" sz="900"/>
        </a:p>
        <a:p>
          <a:pPr algn="ctr"/>
          <a:r>
            <a:rPr kumimoji="1" lang="ja-JP" altLang="en-US" sz="900"/>
            <a:t>日本コンベンションサービス（株）他　　　　　　　　　　　</a:t>
          </a:r>
          <a:endParaRPr kumimoji="1" lang="en-US" altLang="ja-JP" sz="900"/>
        </a:p>
        <a:p>
          <a:pPr algn="ctr"/>
          <a:r>
            <a:rPr kumimoji="1" lang="ja-JP" altLang="en-US" sz="900"/>
            <a:t>１．１百万円</a:t>
          </a:r>
        </a:p>
      </xdr:txBody>
    </xdr:sp>
    <xdr:clientData/>
  </xdr:twoCellAnchor>
  <xdr:twoCellAnchor>
    <xdr:from>
      <xdr:col>33</xdr:col>
      <xdr:colOff>149680</xdr:colOff>
      <xdr:row>99</xdr:row>
      <xdr:rowOff>13606</xdr:rowOff>
    </xdr:from>
    <xdr:to>
      <xdr:col>42</xdr:col>
      <xdr:colOff>68035</xdr:colOff>
      <xdr:row>99</xdr:row>
      <xdr:rowOff>571499</xdr:rowOff>
    </xdr:to>
    <xdr:sp macro="" textlink="">
      <xdr:nvSpPr>
        <xdr:cNvPr id="118" name="正方形/長方形 117"/>
        <xdr:cNvSpPr/>
      </xdr:nvSpPr>
      <xdr:spPr>
        <a:xfrm>
          <a:off x="22781080" y="16987156"/>
          <a:ext cx="6090555" cy="157843"/>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O.</a:t>
          </a:r>
        </a:p>
        <a:p>
          <a:pPr algn="ctr"/>
          <a:r>
            <a:rPr kumimoji="1" lang="ja-JP" altLang="en-US" sz="900"/>
            <a:t>個人１０名</a:t>
          </a:r>
          <a:endParaRPr kumimoji="1" lang="en-US" altLang="ja-JP" sz="900"/>
        </a:p>
        <a:p>
          <a:pPr algn="ctr"/>
          <a:r>
            <a:rPr kumimoji="1" lang="ja-JP" altLang="en-US" sz="900"/>
            <a:t>２．２百万円</a:t>
          </a:r>
        </a:p>
      </xdr:txBody>
    </xdr:sp>
    <xdr:clientData/>
  </xdr:twoCellAnchor>
  <xdr:twoCellAnchor>
    <xdr:from>
      <xdr:col>34</xdr:col>
      <xdr:colOff>128814</xdr:colOff>
      <xdr:row>99</xdr:row>
      <xdr:rowOff>609492</xdr:rowOff>
    </xdr:from>
    <xdr:to>
      <xdr:col>42</xdr:col>
      <xdr:colOff>13607</xdr:colOff>
      <xdr:row>99</xdr:row>
      <xdr:rowOff>1177514</xdr:rowOff>
    </xdr:to>
    <xdr:sp macro="" textlink="">
      <xdr:nvSpPr>
        <xdr:cNvPr id="119" name="大かっこ 118"/>
        <xdr:cNvSpPr/>
      </xdr:nvSpPr>
      <xdr:spPr>
        <a:xfrm>
          <a:off x="23446014" y="17144892"/>
          <a:ext cx="537119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文化人，委員等旅費</a:t>
          </a:r>
          <a:endParaRPr kumimoji="1" lang="en-US" altLang="ja-JP" sz="1100"/>
        </a:p>
      </xdr:txBody>
    </xdr:sp>
    <xdr:clientData/>
  </xdr:twoCellAnchor>
  <xdr:twoCellAnchor>
    <xdr:from>
      <xdr:col>26</xdr:col>
      <xdr:colOff>100694</xdr:colOff>
      <xdr:row>98</xdr:row>
      <xdr:rowOff>864563</xdr:rowOff>
    </xdr:from>
    <xdr:to>
      <xdr:col>26</xdr:col>
      <xdr:colOff>102375</xdr:colOff>
      <xdr:row>98</xdr:row>
      <xdr:rowOff>1469826</xdr:rowOff>
    </xdr:to>
    <xdr:cxnSp macro="">
      <xdr:nvCxnSpPr>
        <xdr:cNvPr id="120" name="直線矢印コネクタ 119"/>
        <xdr:cNvCxnSpPr/>
      </xdr:nvCxnSpPr>
      <xdr:spPr>
        <a:xfrm rot="5400000">
          <a:off x="17929741" y="16973091"/>
          <a:ext cx="5188" cy="16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109658</xdr:colOff>
      <xdr:row>98</xdr:row>
      <xdr:rowOff>1189347</xdr:rowOff>
    </xdr:from>
    <xdr:to>
      <xdr:col>16</xdr:col>
      <xdr:colOff>120865</xdr:colOff>
      <xdr:row>98</xdr:row>
      <xdr:rowOff>1491904</xdr:rowOff>
    </xdr:to>
    <xdr:cxnSp macro="">
      <xdr:nvCxnSpPr>
        <xdr:cNvPr id="121" name="直線矢印コネクタ 120"/>
        <xdr:cNvCxnSpPr/>
      </xdr:nvCxnSpPr>
      <xdr:spPr>
        <a:xfrm rot="5400000">
          <a:off x="11089182" y="16965548"/>
          <a:ext cx="0" cy="112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80521</xdr:colOff>
      <xdr:row>98</xdr:row>
      <xdr:rowOff>1165443</xdr:rowOff>
    </xdr:from>
    <xdr:to>
      <xdr:col>36</xdr:col>
      <xdr:colOff>80522</xdr:colOff>
      <xdr:row>98</xdr:row>
      <xdr:rowOff>1525753</xdr:rowOff>
    </xdr:to>
    <xdr:cxnSp macro="">
      <xdr:nvCxnSpPr>
        <xdr:cNvPr id="122" name="直線矢印コネクタ 121"/>
        <xdr:cNvCxnSpPr/>
      </xdr:nvCxnSpPr>
      <xdr:spPr>
        <a:xfrm rot="5400000">
          <a:off x="24770142" y="16976122"/>
          <a:ext cx="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119743</xdr:colOff>
      <xdr:row>98</xdr:row>
      <xdr:rowOff>1186542</xdr:rowOff>
    </xdr:from>
    <xdr:to>
      <xdr:col>36</xdr:col>
      <xdr:colOff>75293</xdr:colOff>
      <xdr:row>98</xdr:row>
      <xdr:rowOff>1186542</xdr:rowOff>
    </xdr:to>
    <xdr:cxnSp macro="">
      <xdr:nvCxnSpPr>
        <xdr:cNvPr id="123" name="直線コネクタ 122"/>
        <xdr:cNvCxnSpPr/>
      </xdr:nvCxnSpPr>
      <xdr:spPr>
        <a:xfrm>
          <a:off x="11092543" y="16969467"/>
          <a:ext cx="136715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81644</xdr:colOff>
      <xdr:row>99</xdr:row>
      <xdr:rowOff>621393</xdr:rowOff>
    </xdr:from>
    <xdr:to>
      <xdr:col>30</xdr:col>
      <xdr:colOff>163287</xdr:colOff>
      <xdr:row>99</xdr:row>
      <xdr:rowOff>1208512</xdr:rowOff>
    </xdr:to>
    <xdr:sp macro="" textlink="">
      <xdr:nvSpPr>
        <xdr:cNvPr id="124" name="大かっこ 123"/>
        <xdr:cNvSpPr/>
      </xdr:nvSpPr>
      <xdr:spPr>
        <a:xfrm>
          <a:off x="15169244" y="17147268"/>
          <a:ext cx="556804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謝金，会合経費等</a:t>
          </a:r>
          <a:endParaRPr kumimoji="1" lang="en-US" altLang="ja-JP" sz="1100"/>
        </a:p>
      </xdr:txBody>
    </xdr:sp>
    <xdr:clientData/>
  </xdr:twoCellAnchor>
  <xdr:twoCellAnchor>
    <xdr:from>
      <xdr:col>12</xdr:col>
      <xdr:colOff>95250</xdr:colOff>
      <xdr:row>99</xdr:row>
      <xdr:rowOff>0</xdr:rowOff>
    </xdr:from>
    <xdr:to>
      <xdr:col>20</xdr:col>
      <xdr:colOff>49866</xdr:colOff>
      <xdr:row>99</xdr:row>
      <xdr:rowOff>625930</xdr:rowOff>
    </xdr:to>
    <xdr:sp macro="" textlink="">
      <xdr:nvSpPr>
        <xdr:cNvPr id="125" name="正方形/長方形 124"/>
        <xdr:cNvSpPr/>
      </xdr:nvSpPr>
      <xdr:spPr>
        <a:xfrm>
          <a:off x="8324850" y="16973550"/>
          <a:ext cx="5441016" cy="16873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900"/>
            <a:t>M.</a:t>
          </a:r>
          <a:r>
            <a:rPr kumimoji="1" lang="ja-JP" altLang="en-US" sz="900"/>
            <a:t>　</a:t>
          </a:r>
          <a:endParaRPr kumimoji="1" lang="en-US" altLang="ja-JP" sz="900"/>
        </a:p>
        <a:p>
          <a:pPr algn="ctr"/>
          <a:r>
            <a:rPr kumimoji="1" lang="ja-JP" altLang="en-US" sz="900"/>
            <a:t>職員　３名</a:t>
          </a:r>
          <a:endParaRPr kumimoji="1" lang="en-US" altLang="ja-JP" sz="900"/>
        </a:p>
        <a:p>
          <a:pPr algn="ctr"/>
          <a:r>
            <a:rPr kumimoji="1" lang="ja-JP" altLang="en-US" sz="900"/>
            <a:t>１．２百万円</a:t>
          </a:r>
        </a:p>
      </xdr:txBody>
    </xdr:sp>
    <xdr:clientData/>
  </xdr:twoCellAnchor>
  <xdr:twoCellAnchor>
    <xdr:from>
      <xdr:col>12</xdr:col>
      <xdr:colOff>176891</xdr:colOff>
      <xdr:row>99</xdr:row>
      <xdr:rowOff>639536</xdr:rowOff>
    </xdr:from>
    <xdr:to>
      <xdr:col>20</xdr:col>
      <xdr:colOff>5654</xdr:colOff>
      <xdr:row>99</xdr:row>
      <xdr:rowOff>1178837</xdr:rowOff>
    </xdr:to>
    <xdr:sp macro="" textlink="">
      <xdr:nvSpPr>
        <xdr:cNvPr id="126" name="大かっこ 125"/>
        <xdr:cNvSpPr/>
      </xdr:nvSpPr>
      <xdr:spPr>
        <a:xfrm>
          <a:off x="8406491" y="17146361"/>
          <a:ext cx="5315163"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職員の旅費、日当、宿泊費</a:t>
          </a:r>
          <a:endParaRPr kumimoji="1" lang="en-US" altLang="ja-JP" sz="1100"/>
        </a:p>
      </xdr:txBody>
    </xdr:sp>
    <xdr:clientData/>
  </xdr:twoCellAnchor>
  <xdr:twoCellAnchor>
    <xdr:from>
      <xdr:col>34</xdr:col>
      <xdr:colOff>122439</xdr:colOff>
      <xdr:row>140</xdr:row>
      <xdr:rowOff>9557</xdr:rowOff>
    </xdr:from>
    <xdr:to>
      <xdr:col>41</xdr:col>
      <xdr:colOff>52589</xdr:colOff>
      <xdr:row>142</xdr:row>
      <xdr:rowOff>27247</xdr:rowOff>
    </xdr:to>
    <xdr:sp macro="" textlink="">
      <xdr:nvSpPr>
        <xdr:cNvPr id="127" name="正方形/長方形 126"/>
        <xdr:cNvSpPr/>
      </xdr:nvSpPr>
      <xdr:spPr>
        <a:xfrm>
          <a:off x="23439639" y="24012557"/>
          <a:ext cx="4730750" cy="36059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０．７百万円</a:t>
          </a:r>
        </a:p>
      </xdr:txBody>
    </xdr:sp>
    <xdr:clientData/>
  </xdr:twoCellAnchor>
  <xdr:twoCellAnchor>
    <xdr:from>
      <xdr:col>28</xdr:col>
      <xdr:colOff>54404</xdr:colOff>
      <xdr:row>144</xdr:row>
      <xdr:rowOff>163319</xdr:rowOff>
    </xdr:from>
    <xdr:to>
      <xdr:col>34</xdr:col>
      <xdr:colOff>188661</xdr:colOff>
      <xdr:row>146</xdr:row>
      <xdr:rowOff>95282</xdr:rowOff>
    </xdr:to>
    <xdr:sp macro="" textlink="">
      <xdr:nvSpPr>
        <xdr:cNvPr id="128" name="正方形/長方形 127"/>
        <xdr:cNvSpPr/>
      </xdr:nvSpPr>
      <xdr:spPr>
        <a:xfrm>
          <a:off x="19256804" y="24852119"/>
          <a:ext cx="4249057" cy="27486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AB</a:t>
          </a:r>
          <a:r>
            <a:rPr kumimoji="1" lang="ja-JP" altLang="en-US" sz="1100">
              <a:solidFill>
                <a:sysClr val="windowText" lastClr="000000"/>
              </a:solidFill>
            </a:rPr>
            <a:t>．個人</a:t>
          </a:r>
          <a:endParaRPr kumimoji="1" lang="en-US" altLang="ja-JP" sz="1100">
            <a:solidFill>
              <a:sysClr val="windowText" lastClr="000000"/>
            </a:solidFill>
          </a:endParaRPr>
        </a:p>
        <a:p>
          <a:pPr algn="ctr"/>
          <a:r>
            <a:rPr kumimoji="1" lang="ja-JP" altLang="en-US" sz="1100">
              <a:solidFill>
                <a:sysClr val="windowText" lastClr="000000"/>
              </a:solidFill>
            </a:rPr>
            <a:t>０．６百万円</a:t>
          </a:r>
        </a:p>
      </xdr:txBody>
    </xdr:sp>
    <xdr:clientData/>
  </xdr:twoCellAnchor>
  <xdr:twoCellAnchor>
    <xdr:from>
      <xdr:col>41</xdr:col>
      <xdr:colOff>163261</xdr:colOff>
      <xdr:row>144</xdr:row>
      <xdr:rowOff>176925</xdr:rowOff>
    </xdr:from>
    <xdr:to>
      <xdr:col>48</xdr:col>
      <xdr:colOff>93411</xdr:colOff>
      <xdr:row>146</xdr:row>
      <xdr:rowOff>108888</xdr:rowOff>
    </xdr:to>
    <xdr:sp macro="" textlink="">
      <xdr:nvSpPr>
        <xdr:cNvPr id="129" name="正方形/長方形 128"/>
        <xdr:cNvSpPr/>
      </xdr:nvSpPr>
      <xdr:spPr>
        <a:xfrm>
          <a:off x="28281061" y="24856200"/>
          <a:ext cx="4730750" cy="28438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AC</a:t>
          </a:r>
          <a:r>
            <a:rPr kumimoji="1" lang="ja-JP" altLang="en-US" sz="1100">
              <a:solidFill>
                <a:sysClr val="windowText" lastClr="000000"/>
              </a:solidFill>
            </a:rPr>
            <a:t>．民間会社</a:t>
          </a:r>
          <a:endParaRPr kumimoji="1" lang="en-US" altLang="ja-JP" sz="1100">
            <a:solidFill>
              <a:sysClr val="windowText" lastClr="000000"/>
            </a:solidFill>
          </a:endParaRPr>
        </a:p>
        <a:p>
          <a:pPr algn="ctr"/>
          <a:r>
            <a:rPr kumimoji="1" lang="ja-JP" altLang="en-US" sz="1100">
              <a:solidFill>
                <a:sysClr val="windowText" lastClr="000000"/>
              </a:solidFill>
            </a:rPr>
            <a:t>０．０７３百万円</a:t>
          </a:r>
        </a:p>
      </xdr:txBody>
    </xdr:sp>
    <xdr:clientData/>
  </xdr:twoCellAnchor>
  <xdr:twoCellAnchor>
    <xdr:from>
      <xdr:col>37</xdr:col>
      <xdr:colOff>189568</xdr:colOff>
      <xdr:row>142</xdr:row>
      <xdr:rowOff>27247</xdr:rowOff>
    </xdr:from>
    <xdr:to>
      <xdr:col>37</xdr:col>
      <xdr:colOff>204083</xdr:colOff>
      <xdr:row>143</xdr:row>
      <xdr:rowOff>33</xdr:rowOff>
    </xdr:to>
    <xdr:cxnSp macro="">
      <xdr:nvCxnSpPr>
        <xdr:cNvPr id="130" name="直線コネクタ 129"/>
        <xdr:cNvCxnSpPr>
          <a:stCxn id="127" idx="2"/>
        </xdr:cNvCxnSpPr>
      </xdr:nvCxnSpPr>
      <xdr:spPr>
        <a:xfrm>
          <a:off x="25564168" y="24373147"/>
          <a:ext cx="14515" cy="14423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81619</xdr:colOff>
      <xdr:row>143</xdr:row>
      <xdr:rowOff>27246</xdr:rowOff>
    </xdr:from>
    <xdr:to>
      <xdr:col>45</xdr:col>
      <xdr:colOff>13583</xdr:colOff>
      <xdr:row>143</xdr:row>
      <xdr:rowOff>40853</xdr:rowOff>
    </xdr:to>
    <xdr:cxnSp macro="">
      <xdr:nvCxnSpPr>
        <xdr:cNvPr id="131" name="直線コネクタ 130"/>
        <xdr:cNvCxnSpPr/>
      </xdr:nvCxnSpPr>
      <xdr:spPr>
        <a:xfrm>
          <a:off x="21341419" y="24544596"/>
          <a:ext cx="9533164"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95226</xdr:colOff>
      <xdr:row>143</xdr:row>
      <xdr:rowOff>40853</xdr:rowOff>
    </xdr:from>
    <xdr:to>
      <xdr:col>31</xdr:col>
      <xdr:colOff>121533</xdr:colOff>
      <xdr:row>144</xdr:row>
      <xdr:rowOff>163319</xdr:rowOff>
    </xdr:to>
    <xdr:cxnSp macro="">
      <xdr:nvCxnSpPr>
        <xdr:cNvPr id="132" name="直線矢印コネクタ 131"/>
        <xdr:cNvCxnSpPr>
          <a:endCxn id="128" idx="0"/>
        </xdr:cNvCxnSpPr>
      </xdr:nvCxnSpPr>
      <xdr:spPr>
        <a:xfrm>
          <a:off x="21355026" y="24558203"/>
          <a:ext cx="26307" cy="29391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26283</xdr:colOff>
      <xdr:row>143</xdr:row>
      <xdr:rowOff>27246</xdr:rowOff>
    </xdr:from>
    <xdr:to>
      <xdr:col>45</xdr:col>
      <xdr:colOff>27190</xdr:colOff>
      <xdr:row>144</xdr:row>
      <xdr:rowOff>176925</xdr:rowOff>
    </xdr:to>
    <xdr:cxnSp macro="">
      <xdr:nvCxnSpPr>
        <xdr:cNvPr id="133" name="直線矢印コネクタ 132"/>
        <xdr:cNvCxnSpPr>
          <a:endCxn id="129" idx="0"/>
        </xdr:cNvCxnSpPr>
      </xdr:nvCxnSpPr>
      <xdr:spPr>
        <a:xfrm flipH="1">
          <a:off x="30887283" y="24544596"/>
          <a:ext cx="907" cy="31160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9525</xdr:colOff>
      <xdr:row>161</xdr:row>
      <xdr:rowOff>571500</xdr:rowOff>
    </xdr:from>
    <xdr:to>
      <xdr:col>28</xdr:col>
      <xdr:colOff>13607</xdr:colOff>
      <xdr:row>162</xdr:row>
      <xdr:rowOff>428625</xdr:rowOff>
    </xdr:to>
    <xdr:cxnSp macro="">
      <xdr:nvCxnSpPr>
        <xdr:cNvPr id="134" name="直線コネクタ 133"/>
        <xdr:cNvCxnSpPr/>
      </xdr:nvCxnSpPr>
      <xdr:spPr>
        <a:xfrm flipH="1">
          <a:off x="19211925" y="27774900"/>
          <a:ext cx="4082" cy="1714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162</xdr:row>
      <xdr:rowOff>0</xdr:rowOff>
    </xdr:from>
    <xdr:to>
      <xdr:col>42</xdr:col>
      <xdr:colOff>9525</xdr:colOff>
      <xdr:row>162</xdr:row>
      <xdr:rowOff>0</xdr:rowOff>
    </xdr:to>
    <xdr:cxnSp macro="">
      <xdr:nvCxnSpPr>
        <xdr:cNvPr id="135" name="直線コネクタ 134"/>
        <xdr:cNvCxnSpPr/>
      </xdr:nvCxnSpPr>
      <xdr:spPr>
        <a:xfrm>
          <a:off x="9791700" y="27774900"/>
          <a:ext cx="190214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162</xdr:row>
      <xdr:rowOff>9525</xdr:rowOff>
    </xdr:from>
    <xdr:to>
      <xdr:col>15</xdr:col>
      <xdr:colOff>0</xdr:colOff>
      <xdr:row>162</xdr:row>
      <xdr:rowOff>409575</xdr:rowOff>
    </xdr:to>
    <xdr:cxnSp macro="">
      <xdr:nvCxnSpPr>
        <xdr:cNvPr id="136" name="直線コネクタ 135"/>
        <xdr:cNvCxnSpPr/>
      </xdr:nvCxnSpPr>
      <xdr:spPr>
        <a:xfrm>
          <a:off x="10287000" y="27784425"/>
          <a:ext cx="0" cy="1619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180975</xdr:colOff>
      <xdr:row>162</xdr:row>
      <xdr:rowOff>0</xdr:rowOff>
    </xdr:from>
    <xdr:ext cx="24386" cy="402371"/>
    <xdr:pic>
      <xdr:nvPicPr>
        <xdr:cNvPr id="137" name="図 136"/>
        <xdr:cNvPicPr>
          <a:picLocks noChangeAspect="1"/>
        </xdr:cNvPicPr>
      </xdr:nvPicPr>
      <xdr:blipFill>
        <a:blip xmlns:r="http://schemas.openxmlformats.org/officeDocument/2006/relationships" r:embed="rId1"/>
        <a:stretch>
          <a:fillRect/>
        </a:stretch>
      </xdr:blipFill>
      <xdr:spPr>
        <a:xfrm>
          <a:off x="28298775" y="27774900"/>
          <a:ext cx="24386" cy="40237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13608</xdr:colOff>
      <xdr:row>92</xdr:row>
      <xdr:rowOff>0</xdr:rowOff>
    </xdr:from>
    <xdr:to>
      <xdr:col>10</xdr:col>
      <xdr:colOff>13611</xdr:colOff>
      <xdr:row>97</xdr:row>
      <xdr:rowOff>3</xdr:rowOff>
    </xdr:to>
    <xdr:cxnSp macro="">
      <xdr:nvCxnSpPr>
        <xdr:cNvPr id="2" name="直線矢印コネクタ 1"/>
        <xdr:cNvCxnSpPr/>
      </xdr:nvCxnSpPr>
      <xdr:spPr>
        <a:xfrm>
          <a:off x="2013858" y="35366325"/>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13608</xdr:colOff>
      <xdr:row>81</xdr:row>
      <xdr:rowOff>13610</xdr:rowOff>
    </xdr:from>
    <xdr:to>
      <xdr:col>45</xdr:col>
      <xdr:colOff>13610</xdr:colOff>
      <xdr:row>86</xdr:row>
      <xdr:rowOff>0</xdr:rowOff>
    </xdr:to>
    <xdr:cxnSp macro="">
      <xdr:nvCxnSpPr>
        <xdr:cNvPr id="3" name="直線矢印コネクタ 2"/>
        <xdr:cNvCxnSpPr/>
      </xdr:nvCxnSpPr>
      <xdr:spPr>
        <a:xfrm>
          <a:off x="9014733" y="33236810"/>
          <a:ext cx="2" cy="891265"/>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13608</xdr:colOff>
      <xdr:row>81</xdr:row>
      <xdr:rowOff>0</xdr:rowOff>
    </xdr:from>
    <xdr:to>
      <xdr:col>31</xdr:col>
      <xdr:colOff>13608</xdr:colOff>
      <xdr:row>86</xdr:row>
      <xdr:rowOff>0</xdr:rowOff>
    </xdr:to>
    <xdr:cxnSp macro="">
      <xdr:nvCxnSpPr>
        <xdr:cNvPr id="4" name="直線矢印コネクタ 3"/>
        <xdr:cNvCxnSpPr/>
      </xdr:nvCxnSpPr>
      <xdr:spPr>
        <a:xfrm>
          <a:off x="6214383" y="33223200"/>
          <a:ext cx="0" cy="904875"/>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13607</xdr:colOff>
      <xdr:row>77</xdr:row>
      <xdr:rowOff>13608</xdr:rowOff>
    </xdr:from>
    <xdr:to>
      <xdr:col>27</xdr:col>
      <xdr:colOff>13608</xdr:colOff>
      <xdr:row>81</xdr:row>
      <xdr:rowOff>13606</xdr:rowOff>
    </xdr:to>
    <xdr:cxnSp macro="">
      <xdr:nvCxnSpPr>
        <xdr:cNvPr id="5" name="直線矢印コネクタ 4"/>
        <xdr:cNvCxnSpPr/>
      </xdr:nvCxnSpPr>
      <xdr:spPr>
        <a:xfrm rot="16200000" flipH="1">
          <a:off x="5052334" y="32874856"/>
          <a:ext cx="723898" cy="1"/>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13608</xdr:colOff>
      <xdr:row>80</xdr:row>
      <xdr:rowOff>163285</xdr:rowOff>
    </xdr:from>
    <xdr:to>
      <xdr:col>38</xdr:col>
      <xdr:colOff>13609</xdr:colOff>
      <xdr:row>86</xdr:row>
      <xdr:rowOff>0</xdr:rowOff>
    </xdr:to>
    <xdr:cxnSp macro="">
      <xdr:nvCxnSpPr>
        <xdr:cNvPr id="6" name="直線矢印コネクタ 5"/>
        <xdr:cNvCxnSpPr/>
      </xdr:nvCxnSpPr>
      <xdr:spPr>
        <a:xfrm>
          <a:off x="7614558" y="33205510"/>
          <a:ext cx="1" cy="922565"/>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81</xdr:row>
      <xdr:rowOff>13607</xdr:rowOff>
    </xdr:from>
    <xdr:to>
      <xdr:col>45</xdr:col>
      <xdr:colOff>40822</xdr:colOff>
      <xdr:row>81</xdr:row>
      <xdr:rowOff>13607</xdr:rowOff>
    </xdr:to>
    <xdr:cxnSp macro="">
      <xdr:nvCxnSpPr>
        <xdr:cNvPr id="7" name="直線コネクタ 6"/>
        <xdr:cNvCxnSpPr/>
      </xdr:nvCxnSpPr>
      <xdr:spPr>
        <a:xfrm>
          <a:off x="2000250" y="33236807"/>
          <a:ext cx="7041697" cy="0"/>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27215</xdr:colOff>
      <xdr:row>81</xdr:row>
      <xdr:rowOff>0</xdr:rowOff>
    </xdr:from>
    <xdr:to>
      <xdr:col>10</xdr:col>
      <xdr:colOff>27218</xdr:colOff>
      <xdr:row>86</xdr:row>
      <xdr:rowOff>0</xdr:rowOff>
    </xdr:to>
    <xdr:cxnSp macro="">
      <xdr:nvCxnSpPr>
        <xdr:cNvPr id="8" name="直線矢印コネクタ 7"/>
        <xdr:cNvCxnSpPr/>
      </xdr:nvCxnSpPr>
      <xdr:spPr>
        <a:xfrm>
          <a:off x="2027465" y="33223200"/>
          <a:ext cx="3" cy="904875"/>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13607</xdr:colOff>
      <xdr:row>92</xdr:row>
      <xdr:rowOff>0</xdr:rowOff>
    </xdr:from>
    <xdr:to>
      <xdr:col>17</xdr:col>
      <xdr:colOff>13610</xdr:colOff>
      <xdr:row>97</xdr:row>
      <xdr:rowOff>3</xdr:rowOff>
    </xdr:to>
    <xdr:cxnSp macro="">
      <xdr:nvCxnSpPr>
        <xdr:cNvPr id="9" name="直線矢印コネクタ 8"/>
        <xdr:cNvCxnSpPr/>
      </xdr:nvCxnSpPr>
      <xdr:spPr>
        <a:xfrm>
          <a:off x="3414032" y="35366325"/>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13608</xdr:colOff>
      <xdr:row>92</xdr:row>
      <xdr:rowOff>0</xdr:rowOff>
    </xdr:from>
    <xdr:to>
      <xdr:col>24</xdr:col>
      <xdr:colOff>13611</xdr:colOff>
      <xdr:row>97</xdr:row>
      <xdr:rowOff>3</xdr:rowOff>
    </xdr:to>
    <xdr:cxnSp macro="">
      <xdr:nvCxnSpPr>
        <xdr:cNvPr id="10" name="直線矢印コネクタ 9"/>
        <xdr:cNvCxnSpPr/>
      </xdr:nvCxnSpPr>
      <xdr:spPr>
        <a:xfrm>
          <a:off x="4814208" y="35366325"/>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13608</xdr:colOff>
      <xdr:row>92</xdr:row>
      <xdr:rowOff>1</xdr:rowOff>
    </xdr:from>
    <xdr:to>
      <xdr:col>31</xdr:col>
      <xdr:colOff>13611</xdr:colOff>
      <xdr:row>97</xdr:row>
      <xdr:rowOff>4</xdr:rowOff>
    </xdr:to>
    <xdr:cxnSp macro="">
      <xdr:nvCxnSpPr>
        <xdr:cNvPr id="11" name="直線矢印コネクタ 10"/>
        <xdr:cNvCxnSpPr/>
      </xdr:nvCxnSpPr>
      <xdr:spPr>
        <a:xfrm>
          <a:off x="6214383" y="35366326"/>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13607</xdr:colOff>
      <xdr:row>92</xdr:row>
      <xdr:rowOff>13607</xdr:rowOff>
    </xdr:from>
    <xdr:to>
      <xdr:col>38</xdr:col>
      <xdr:colOff>13610</xdr:colOff>
      <xdr:row>97</xdr:row>
      <xdr:rowOff>13610</xdr:rowOff>
    </xdr:to>
    <xdr:cxnSp macro="">
      <xdr:nvCxnSpPr>
        <xdr:cNvPr id="12" name="直線矢印コネクタ 11"/>
        <xdr:cNvCxnSpPr/>
      </xdr:nvCxnSpPr>
      <xdr:spPr>
        <a:xfrm>
          <a:off x="7614557" y="35379932"/>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13607</xdr:colOff>
      <xdr:row>92</xdr:row>
      <xdr:rowOff>13607</xdr:rowOff>
    </xdr:from>
    <xdr:to>
      <xdr:col>45</xdr:col>
      <xdr:colOff>13610</xdr:colOff>
      <xdr:row>97</xdr:row>
      <xdr:rowOff>13610</xdr:rowOff>
    </xdr:to>
    <xdr:cxnSp macro="">
      <xdr:nvCxnSpPr>
        <xdr:cNvPr id="13" name="直線矢印コネクタ 12"/>
        <xdr:cNvCxnSpPr/>
      </xdr:nvCxnSpPr>
      <xdr:spPr>
        <a:xfrm>
          <a:off x="9014732" y="35379932"/>
          <a:ext cx="3" cy="904878"/>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27215</xdr:colOff>
      <xdr:row>81</xdr:row>
      <xdr:rowOff>27213</xdr:rowOff>
    </xdr:from>
    <xdr:to>
      <xdr:col>17</xdr:col>
      <xdr:colOff>27218</xdr:colOff>
      <xdr:row>86</xdr:row>
      <xdr:rowOff>0</xdr:rowOff>
    </xdr:to>
    <xdr:cxnSp macro="">
      <xdr:nvCxnSpPr>
        <xdr:cNvPr id="14" name="直線矢印コネクタ 13"/>
        <xdr:cNvCxnSpPr/>
      </xdr:nvCxnSpPr>
      <xdr:spPr>
        <a:xfrm>
          <a:off x="3427640" y="33250413"/>
          <a:ext cx="3" cy="877662"/>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13608</xdr:colOff>
      <xdr:row>81</xdr:row>
      <xdr:rowOff>40821</xdr:rowOff>
    </xdr:from>
    <xdr:to>
      <xdr:col>24</xdr:col>
      <xdr:colOff>13611</xdr:colOff>
      <xdr:row>86</xdr:row>
      <xdr:rowOff>0</xdr:rowOff>
    </xdr:to>
    <xdr:cxnSp macro="">
      <xdr:nvCxnSpPr>
        <xdr:cNvPr id="15" name="直線矢印コネクタ 14"/>
        <xdr:cNvCxnSpPr/>
      </xdr:nvCxnSpPr>
      <xdr:spPr>
        <a:xfrm>
          <a:off x="4814208" y="33264021"/>
          <a:ext cx="3" cy="864054"/>
        </a:xfrm>
        <a:prstGeom prst="straightConnector1">
          <a:avLst/>
        </a:prstGeom>
        <a:ln w="571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25"/>
  <sheetViews>
    <sheetView tabSelected="1" view="pageBreakPreview" zoomScale="70" zoomScaleNormal="75" zoomScaleSheetLayoutView="70" workbookViewId="0"/>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32" t="s">
        <v>0</v>
      </c>
      <c r="AK1" s="232"/>
      <c r="AL1" s="232"/>
      <c r="AM1" s="232"/>
      <c r="AN1" s="232"/>
      <c r="AO1" s="232"/>
      <c r="AP1" s="232"/>
      <c r="AQ1" s="233" t="str">
        <f ca="1">RIGHT(CELL("filename",AQ1),LEN(CELL("filename",AQ1))-FIND("]",CELL("filename",AQ1)))</f>
        <v>001</v>
      </c>
      <c r="AR1" s="233"/>
      <c r="AS1" s="233"/>
      <c r="AT1" s="233"/>
      <c r="AU1" s="233"/>
      <c r="AV1" s="233"/>
      <c r="AW1" s="233"/>
      <c r="AX1" s="23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4</v>
      </c>
      <c r="H3" s="242"/>
      <c r="I3" s="242"/>
      <c r="J3" s="242"/>
      <c r="K3" s="242"/>
      <c r="L3" s="242"/>
      <c r="M3" s="242"/>
      <c r="N3" s="242"/>
      <c r="O3" s="242"/>
      <c r="P3" s="242"/>
      <c r="Q3" s="242"/>
      <c r="R3" s="242"/>
      <c r="S3" s="242"/>
      <c r="T3" s="242"/>
      <c r="U3" s="242"/>
      <c r="V3" s="242"/>
      <c r="W3" s="242"/>
      <c r="X3" s="242"/>
      <c r="Y3" s="243" t="s">
        <v>5</v>
      </c>
      <c r="Z3" s="244"/>
      <c r="AA3" s="244"/>
      <c r="AB3" s="244"/>
      <c r="AC3" s="244"/>
      <c r="AD3" s="245"/>
      <c r="AE3" s="246" t="s">
        <v>6</v>
      </c>
      <c r="AF3" s="247"/>
      <c r="AG3" s="247"/>
      <c r="AH3" s="247"/>
      <c r="AI3" s="247"/>
      <c r="AJ3" s="247"/>
      <c r="AK3" s="247"/>
      <c r="AL3" s="247"/>
      <c r="AM3" s="247"/>
      <c r="AN3" s="247"/>
      <c r="AO3" s="247"/>
      <c r="AP3" s="248"/>
      <c r="AQ3" s="249" t="s">
        <v>7</v>
      </c>
      <c r="AR3" s="247"/>
      <c r="AS3" s="247"/>
      <c r="AT3" s="247"/>
      <c r="AU3" s="247"/>
      <c r="AV3" s="247"/>
      <c r="AW3" s="247"/>
      <c r="AX3" s="250"/>
    </row>
    <row r="4" spans="1:50" ht="30" customHeight="1" x14ac:dyDescent="0.15">
      <c r="A4" s="283" t="s">
        <v>8</v>
      </c>
      <c r="B4" s="284"/>
      <c r="C4" s="284"/>
      <c r="D4" s="284"/>
      <c r="E4" s="284"/>
      <c r="F4" s="285"/>
      <c r="G4" s="286" t="s">
        <v>9</v>
      </c>
      <c r="H4" s="287"/>
      <c r="I4" s="287"/>
      <c r="J4" s="287"/>
      <c r="K4" s="287"/>
      <c r="L4" s="287"/>
      <c r="M4" s="287"/>
      <c r="N4" s="287"/>
      <c r="O4" s="287"/>
      <c r="P4" s="287"/>
      <c r="Q4" s="287"/>
      <c r="R4" s="287"/>
      <c r="S4" s="287"/>
      <c r="T4" s="287"/>
      <c r="U4" s="287"/>
      <c r="V4" s="288"/>
      <c r="W4" s="288"/>
      <c r="X4" s="288"/>
      <c r="Y4" s="289" t="s">
        <v>10</v>
      </c>
      <c r="Z4" s="290"/>
      <c r="AA4" s="290"/>
      <c r="AB4" s="290"/>
      <c r="AC4" s="290"/>
      <c r="AD4" s="291"/>
      <c r="AE4" s="292" t="s">
        <v>11</v>
      </c>
      <c r="AF4" s="293"/>
      <c r="AG4" s="293"/>
      <c r="AH4" s="293"/>
      <c r="AI4" s="293"/>
      <c r="AJ4" s="293"/>
      <c r="AK4" s="293"/>
      <c r="AL4" s="293"/>
      <c r="AM4" s="293"/>
      <c r="AN4" s="293"/>
      <c r="AO4" s="293"/>
      <c r="AP4" s="294"/>
      <c r="AQ4" s="295" t="s">
        <v>12</v>
      </c>
      <c r="AR4" s="296"/>
      <c r="AS4" s="296"/>
      <c r="AT4" s="296"/>
      <c r="AU4" s="296"/>
      <c r="AV4" s="296"/>
      <c r="AW4" s="296"/>
      <c r="AX4" s="297"/>
    </row>
    <row r="5" spans="1:50" ht="30" customHeight="1" x14ac:dyDescent="0.15">
      <c r="A5" s="298" t="s">
        <v>13</v>
      </c>
      <c r="B5" s="299"/>
      <c r="C5" s="299"/>
      <c r="D5" s="299"/>
      <c r="E5" s="299"/>
      <c r="F5" s="299"/>
      <c r="G5" s="300" t="s">
        <v>14</v>
      </c>
      <c r="H5" s="288"/>
      <c r="I5" s="288"/>
      <c r="J5" s="288"/>
      <c r="K5" s="288"/>
      <c r="L5" s="288"/>
      <c r="M5" s="288"/>
      <c r="N5" s="288"/>
      <c r="O5" s="288"/>
      <c r="P5" s="288"/>
      <c r="Q5" s="288"/>
      <c r="R5" s="288"/>
      <c r="S5" s="288"/>
      <c r="T5" s="288"/>
      <c r="U5" s="288"/>
      <c r="V5" s="288"/>
      <c r="W5" s="288"/>
      <c r="X5" s="288"/>
      <c r="Y5" s="301" t="s">
        <v>15</v>
      </c>
      <c r="Z5" s="302"/>
      <c r="AA5" s="302"/>
      <c r="AB5" s="302"/>
      <c r="AC5" s="302"/>
      <c r="AD5" s="303"/>
      <c r="AE5" s="304" t="s">
        <v>16</v>
      </c>
      <c r="AF5" s="304"/>
      <c r="AG5" s="304"/>
      <c r="AH5" s="304"/>
      <c r="AI5" s="304"/>
      <c r="AJ5" s="304"/>
      <c r="AK5" s="304"/>
      <c r="AL5" s="304"/>
      <c r="AM5" s="304"/>
      <c r="AN5" s="304"/>
      <c r="AO5" s="304"/>
      <c r="AP5" s="304"/>
      <c r="AQ5" s="305"/>
      <c r="AR5" s="305"/>
      <c r="AS5" s="305"/>
      <c r="AT5" s="305"/>
      <c r="AU5" s="305"/>
      <c r="AV5" s="305"/>
      <c r="AW5" s="305"/>
      <c r="AX5" s="306"/>
    </row>
    <row r="6" spans="1:50" ht="39.950000000000003" customHeight="1" x14ac:dyDescent="0.15">
      <c r="A6" s="272" t="s">
        <v>17</v>
      </c>
      <c r="B6" s="273"/>
      <c r="C6" s="273"/>
      <c r="D6" s="273"/>
      <c r="E6" s="273"/>
      <c r="F6" s="273"/>
      <c r="G6" s="274" t="s">
        <v>18</v>
      </c>
      <c r="H6" s="275"/>
      <c r="I6" s="275"/>
      <c r="J6" s="275"/>
      <c r="K6" s="275"/>
      <c r="L6" s="275"/>
      <c r="M6" s="275"/>
      <c r="N6" s="275"/>
      <c r="O6" s="275"/>
      <c r="P6" s="275"/>
      <c r="Q6" s="275"/>
      <c r="R6" s="275"/>
      <c r="S6" s="275"/>
      <c r="T6" s="275"/>
      <c r="U6" s="275"/>
      <c r="V6" s="276"/>
      <c r="W6" s="276"/>
      <c r="X6" s="276"/>
      <c r="Y6" s="277" t="s">
        <v>19</v>
      </c>
      <c r="Z6" s="278"/>
      <c r="AA6" s="278"/>
      <c r="AB6" s="278"/>
      <c r="AC6" s="278"/>
      <c r="AD6" s="279"/>
      <c r="AE6" s="280"/>
      <c r="AF6" s="281"/>
      <c r="AG6" s="281"/>
      <c r="AH6" s="281"/>
      <c r="AI6" s="281"/>
      <c r="AJ6" s="281"/>
      <c r="AK6" s="281"/>
      <c r="AL6" s="281"/>
      <c r="AM6" s="281"/>
      <c r="AN6" s="281"/>
      <c r="AO6" s="281"/>
      <c r="AP6" s="281"/>
      <c r="AQ6" s="281"/>
      <c r="AR6" s="281"/>
      <c r="AS6" s="281"/>
      <c r="AT6" s="281"/>
      <c r="AU6" s="281"/>
      <c r="AV6" s="281"/>
      <c r="AW6" s="281"/>
      <c r="AX6" s="282"/>
    </row>
    <row r="7" spans="1:50" ht="103.7" customHeight="1" x14ac:dyDescent="0.15">
      <c r="A7" s="251" t="s">
        <v>20</v>
      </c>
      <c r="B7" s="252"/>
      <c r="C7" s="252"/>
      <c r="D7" s="252"/>
      <c r="E7" s="252"/>
      <c r="F7" s="252"/>
      <c r="G7" s="253" t="s">
        <v>21</v>
      </c>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row>
    <row r="8" spans="1:50" ht="137.25" customHeight="1" x14ac:dyDescent="0.15">
      <c r="A8" s="251" t="s">
        <v>22</v>
      </c>
      <c r="B8" s="252"/>
      <c r="C8" s="252"/>
      <c r="D8" s="252"/>
      <c r="E8" s="252"/>
      <c r="F8" s="252"/>
      <c r="G8" s="253" t="s">
        <v>23</v>
      </c>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5"/>
    </row>
    <row r="9" spans="1:50" ht="29.25"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1"/>
      <c r="AR10" s="269" t="s">
        <v>31</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v>103</v>
      </c>
      <c r="Q11" s="327"/>
      <c r="R11" s="327"/>
      <c r="S11" s="327"/>
      <c r="T11" s="327"/>
      <c r="U11" s="327"/>
      <c r="V11" s="327"/>
      <c r="W11" s="327">
        <v>51</v>
      </c>
      <c r="X11" s="327"/>
      <c r="Y11" s="327"/>
      <c r="Z11" s="327"/>
      <c r="AA11" s="327"/>
      <c r="AB11" s="327"/>
      <c r="AC11" s="327"/>
      <c r="AD11" s="327">
        <v>127</v>
      </c>
      <c r="AE11" s="327"/>
      <c r="AF11" s="327"/>
      <c r="AG11" s="327"/>
      <c r="AH11" s="327"/>
      <c r="AI11" s="327"/>
      <c r="AJ11" s="327"/>
      <c r="AK11" s="327">
        <v>53</v>
      </c>
      <c r="AL11" s="327"/>
      <c r="AM11" s="327"/>
      <c r="AN11" s="327"/>
      <c r="AO11" s="327"/>
      <c r="AP11" s="327"/>
      <c r="AQ11" s="327"/>
      <c r="AR11" s="327"/>
      <c r="AS11" s="327"/>
      <c r="AT11" s="327"/>
      <c r="AU11" s="327"/>
      <c r="AV11" s="327"/>
      <c r="AW11" s="327"/>
      <c r="AX11" s="328"/>
    </row>
    <row r="12" spans="1:50" ht="21" customHeight="1" x14ac:dyDescent="0.15">
      <c r="A12" s="261"/>
      <c r="B12" s="262"/>
      <c r="C12" s="262"/>
      <c r="D12" s="262"/>
      <c r="E12" s="262"/>
      <c r="F12" s="263"/>
      <c r="G12" s="320"/>
      <c r="H12" s="321"/>
      <c r="I12" s="310" t="s">
        <v>34</v>
      </c>
      <c r="J12" s="329"/>
      <c r="K12" s="329"/>
      <c r="L12" s="329"/>
      <c r="M12" s="329"/>
      <c r="N12" s="329"/>
      <c r="O12" s="330"/>
      <c r="P12" s="307" t="s">
        <v>35</v>
      </c>
      <c r="Q12" s="307"/>
      <c r="R12" s="307"/>
      <c r="S12" s="307"/>
      <c r="T12" s="307"/>
      <c r="U12" s="307"/>
      <c r="V12" s="307"/>
      <c r="W12" s="307" t="s">
        <v>35</v>
      </c>
      <c r="X12" s="307"/>
      <c r="Y12" s="307"/>
      <c r="Z12" s="307"/>
      <c r="AA12" s="307"/>
      <c r="AB12" s="307"/>
      <c r="AC12" s="307"/>
      <c r="AD12" s="307" t="s">
        <v>35</v>
      </c>
      <c r="AE12" s="307"/>
      <c r="AF12" s="307"/>
      <c r="AG12" s="307"/>
      <c r="AH12" s="307"/>
      <c r="AI12" s="307"/>
      <c r="AJ12" s="307"/>
      <c r="AK12" s="307" t="s">
        <v>2015</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311"/>
      <c r="K13" s="311"/>
      <c r="L13" s="311"/>
      <c r="M13" s="311"/>
      <c r="N13" s="311"/>
      <c r="O13" s="312"/>
      <c r="P13" s="313" t="s">
        <v>35</v>
      </c>
      <c r="Q13" s="314"/>
      <c r="R13" s="314"/>
      <c r="S13" s="314"/>
      <c r="T13" s="314"/>
      <c r="U13" s="314"/>
      <c r="V13" s="315"/>
      <c r="W13" s="313" t="s">
        <v>35</v>
      </c>
      <c r="X13" s="314"/>
      <c r="Y13" s="314"/>
      <c r="Z13" s="314"/>
      <c r="AA13" s="314"/>
      <c r="AB13" s="314"/>
      <c r="AC13" s="315"/>
      <c r="AD13" s="313" t="s">
        <v>35</v>
      </c>
      <c r="AE13" s="314"/>
      <c r="AF13" s="314"/>
      <c r="AG13" s="314"/>
      <c r="AH13" s="314"/>
      <c r="AI13" s="314"/>
      <c r="AJ13" s="315"/>
      <c r="AK13" s="313" t="s">
        <v>2016</v>
      </c>
      <c r="AL13" s="314"/>
      <c r="AM13" s="314"/>
      <c r="AN13" s="314"/>
      <c r="AO13" s="314"/>
      <c r="AP13" s="314"/>
      <c r="AQ13" s="315"/>
      <c r="AR13" s="313"/>
      <c r="AS13" s="314"/>
      <c r="AT13" s="314"/>
      <c r="AU13" s="314"/>
      <c r="AV13" s="314"/>
      <c r="AW13" s="314"/>
      <c r="AX13" s="316"/>
    </row>
    <row r="14" spans="1:50" ht="21" customHeight="1" x14ac:dyDescent="0.15">
      <c r="A14" s="261"/>
      <c r="B14" s="262"/>
      <c r="C14" s="262"/>
      <c r="D14" s="262"/>
      <c r="E14" s="262"/>
      <c r="F14" s="263"/>
      <c r="G14" s="320"/>
      <c r="H14" s="321"/>
      <c r="I14" s="310" t="s">
        <v>37</v>
      </c>
      <c r="J14" s="311"/>
      <c r="K14" s="311"/>
      <c r="L14" s="311"/>
      <c r="M14" s="311"/>
      <c r="N14" s="311"/>
      <c r="O14" s="312"/>
      <c r="P14" s="313" t="s">
        <v>35</v>
      </c>
      <c r="Q14" s="314"/>
      <c r="R14" s="314"/>
      <c r="S14" s="314"/>
      <c r="T14" s="314"/>
      <c r="U14" s="314"/>
      <c r="V14" s="315"/>
      <c r="W14" s="313" t="s">
        <v>35</v>
      </c>
      <c r="X14" s="314"/>
      <c r="Y14" s="314"/>
      <c r="Z14" s="314"/>
      <c r="AA14" s="314"/>
      <c r="AB14" s="314"/>
      <c r="AC14" s="315"/>
      <c r="AD14" s="313" t="s">
        <v>35</v>
      </c>
      <c r="AE14" s="314"/>
      <c r="AF14" s="314"/>
      <c r="AG14" s="314"/>
      <c r="AH14" s="314"/>
      <c r="AI14" s="314"/>
      <c r="AJ14" s="315"/>
      <c r="AK14" s="313" t="s">
        <v>2017</v>
      </c>
      <c r="AL14" s="314"/>
      <c r="AM14" s="314"/>
      <c r="AN14" s="314"/>
      <c r="AO14" s="314"/>
      <c r="AP14" s="314"/>
      <c r="AQ14" s="315"/>
      <c r="AR14" s="336"/>
      <c r="AS14" s="337"/>
      <c r="AT14" s="337"/>
      <c r="AU14" s="337"/>
      <c r="AV14" s="337"/>
      <c r="AW14" s="337"/>
      <c r="AX14" s="338"/>
    </row>
    <row r="15" spans="1:50" ht="24.75" customHeight="1" x14ac:dyDescent="0.15">
      <c r="A15" s="261"/>
      <c r="B15" s="262"/>
      <c r="C15" s="262"/>
      <c r="D15" s="262"/>
      <c r="E15" s="262"/>
      <c r="F15" s="263"/>
      <c r="G15" s="320"/>
      <c r="H15" s="321"/>
      <c r="I15" s="310" t="s">
        <v>38</v>
      </c>
      <c r="J15" s="329"/>
      <c r="K15" s="329"/>
      <c r="L15" s="329"/>
      <c r="M15" s="329"/>
      <c r="N15" s="329"/>
      <c r="O15" s="330"/>
      <c r="P15" s="307" t="s">
        <v>35</v>
      </c>
      <c r="Q15" s="307"/>
      <c r="R15" s="307"/>
      <c r="S15" s="307"/>
      <c r="T15" s="307"/>
      <c r="U15" s="307"/>
      <c r="V15" s="307"/>
      <c r="W15" s="307" t="s">
        <v>35</v>
      </c>
      <c r="X15" s="307"/>
      <c r="Y15" s="307"/>
      <c r="Z15" s="307"/>
      <c r="AA15" s="307"/>
      <c r="AB15" s="307"/>
      <c r="AC15" s="307"/>
      <c r="AD15" s="307" t="s">
        <v>35</v>
      </c>
      <c r="AE15" s="307"/>
      <c r="AF15" s="307"/>
      <c r="AG15" s="307"/>
      <c r="AH15" s="307"/>
      <c r="AI15" s="307"/>
      <c r="AJ15" s="307"/>
      <c r="AK15" s="307" t="s">
        <v>2018</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v>103</v>
      </c>
      <c r="Q16" s="334"/>
      <c r="R16" s="334"/>
      <c r="S16" s="334"/>
      <c r="T16" s="334"/>
      <c r="U16" s="334"/>
      <c r="V16" s="334"/>
      <c r="W16" s="334">
        <v>51</v>
      </c>
      <c r="X16" s="334"/>
      <c r="Y16" s="334"/>
      <c r="Z16" s="334"/>
      <c r="AA16" s="334"/>
      <c r="AB16" s="334"/>
      <c r="AC16" s="334"/>
      <c r="AD16" s="334">
        <v>127</v>
      </c>
      <c r="AE16" s="334"/>
      <c r="AF16" s="334"/>
      <c r="AG16" s="334"/>
      <c r="AH16" s="334"/>
      <c r="AI16" s="334"/>
      <c r="AJ16" s="334"/>
      <c r="AK16" s="334">
        <v>53</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87</v>
      </c>
      <c r="Q17" s="354"/>
      <c r="R17" s="354"/>
      <c r="S17" s="354"/>
      <c r="T17" s="354"/>
      <c r="U17" s="354"/>
      <c r="V17" s="354"/>
      <c r="W17" s="354">
        <v>50</v>
      </c>
      <c r="X17" s="354"/>
      <c r="Y17" s="354"/>
      <c r="Z17" s="354"/>
      <c r="AA17" s="354"/>
      <c r="AB17" s="354"/>
      <c r="AC17" s="354"/>
      <c r="AD17" s="354">
        <v>141</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84</v>
      </c>
      <c r="Q18" s="354"/>
      <c r="R18" s="354"/>
      <c r="S18" s="354"/>
      <c r="T18" s="354"/>
      <c r="U18" s="354"/>
      <c r="V18" s="354"/>
      <c r="W18" s="354">
        <v>98</v>
      </c>
      <c r="X18" s="354"/>
      <c r="Y18" s="354"/>
      <c r="Z18" s="354"/>
      <c r="AA18" s="354"/>
      <c r="AB18" s="354"/>
      <c r="AC18" s="354"/>
      <c r="AD18" s="354">
        <v>111</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45</v>
      </c>
      <c r="AU19" s="350"/>
      <c r="AV19" s="350"/>
      <c r="AW19" s="350"/>
      <c r="AX19" s="367"/>
    </row>
    <row r="20" spans="1:55" ht="26.85" customHeight="1" x14ac:dyDescent="0.15">
      <c r="A20" s="342"/>
      <c r="B20" s="340"/>
      <c r="C20" s="340"/>
      <c r="D20" s="340"/>
      <c r="E20" s="340"/>
      <c r="F20" s="341"/>
      <c r="G20" s="368" t="s">
        <v>46</v>
      </c>
      <c r="H20" s="369"/>
      <c r="I20" s="369"/>
      <c r="J20" s="369"/>
      <c r="K20" s="369"/>
      <c r="L20" s="369"/>
      <c r="M20" s="369"/>
      <c r="N20" s="369"/>
      <c r="O20" s="369"/>
      <c r="P20" s="369"/>
      <c r="Q20" s="369"/>
      <c r="R20" s="369"/>
      <c r="S20" s="369"/>
      <c r="T20" s="369"/>
      <c r="U20" s="369"/>
      <c r="V20" s="369"/>
      <c r="W20" s="369"/>
      <c r="X20" s="370"/>
      <c r="Y20" s="377" t="s">
        <v>47</v>
      </c>
      <c r="Z20" s="378"/>
      <c r="AA20" s="379"/>
      <c r="AB20" s="380" t="s">
        <v>48</v>
      </c>
      <c r="AC20" s="380"/>
      <c r="AD20" s="380"/>
      <c r="AE20" s="381">
        <v>19.8</v>
      </c>
      <c r="AF20" s="381"/>
      <c r="AG20" s="381"/>
      <c r="AH20" s="381"/>
      <c r="AI20" s="381"/>
      <c r="AJ20" s="381">
        <v>20.6</v>
      </c>
      <c r="AK20" s="381"/>
      <c r="AL20" s="381"/>
      <c r="AM20" s="381"/>
      <c r="AN20" s="381"/>
      <c r="AO20" s="381">
        <v>22.8</v>
      </c>
      <c r="AP20" s="381"/>
      <c r="AQ20" s="381"/>
      <c r="AR20" s="381"/>
      <c r="AS20" s="381"/>
      <c r="AT20" s="382"/>
      <c r="AU20" s="382"/>
      <c r="AV20" s="382"/>
      <c r="AW20" s="382"/>
      <c r="AX20" s="383"/>
    </row>
    <row r="21" spans="1:55" ht="23.65" customHeight="1" x14ac:dyDescent="0.15">
      <c r="A21" s="343"/>
      <c r="B21" s="344"/>
      <c r="C21" s="344"/>
      <c r="D21" s="344"/>
      <c r="E21" s="344"/>
      <c r="F21" s="345"/>
      <c r="G21" s="371"/>
      <c r="H21" s="372"/>
      <c r="I21" s="372"/>
      <c r="J21" s="372"/>
      <c r="K21" s="372"/>
      <c r="L21" s="372"/>
      <c r="M21" s="372"/>
      <c r="N21" s="372"/>
      <c r="O21" s="372"/>
      <c r="P21" s="372"/>
      <c r="Q21" s="372"/>
      <c r="R21" s="372"/>
      <c r="S21" s="372"/>
      <c r="T21" s="372"/>
      <c r="U21" s="372"/>
      <c r="V21" s="372"/>
      <c r="W21" s="372"/>
      <c r="X21" s="373"/>
      <c r="Y21" s="269" t="s">
        <v>49</v>
      </c>
      <c r="Z21" s="270"/>
      <c r="AA21" s="271"/>
      <c r="AB21" s="351"/>
      <c r="AC21" s="351"/>
      <c r="AD21" s="351"/>
      <c r="AE21" s="351" t="s">
        <v>35</v>
      </c>
      <c r="AF21" s="351"/>
      <c r="AG21" s="351"/>
      <c r="AH21" s="351"/>
      <c r="AI21" s="351"/>
      <c r="AJ21" s="351" t="s">
        <v>35</v>
      </c>
      <c r="AK21" s="351"/>
      <c r="AL21" s="351"/>
      <c r="AM21" s="351"/>
      <c r="AN21" s="351"/>
      <c r="AO21" s="351" t="s">
        <v>35</v>
      </c>
      <c r="AP21" s="351"/>
      <c r="AQ21" s="351"/>
      <c r="AR21" s="351"/>
      <c r="AS21" s="351"/>
      <c r="AT21" s="354"/>
      <c r="AU21" s="354"/>
      <c r="AV21" s="354"/>
      <c r="AW21" s="354"/>
      <c r="AX21" s="357"/>
    </row>
    <row r="22" spans="1:55" ht="32.25" customHeight="1" x14ac:dyDescent="0.15">
      <c r="A22" s="343"/>
      <c r="B22" s="344"/>
      <c r="C22" s="344"/>
      <c r="D22" s="344"/>
      <c r="E22" s="344"/>
      <c r="F22" s="345"/>
      <c r="G22" s="374"/>
      <c r="H22" s="375"/>
      <c r="I22" s="375"/>
      <c r="J22" s="375"/>
      <c r="K22" s="375"/>
      <c r="L22" s="375"/>
      <c r="M22" s="375"/>
      <c r="N22" s="375"/>
      <c r="O22" s="375"/>
      <c r="P22" s="375"/>
      <c r="Q22" s="375"/>
      <c r="R22" s="375"/>
      <c r="S22" s="375"/>
      <c r="T22" s="375"/>
      <c r="U22" s="375"/>
      <c r="V22" s="375"/>
      <c r="W22" s="375"/>
      <c r="X22" s="376"/>
      <c r="Y22" s="269" t="s">
        <v>50</v>
      </c>
      <c r="Z22" s="270"/>
      <c r="AA22" s="271"/>
      <c r="AB22" s="363" t="s">
        <v>51</v>
      </c>
      <c r="AC22" s="363"/>
      <c r="AD22" s="363"/>
      <c r="AE22" s="363" t="s">
        <v>35</v>
      </c>
      <c r="AF22" s="363"/>
      <c r="AG22" s="363"/>
      <c r="AH22" s="363"/>
      <c r="AI22" s="363"/>
      <c r="AJ22" s="363" t="s">
        <v>35</v>
      </c>
      <c r="AK22" s="363"/>
      <c r="AL22" s="363"/>
      <c r="AM22" s="363"/>
      <c r="AN22" s="363"/>
      <c r="AO22" s="363" t="s">
        <v>35</v>
      </c>
      <c r="AP22" s="363"/>
      <c r="AQ22" s="363"/>
      <c r="AR22" s="363"/>
      <c r="AS22" s="363"/>
      <c r="AT22" s="364"/>
      <c r="AU22" s="364"/>
      <c r="AV22" s="364"/>
      <c r="AW22" s="364"/>
      <c r="AX22" s="365"/>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27</v>
      </c>
      <c r="AF23" s="350"/>
      <c r="AG23" s="350"/>
      <c r="AH23" s="350"/>
      <c r="AI23" s="350"/>
      <c r="AJ23" s="350" t="s">
        <v>28</v>
      </c>
      <c r="AK23" s="350"/>
      <c r="AL23" s="350"/>
      <c r="AM23" s="350"/>
      <c r="AN23" s="350"/>
      <c r="AO23" s="350" t="s">
        <v>29</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368" t="s">
        <v>55</v>
      </c>
      <c r="H24" s="369"/>
      <c r="I24" s="369"/>
      <c r="J24" s="369"/>
      <c r="K24" s="369"/>
      <c r="L24" s="369"/>
      <c r="M24" s="369"/>
      <c r="N24" s="369"/>
      <c r="O24" s="369"/>
      <c r="P24" s="369"/>
      <c r="Q24" s="369"/>
      <c r="R24" s="369"/>
      <c r="S24" s="369"/>
      <c r="T24" s="369"/>
      <c r="U24" s="369"/>
      <c r="V24" s="369"/>
      <c r="W24" s="369"/>
      <c r="X24" s="370"/>
      <c r="Y24" s="411" t="s">
        <v>56</v>
      </c>
      <c r="Z24" s="281"/>
      <c r="AA24" s="412"/>
      <c r="AB24" s="413" t="s">
        <v>57</v>
      </c>
      <c r="AC24" s="281"/>
      <c r="AD24" s="412"/>
      <c r="AE24" s="363">
        <v>2</v>
      </c>
      <c r="AF24" s="363"/>
      <c r="AG24" s="363"/>
      <c r="AH24" s="363"/>
      <c r="AI24" s="363"/>
      <c r="AJ24" s="381">
        <v>2</v>
      </c>
      <c r="AK24" s="381"/>
      <c r="AL24" s="381"/>
      <c r="AM24" s="381"/>
      <c r="AN24" s="381"/>
      <c r="AO24" s="381">
        <v>2</v>
      </c>
      <c r="AP24" s="381"/>
      <c r="AQ24" s="381"/>
      <c r="AR24" s="381"/>
      <c r="AS24" s="381"/>
      <c r="AT24" s="359" t="s">
        <v>58</v>
      </c>
      <c r="AU24" s="278"/>
      <c r="AV24" s="278"/>
      <c r="AW24" s="278"/>
      <c r="AX24" s="414"/>
      <c r="AY24" s="2"/>
      <c r="AZ24" s="3"/>
      <c r="BA24" s="3"/>
      <c r="BB24" s="3"/>
      <c r="BC24" s="3"/>
    </row>
    <row r="25" spans="1:55" ht="32.25" customHeight="1" x14ac:dyDescent="0.15">
      <c r="A25" s="421"/>
      <c r="B25" s="422"/>
      <c r="C25" s="422"/>
      <c r="D25" s="422"/>
      <c r="E25" s="422"/>
      <c r="F25" s="423"/>
      <c r="G25" s="374"/>
      <c r="H25" s="375"/>
      <c r="I25" s="375"/>
      <c r="J25" s="375"/>
      <c r="K25" s="375"/>
      <c r="L25" s="375"/>
      <c r="M25" s="375"/>
      <c r="N25" s="375"/>
      <c r="O25" s="375"/>
      <c r="P25" s="375"/>
      <c r="Q25" s="375"/>
      <c r="R25" s="375"/>
      <c r="S25" s="375"/>
      <c r="T25" s="375"/>
      <c r="U25" s="375"/>
      <c r="V25" s="375"/>
      <c r="W25" s="375"/>
      <c r="X25" s="376"/>
      <c r="Y25" s="415" t="s">
        <v>59</v>
      </c>
      <c r="Z25" s="290"/>
      <c r="AA25" s="291"/>
      <c r="AB25" s="358" t="s">
        <v>57</v>
      </c>
      <c r="AC25" s="290"/>
      <c r="AD25" s="291"/>
      <c r="AE25" s="359">
        <v>2</v>
      </c>
      <c r="AF25" s="278"/>
      <c r="AG25" s="278"/>
      <c r="AH25" s="278"/>
      <c r="AI25" s="279"/>
      <c r="AJ25" s="360">
        <v>2</v>
      </c>
      <c r="AK25" s="361"/>
      <c r="AL25" s="361"/>
      <c r="AM25" s="361"/>
      <c r="AN25" s="362"/>
      <c r="AO25" s="360">
        <v>3</v>
      </c>
      <c r="AP25" s="361"/>
      <c r="AQ25" s="361"/>
      <c r="AR25" s="361"/>
      <c r="AS25" s="362"/>
      <c r="AT25" s="360">
        <v>2</v>
      </c>
      <c r="AU25" s="361"/>
      <c r="AV25" s="361"/>
      <c r="AW25" s="361"/>
      <c r="AX25" s="399"/>
      <c r="AY25" s="2"/>
      <c r="AZ25" s="3"/>
      <c r="BA25" s="3"/>
      <c r="BB25" s="3"/>
      <c r="BC25" s="3"/>
    </row>
    <row r="26" spans="1:55" ht="32.25" customHeight="1" x14ac:dyDescent="0.15">
      <c r="A26" s="400" t="s">
        <v>60</v>
      </c>
      <c r="B26" s="401"/>
      <c r="C26" s="401"/>
      <c r="D26" s="401"/>
      <c r="E26" s="401"/>
      <c r="F26" s="402"/>
      <c r="G26" s="270" t="s">
        <v>61</v>
      </c>
      <c r="H26" s="270"/>
      <c r="I26" s="270"/>
      <c r="J26" s="270"/>
      <c r="K26" s="270"/>
      <c r="L26" s="270"/>
      <c r="M26" s="270"/>
      <c r="N26" s="270"/>
      <c r="O26" s="270"/>
      <c r="P26" s="270"/>
      <c r="Q26" s="270"/>
      <c r="R26" s="270"/>
      <c r="S26" s="270"/>
      <c r="T26" s="270"/>
      <c r="U26" s="270"/>
      <c r="V26" s="270"/>
      <c r="W26" s="270"/>
      <c r="X26" s="271"/>
      <c r="Y26" s="408"/>
      <c r="Z26" s="409"/>
      <c r="AA26" s="410"/>
      <c r="AB26" s="269" t="s">
        <v>44</v>
      </c>
      <c r="AC26" s="270"/>
      <c r="AD26" s="271"/>
      <c r="AE26" s="269" t="s">
        <v>27</v>
      </c>
      <c r="AF26" s="270"/>
      <c r="AG26" s="270"/>
      <c r="AH26" s="270"/>
      <c r="AI26" s="271"/>
      <c r="AJ26" s="269" t="s">
        <v>28</v>
      </c>
      <c r="AK26" s="270"/>
      <c r="AL26" s="270"/>
      <c r="AM26" s="270"/>
      <c r="AN26" s="271"/>
      <c r="AO26" s="269" t="s">
        <v>29</v>
      </c>
      <c r="AP26" s="270"/>
      <c r="AQ26" s="270"/>
      <c r="AR26" s="270"/>
      <c r="AS26" s="271"/>
      <c r="AT26" s="384" t="s">
        <v>62</v>
      </c>
      <c r="AU26" s="385"/>
      <c r="AV26" s="385"/>
      <c r="AW26" s="385"/>
      <c r="AX26" s="386"/>
      <c r="AY26" s="2"/>
      <c r="AZ26" s="3"/>
      <c r="BA26" s="3"/>
      <c r="BB26" s="3"/>
      <c r="BC26" s="3"/>
    </row>
    <row r="27" spans="1:55" ht="46.5" customHeight="1" x14ac:dyDescent="0.15">
      <c r="A27" s="403"/>
      <c r="B27" s="404"/>
      <c r="C27" s="404"/>
      <c r="D27" s="404"/>
      <c r="E27" s="404"/>
      <c r="F27" s="405"/>
      <c r="G27" s="391" t="s">
        <v>63</v>
      </c>
      <c r="H27" s="391"/>
      <c r="I27" s="391"/>
      <c r="J27" s="391"/>
      <c r="K27" s="391"/>
      <c r="L27" s="391"/>
      <c r="M27" s="391"/>
      <c r="N27" s="391"/>
      <c r="O27" s="391"/>
      <c r="P27" s="391"/>
      <c r="Q27" s="391"/>
      <c r="R27" s="391"/>
      <c r="S27" s="391"/>
      <c r="T27" s="391"/>
      <c r="U27" s="391"/>
      <c r="V27" s="391"/>
      <c r="W27" s="391"/>
      <c r="X27" s="391"/>
      <c r="Y27" s="393" t="s">
        <v>60</v>
      </c>
      <c r="Z27" s="394"/>
      <c r="AA27" s="395"/>
      <c r="AB27" s="396" t="s">
        <v>64</v>
      </c>
      <c r="AC27" s="397"/>
      <c r="AD27" s="398"/>
      <c r="AE27" s="387">
        <v>43.5</v>
      </c>
      <c r="AF27" s="388"/>
      <c r="AG27" s="388"/>
      <c r="AH27" s="388"/>
      <c r="AI27" s="390"/>
      <c r="AJ27" s="387">
        <v>25</v>
      </c>
      <c r="AK27" s="388"/>
      <c r="AL27" s="388"/>
      <c r="AM27" s="388"/>
      <c r="AN27" s="390"/>
      <c r="AO27" s="387">
        <v>70.5</v>
      </c>
      <c r="AP27" s="388"/>
      <c r="AQ27" s="388"/>
      <c r="AR27" s="388"/>
      <c r="AS27" s="390"/>
      <c r="AT27" s="387">
        <v>26.5</v>
      </c>
      <c r="AU27" s="388"/>
      <c r="AV27" s="388"/>
      <c r="AW27" s="388"/>
      <c r="AX27" s="389"/>
    </row>
    <row r="28" spans="1:55" ht="47.1" customHeight="1" x14ac:dyDescent="0.15">
      <c r="A28" s="406"/>
      <c r="B28" s="361"/>
      <c r="C28" s="361"/>
      <c r="D28" s="361"/>
      <c r="E28" s="361"/>
      <c r="F28" s="407"/>
      <c r="G28" s="392"/>
      <c r="H28" s="392"/>
      <c r="I28" s="392"/>
      <c r="J28" s="392"/>
      <c r="K28" s="392"/>
      <c r="L28" s="392"/>
      <c r="M28" s="392"/>
      <c r="N28" s="392"/>
      <c r="O28" s="392"/>
      <c r="P28" s="392"/>
      <c r="Q28" s="392"/>
      <c r="R28" s="392"/>
      <c r="S28" s="392"/>
      <c r="T28" s="392"/>
      <c r="U28" s="392"/>
      <c r="V28" s="392"/>
      <c r="W28" s="392"/>
      <c r="X28" s="392"/>
      <c r="Y28" s="377" t="s">
        <v>65</v>
      </c>
      <c r="Z28" s="290"/>
      <c r="AA28" s="291"/>
      <c r="AB28" s="387" t="s">
        <v>66</v>
      </c>
      <c r="AC28" s="388"/>
      <c r="AD28" s="390"/>
      <c r="AE28" s="387" t="s">
        <v>67</v>
      </c>
      <c r="AF28" s="388"/>
      <c r="AG28" s="388"/>
      <c r="AH28" s="388"/>
      <c r="AI28" s="390"/>
      <c r="AJ28" s="387" t="s">
        <v>68</v>
      </c>
      <c r="AK28" s="388"/>
      <c r="AL28" s="388"/>
      <c r="AM28" s="388"/>
      <c r="AN28" s="390"/>
      <c r="AO28" s="387" t="s">
        <v>69</v>
      </c>
      <c r="AP28" s="388"/>
      <c r="AQ28" s="388"/>
      <c r="AR28" s="388"/>
      <c r="AS28" s="390"/>
      <c r="AT28" s="387" t="s">
        <v>70</v>
      </c>
      <c r="AU28" s="388"/>
      <c r="AV28" s="388"/>
      <c r="AW28" s="388"/>
      <c r="AX28" s="389"/>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31</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444" t="s">
        <v>75</v>
      </c>
      <c r="D30" s="445"/>
      <c r="E30" s="445"/>
      <c r="F30" s="445"/>
      <c r="G30" s="445"/>
      <c r="H30" s="445"/>
      <c r="I30" s="445"/>
      <c r="J30" s="445"/>
      <c r="K30" s="446"/>
      <c r="L30" s="447">
        <v>35</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424" t="s">
        <v>76</v>
      </c>
      <c r="D31" s="425"/>
      <c r="E31" s="425"/>
      <c r="F31" s="425"/>
      <c r="G31" s="425"/>
      <c r="H31" s="425"/>
      <c r="I31" s="425"/>
      <c r="J31" s="425"/>
      <c r="K31" s="426"/>
      <c r="L31" s="427">
        <v>8</v>
      </c>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424" t="s">
        <v>77</v>
      </c>
      <c r="D32" s="425"/>
      <c r="E32" s="425"/>
      <c r="F32" s="425"/>
      <c r="G32" s="425"/>
      <c r="H32" s="425"/>
      <c r="I32" s="425"/>
      <c r="J32" s="425"/>
      <c r="K32" s="426"/>
      <c r="L32" s="427">
        <v>6</v>
      </c>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424" t="s">
        <v>78</v>
      </c>
      <c r="D33" s="425"/>
      <c r="E33" s="425"/>
      <c r="F33" s="425"/>
      <c r="G33" s="425"/>
      <c r="H33" s="425"/>
      <c r="I33" s="425"/>
      <c r="J33" s="425"/>
      <c r="K33" s="426"/>
      <c r="L33" s="427">
        <v>2</v>
      </c>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424" t="s">
        <v>79</v>
      </c>
      <c r="D34" s="425"/>
      <c r="E34" s="425"/>
      <c r="F34" s="425"/>
      <c r="G34" s="425"/>
      <c r="H34" s="425"/>
      <c r="I34" s="425"/>
      <c r="J34" s="425"/>
      <c r="K34" s="426"/>
      <c r="L34" s="427">
        <v>2</v>
      </c>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3.1" customHeight="1" x14ac:dyDescent="0.15">
      <c r="A35" s="433"/>
      <c r="B35" s="434"/>
      <c r="C35" s="424" t="s">
        <v>80</v>
      </c>
      <c r="D35" s="425"/>
      <c r="E35" s="425"/>
      <c r="F35" s="425"/>
      <c r="G35" s="425"/>
      <c r="H35" s="425"/>
      <c r="I35" s="425"/>
      <c r="J35" s="425"/>
      <c r="K35" s="426"/>
      <c r="L35" s="427" t="s">
        <v>35</v>
      </c>
      <c r="M35" s="427"/>
      <c r="N35" s="427"/>
      <c r="O35" s="427"/>
      <c r="P35" s="427"/>
      <c r="Q35" s="427"/>
      <c r="R35" s="427" t="s">
        <v>35</v>
      </c>
      <c r="S35" s="427"/>
      <c r="T35" s="427"/>
      <c r="U35" s="427"/>
      <c r="V35" s="427"/>
      <c r="W35" s="427"/>
      <c r="X35" s="4"/>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6"/>
    </row>
    <row r="36" spans="1:50" ht="22.5" customHeight="1" x14ac:dyDescent="0.15">
      <c r="A36" s="433"/>
      <c r="B36" s="434"/>
      <c r="C36" s="489" t="s">
        <v>81</v>
      </c>
      <c r="D36" s="490"/>
      <c r="E36" s="490"/>
      <c r="F36" s="490"/>
      <c r="G36" s="490"/>
      <c r="H36" s="490"/>
      <c r="I36" s="490"/>
      <c r="J36" s="490"/>
      <c r="K36" s="491"/>
      <c r="L36" s="492" t="s">
        <v>35</v>
      </c>
      <c r="M36" s="493"/>
      <c r="N36" s="493"/>
      <c r="O36" s="493"/>
      <c r="P36" s="493"/>
      <c r="Q36" s="494"/>
      <c r="R36" s="492" t="s">
        <v>35</v>
      </c>
      <c r="S36" s="493"/>
      <c r="T36" s="493"/>
      <c r="U36" s="493"/>
      <c r="V36" s="493"/>
      <c r="W36" s="494"/>
      <c r="X36" s="428"/>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30"/>
    </row>
    <row r="37" spans="1:50" ht="21.75" customHeight="1" thickBot="1" x14ac:dyDescent="0.2">
      <c r="A37" s="435"/>
      <c r="B37" s="436"/>
      <c r="C37" s="477" t="s">
        <v>39</v>
      </c>
      <c r="D37" s="478"/>
      <c r="E37" s="478"/>
      <c r="F37" s="478"/>
      <c r="G37" s="478"/>
      <c r="H37" s="478"/>
      <c r="I37" s="478"/>
      <c r="J37" s="478"/>
      <c r="K37" s="479"/>
      <c r="L37" s="480">
        <v>53</v>
      </c>
      <c r="M37" s="481"/>
      <c r="N37" s="481"/>
      <c r="O37" s="481"/>
      <c r="P37" s="481"/>
      <c r="Q37" s="482"/>
      <c r="R37" s="480"/>
      <c r="S37" s="481"/>
      <c r="T37" s="481"/>
      <c r="U37" s="481"/>
      <c r="V37" s="481"/>
      <c r="W37" s="482"/>
      <c r="X37" s="483"/>
      <c r="Y37" s="484"/>
      <c r="Z37" s="484"/>
      <c r="AA37" s="484"/>
      <c r="AB37" s="484"/>
      <c r="AC37" s="484"/>
      <c r="AD37" s="484"/>
      <c r="AE37" s="484"/>
      <c r="AF37" s="484"/>
      <c r="AG37" s="484"/>
      <c r="AH37" s="484"/>
      <c r="AI37" s="484"/>
      <c r="AJ37" s="484"/>
      <c r="AK37" s="484"/>
      <c r="AL37" s="484"/>
      <c r="AM37" s="484"/>
      <c r="AN37" s="484"/>
      <c r="AO37" s="484"/>
      <c r="AP37" s="484"/>
      <c r="AQ37" s="484"/>
      <c r="AR37" s="484"/>
      <c r="AS37" s="484"/>
      <c r="AT37" s="484"/>
      <c r="AU37" s="484"/>
      <c r="AV37" s="484"/>
      <c r="AW37" s="484"/>
      <c r="AX37" s="485"/>
    </row>
    <row r="38" spans="1:50" ht="24.75" customHeight="1" thickBot="1" x14ac:dyDescent="0.2">
      <c r="A38" s="7"/>
      <c r="B38" s="7"/>
      <c r="C38" s="7"/>
      <c r="D38" s="7"/>
      <c r="E38" s="7"/>
      <c r="F38" s="7"/>
      <c r="G38" s="8"/>
      <c r="H38" s="8"/>
      <c r="I38" s="8"/>
      <c r="J38" s="8"/>
      <c r="K38" s="8"/>
      <c r="L38" s="9"/>
      <c r="M38" s="8"/>
      <c r="N38" s="8"/>
      <c r="O38" s="8"/>
      <c r="P38" s="8"/>
      <c r="Q38" s="8"/>
      <c r="R38" s="8"/>
      <c r="S38" s="8"/>
      <c r="T38" s="8"/>
      <c r="U38" s="8"/>
      <c r="V38" s="8"/>
      <c r="W38" s="8"/>
      <c r="X38" s="8"/>
      <c r="Y38" s="10"/>
      <c r="Z38" s="10"/>
      <c r="AA38" s="10"/>
      <c r="AB38" s="10"/>
      <c r="AC38" s="8"/>
      <c r="AD38" s="8"/>
      <c r="AE38" s="8"/>
      <c r="AF38" s="8"/>
      <c r="AG38" s="8"/>
      <c r="AH38" s="9"/>
      <c r="AI38" s="8"/>
      <c r="AJ38" s="8"/>
      <c r="AK38" s="8"/>
      <c r="AL38" s="8"/>
      <c r="AM38" s="8"/>
      <c r="AN38" s="8"/>
      <c r="AO38" s="8"/>
      <c r="AP38" s="8"/>
      <c r="AQ38" s="8"/>
      <c r="AR38" s="8"/>
      <c r="AS38" s="8"/>
      <c r="AT38" s="8"/>
      <c r="AU38" s="10"/>
      <c r="AV38" s="10"/>
      <c r="AW38" s="10"/>
      <c r="AX38" s="10"/>
    </row>
    <row r="39" spans="1:50" ht="21.75" customHeight="1" x14ac:dyDescent="0.15">
      <c r="A39" s="486" t="s">
        <v>82</v>
      </c>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8"/>
    </row>
    <row r="40" spans="1:50" ht="21" customHeight="1" x14ac:dyDescent="0.15">
      <c r="A40" s="11"/>
      <c r="B40" s="12"/>
      <c r="C40" s="451" t="s">
        <v>83</v>
      </c>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9"/>
      <c r="AD40" s="278" t="s">
        <v>84</v>
      </c>
      <c r="AE40" s="278"/>
      <c r="AF40" s="278"/>
      <c r="AG40" s="396" t="s">
        <v>85</v>
      </c>
      <c r="AH40" s="278"/>
      <c r="AI40" s="278"/>
      <c r="AJ40" s="278"/>
      <c r="AK40" s="278"/>
      <c r="AL40" s="278"/>
      <c r="AM40" s="278"/>
      <c r="AN40" s="278"/>
      <c r="AO40" s="278"/>
      <c r="AP40" s="278"/>
      <c r="AQ40" s="278"/>
      <c r="AR40" s="278"/>
      <c r="AS40" s="278"/>
      <c r="AT40" s="278"/>
      <c r="AU40" s="278"/>
      <c r="AV40" s="278"/>
      <c r="AW40" s="278"/>
      <c r="AX40" s="414"/>
    </row>
    <row r="41" spans="1:50" ht="26.25" customHeight="1" x14ac:dyDescent="0.15">
      <c r="A41" s="452" t="s">
        <v>86</v>
      </c>
      <c r="B41" s="453"/>
      <c r="C41" s="457" t="s">
        <v>87</v>
      </c>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9"/>
      <c r="AD41" s="460" t="s">
        <v>88</v>
      </c>
      <c r="AE41" s="461"/>
      <c r="AF41" s="462"/>
      <c r="AG41" s="463" t="s">
        <v>89</v>
      </c>
      <c r="AH41" s="372"/>
      <c r="AI41" s="372"/>
      <c r="AJ41" s="372"/>
      <c r="AK41" s="372"/>
      <c r="AL41" s="372"/>
      <c r="AM41" s="372"/>
      <c r="AN41" s="372"/>
      <c r="AO41" s="372"/>
      <c r="AP41" s="372"/>
      <c r="AQ41" s="372"/>
      <c r="AR41" s="372"/>
      <c r="AS41" s="372"/>
      <c r="AT41" s="372"/>
      <c r="AU41" s="372"/>
      <c r="AV41" s="372"/>
      <c r="AW41" s="372"/>
      <c r="AX41" s="464"/>
    </row>
    <row r="42" spans="1:50" ht="26.25" customHeight="1" x14ac:dyDescent="0.15">
      <c r="A42" s="454"/>
      <c r="B42" s="453"/>
      <c r="C42" s="468" t="s">
        <v>90</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70"/>
      <c r="AD42" s="471" t="s">
        <v>88</v>
      </c>
      <c r="AE42" s="472"/>
      <c r="AF42" s="473"/>
      <c r="AG42" s="465"/>
      <c r="AH42" s="372"/>
      <c r="AI42" s="372"/>
      <c r="AJ42" s="372"/>
      <c r="AK42" s="372"/>
      <c r="AL42" s="372"/>
      <c r="AM42" s="372"/>
      <c r="AN42" s="372"/>
      <c r="AO42" s="372"/>
      <c r="AP42" s="372"/>
      <c r="AQ42" s="372"/>
      <c r="AR42" s="372"/>
      <c r="AS42" s="372"/>
      <c r="AT42" s="372"/>
      <c r="AU42" s="372"/>
      <c r="AV42" s="372"/>
      <c r="AW42" s="372"/>
      <c r="AX42" s="464"/>
    </row>
    <row r="43" spans="1:50" ht="30" customHeight="1" x14ac:dyDescent="0.15">
      <c r="A43" s="455"/>
      <c r="B43" s="456"/>
      <c r="C43" s="474" t="s">
        <v>91</v>
      </c>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6"/>
      <c r="AD43" s="509" t="s">
        <v>88</v>
      </c>
      <c r="AE43" s="404"/>
      <c r="AF43" s="404"/>
      <c r="AG43" s="466"/>
      <c r="AH43" s="375"/>
      <c r="AI43" s="375"/>
      <c r="AJ43" s="375"/>
      <c r="AK43" s="375"/>
      <c r="AL43" s="375"/>
      <c r="AM43" s="375"/>
      <c r="AN43" s="375"/>
      <c r="AO43" s="375"/>
      <c r="AP43" s="375"/>
      <c r="AQ43" s="375"/>
      <c r="AR43" s="375"/>
      <c r="AS43" s="375"/>
      <c r="AT43" s="375"/>
      <c r="AU43" s="375"/>
      <c r="AV43" s="375"/>
      <c r="AW43" s="375"/>
      <c r="AX43" s="467"/>
    </row>
    <row r="44" spans="1:50" ht="26.25" customHeight="1" x14ac:dyDescent="0.15">
      <c r="A44" s="502" t="s">
        <v>92</v>
      </c>
      <c r="B44" s="503"/>
      <c r="C44" s="510" t="s">
        <v>93</v>
      </c>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460" t="s">
        <v>88</v>
      </c>
      <c r="AE44" s="461"/>
      <c r="AF44" s="462"/>
      <c r="AG44" s="512" t="s">
        <v>94</v>
      </c>
      <c r="AH44" s="369"/>
      <c r="AI44" s="369"/>
      <c r="AJ44" s="369"/>
      <c r="AK44" s="369"/>
      <c r="AL44" s="369"/>
      <c r="AM44" s="369"/>
      <c r="AN44" s="369"/>
      <c r="AO44" s="369"/>
      <c r="AP44" s="369"/>
      <c r="AQ44" s="369"/>
      <c r="AR44" s="369"/>
      <c r="AS44" s="369"/>
      <c r="AT44" s="369"/>
      <c r="AU44" s="369"/>
      <c r="AV44" s="369"/>
      <c r="AW44" s="369"/>
      <c r="AX44" s="513"/>
    </row>
    <row r="45" spans="1:50" ht="26.25" customHeight="1" x14ac:dyDescent="0.15">
      <c r="A45" s="454"/>
      <c r="B45" s="453"/>
      <c r="C45" s="495" t="s">
        <v>95</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1" t="s">
        <v>88</v>
      </c>
      <c r="AE45" s="472"/>
      <c r="AF45" s="473"/>
      <c r="AG45" s="465"/>
      <c r="AH45" s="372"/>
      <c r="AI45" s="372"/>
      <c r="AJ45" s="372"/>
      <c r="AK45" s="372"/>
      <c r="AL45" s="372"/>
      <c r="AM45" s="372"/>
      <c r="AN45" s="372"/>
      <c r="AO45" s="372"/>
      <c r="AP45" s="372"/>
      <c r="AQ45" s="372"/>
      <c r="AR45" s="372"/>
      <c r="AS45" s="372"/>
      <c r="AT45" s="372"/>
      <c r="AU45" s="372"/>
      <c r="AV45" s="372"/>
      <c r="AW45" s="372"/>
      <c r="AX45" s="464"/>
    </row>
    <row r="46" spans="1:50" ht="26.25" customHeight="1" x14ac:dyDescent="0.15">
      <c r="A46" s="454"/>
      <c r="B46" s="453"/>
      <c r="C46" s="495" t="s">
        <v>96</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1" t="s">
        <v>88</v>
      </c>
      <c r="AE46" s="472"/>
      <c r="AF46" s="473"/>
      <c r="AG46" s="465"/>
      <c r="AH46" s="372"/>
      <c r="AI46" s="372"/>
      <c r="AJ46" s="372"/>
      <c r="AK46" s="372"/>
      <c r="AL46" s="372"/>
      <c r="AM46" s="372"/>
      <c r="AN46" s="372"/>
      <c r="AO46" s="372"/>
      <c r="AP46" s="372"/>
      <c r="AQ46" s="372"/>
      <c r="AR46" s="372"/>
      <c r="AS46" s="372"/>
      <c r="AT46" s="372"/>
      <c r="AU46" s="372"/>
      <c r="AV46" s="372"/>
      <c r="AW46" s="372"/>
      <c r="AX46" s="464"/>
    </row>
    <row r="47" spans="1:50" ht="26.25" customHeight="1" x14ac:dyDescent="0.15">
      <c r="A47" s="454"/>
      <c r="B47" s="453"/>
      <c r="C47" s="495" t="s">
        <v>97</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1" t="s">
        <v>88</v>
      </c>
      <c r="AE47" s="472"/>
      <c r="AF47" s="473"/>
      <c r="AG47" s="465"/>
      <c r="AH47" s="372"/>
      <c r="AI47" s="372"/>
      <c r="AJ47" s="372"/>
      <c r="AK47" s="372"/>
      <c r="AL47" s="372"/>
      <c r="AM47" s="372"/>
      <c r="AN47" s="372"/>
      <c r="AO47" s="372"/>
      <c r="AP47" s="372"/>
      <c r="AQ47" s="372"/>
      <c r="AR47" s="372"/>
      <c r="AS47" s="372"/>
      <c r="AT47" s="372"/>
      <c r="AU47" s="372"/>
      <c r="AV47" s="372"/>
      <c r="AW47" s="372"/>
      <c r="AX47" s="464"/>
    </row>
    <row r="48" spans="1:50" ht="26.25" customHeight="1" x14ac:dyDescent="0.15">
      <c r="A48" s="454"/>
      <c r="B48" s="453"/>
      <c r="C48" s="495" t="s">
        <v>98</v>
      </c>
      <c r="D48" s="470"/>
      <c r="E48" s="470"/>
      <c r="F48" s="470"/>
      <c r="G48" s="470"/>
      <c r="H48" s="470"/>
      <c r="I48" s="470"/>
      <c r="J48" s="470"/>
      <c r="K48" s="470"/>
      <c r="L48" s="470"/>
      <c r="M48" s="470"/>
      <c r="N48" s="470"/>
      <c r="O48" s="470"/>
      <c r="P48" s="470"/>
      <c r="Q48" s="470"/>
      <c r="R48" s="470"/>
      <c r="S48" s="470"/>
      <c r="T48" s="470"/>
      <c r="U48" s="470"/>
      <c r="V48" s="470"/>
      <c r="W48" s="470"/>
      <c r="X48" s="470"/>
      <c r="Y48" s="470"/>
      <c r="Z48" s="470"/>
      <c r="AA48" s="470"/>
      <c r="AB48" s="470"/>
      <c r="AC48" s="496"/>
      <c r="AD48" s="471" t="s">
        <v>88</v>
      </c>
      <c r="AE48" s="472"/>
      <c r="AF48" s="473"/>
      <c r="AG48" s="465"/>
      <c r="AH48" s="372"/>
      <c r="AI48" s="372"/>
      <c r="AJ48" s="372"/>
      <c r="AK48" s="372"/>
      <c r="AL48" s="372"/>
      <c r="AM48" s="372"/>
      <c r="AN48" s="372"/>
      <c r="AO48" s="372"/>
      <c r="AP48" s="372"/>
      <c r="AQ48" s="372"/>
      <c r="AR48" s="372"/>
      <c r="AS48" s="372"/>
      <c r="AT48" s="372"/>
      <c r="AU48" s="372"/>
      <c r="AV48" s="372"/>
      <c r="AW48" s="372"/>
      <c r="AX48" s="464"/>
    </row>
    <row r="49" spans="1:50" ht="26.25" customHeight="1" x14ac:dyDescent="0.15">
      <c r="A49" s="454"/>
      <c r="B49" s="453"/>
      <c r="C49" s="497" t="s">
        <v>99</v>
      </c>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9" t="s">
        <v>35</v>
      </c>
      <c r="AE49" s="500"/>
      <c r="AF49" s="501"/>
      <c r="AG49" s="466"/>
      <c r="AH49" s="375"/>
      <c r="AI49" s="375"/>
      <c r="AJ49" s="375"/>
      <c r="AK49" s="375"/>
      <c r="AL49" s="375"/>
      <c r="AM49" s="375"/>
      <c r="AN49" s="375"/>
      <c r="AO49" s="375"/>
      <c r="AP49" s="375"/>
      <c r="AQ49" s="375"/>
      <c r="AR49" s="375"/>
      <c r="AS49" s="375"/>
      <c r="AT49" s="375"/>
      <c r="AU49" s="375"/>
      <c r="AV49" s="375"/>
      <c r="AW49" s="375"/>
      <c r="AX49" s="467"/>
    </row>
    <row r="50" spans="1:50" ht="30" customHeight="1" x14ac:dyDescent="0.15">
      <c r="A50" s="502" t="s">
        <v>100</v>
      </c>
      <c r="B50" s="503"/>
      <c r="C50" s="504" t="s">
        <v>101</v>
      </c>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6"/>
      <c r="AD50" s="507" t="s">
        <v>88</v>
      </c>
      <c r="AE50" s="401"/>
      <c r="AF50" s="508"/>
      <c r="AG50" s="512" t="s">
        <v>102</v>
      </c>
      <c r="AH50" s="369"/>
      <c r="AI50" s="369"/>
      <c r="AJ50" s="369"/>
      <c r="AK50" s="369"/>
      <c r="AL50" s="369"/>
      <c r="AM50" s="369"/>
      <c r="AN50" s="369"/>
      <c r="AO50" s="369"/>
      <c r="AP50" s="369"/>
      <c r="AQ50" s="369"/>
      <c r="AR50" s="369"/>
      <c r="AS50" s="369"/>
      <c r="AT50" s="369"/>
      <c r="AU50" s="369"/>
      <c r="AV50" s="369"/>
      <c r="AW50" s="369"/>
      <c r="AX50" s="513"/>
    </row>
    <row r="51" spans="1:50" ht="26.25" customHeight="1" x14ac:dyDescent="0.15">
      <c r="A51" s="454"/>
      <c r="B51" s="453"/>
      <c r="C51" s="495" t="s">
        <v>103</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88</v>
      </c>
      <c r="AE51" s="472"/>
      <c r="AF51" s="473"/>
      <c r="AG51" s="465"/>
      <c r="AH51" s="372"/>
      <c r="AI51" s="372"/>
      <c r="AJ51" s="372"/>
      <c r="AK51" s="372"/>
      <c r="AL51" s="372"/>
      <c r="AM51" s="372"/>
      <c r="AN51" s="372"/>
      <c r="AO51" s="372"/>
      <c r="AP51" s="372"/>
      <c r="AQ51" s="372"/>
      <c r="AR51" s="372"/>
      <c r="AS51" s="372"/>
      <c r="AT51" s="372"/>
      <c r="AU51" s="372"/>
      <c r="AV51" s="372"/>
      <c r="AW51" s="372"/>
      <c r="AX51" s="464"/>
    </row>
    <row r="52" spans="1:50" ht="26.25" customHeight="1" x14ac:dyDescent="0.15">
      <c r="A52" s="454"/>
      <c r="B52" s="453"/>
      <c r="C52" s="495" t="s">
        <v>104</v>
      </c>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99" t="s">
        <v>35</v>
      </c>
      <c r="AE52" s="500"/>
      <c r="AF52" s="501"/>
      <c r="AG52" s="466"/>
      <c r="AH52" s="375"/>
      <c r="AI52" s="375"/>
      <c r="AJ52" s="375"/>
      <c r="AK52" s="375"/>
      <c r="AL52" s="375"/>
      <c r="AM52" s="375"/>
      <c r="AN52" s="375"/>
      <c r="AO52" s="375"/>
      <c r="AP52" s="375"/>
      <c r="AQ52" s="375"/>
      <c r="AR52" s="375"/>
      <c r="AS52" s="375"/>
      <c r="AT52" s="375"/>
      <c r="AU52" s="375"/>
      <c r="AV52" s="375"/>
      <c r="AW52" s="375"/>
      <c r="AX52" s="467"/>
    </row>
    <row r="53" spans="1:50" ht="33.6" customHeight="1" x14ac:dyDescent="0.15">
      <c r="A53" s="502" t="s">
        <v>105</v>
      </c>
      <c r="B53" s="503"/>
      <c r="C53" s="542" t="s">
        <v>106</v>
      </c>
      <c r="D53" s="543"/>
      <c r="E53" s="543"/>
      <c r="F53" s="543"/>
      <c r="G53" s="543"/>
      <c r="H53" s="543"/>
      <c r="I53" s="543"/>
      <c r="J53" s="543"/>
      <c r="K53" s="543"/>
      <c r="L53" s="543"/>
      <c r="M53" s="543"/>
      <c r="N53" s="543"/>
      <c r="O53" s="543"/>
      <c r="P53" s="543"/>
      <c r="Q53" s="543"/>
      <c r="R53" s="543"/>
      <c r="S53" s="543"/>
      <c r="T53" s="543"/>
      <c r="U53" s="543"/>
      <c r="V53" s="543"/>
      <c r="W53" s="543"/>
      <c r="X53" s="543"/>
      <c r="Y53" s="543"/>
      <c r="Z53" s="543"/>
      <c r="AA53" s="543"/>
      <c r="AB53" s="543"/>
      <c r="AC53" s="511"/>
      <c r="AD53" s="460" t="s">
        <v>35</v>
      </c>
      <c r="AE53" s="461"/>
      <c r="AF53" s="462"/>
      <c r="AG53" s="544"/>
      <c r="AH53" s="401"/>
      <c r="AI53" s="401"/>
      <c r="AJ53" s="401"/>
      <c r="AK53" s="401"/>
      <c r="AL53" s="401"/>
      <c r="AM53" s="401"/>
      <c r="AN53" s="401"/>
      <c r="AO53" s="401"/>
      <c r="AP53" s="401"/>
      <c r="AQ53" s="401"/>
      <c r="AR53" s="401"/>
      <c r="AS53" s="401"/>
      <c r="AT53" s="401"/>
      <c r="AU53" s="401"/>
      <c r="AV53" s="401"/>
      <c r="AW53" s="401"/>
      <c r="AX53" s="545"/>
    </row>
    <row r="54" spans="1:50" ht="15.75" customHeight="1" x14ac:dyDescent="0.15">
      <c r="A54" s="454"/>
      <c r="B54" s="453"/>
      <c r="C54" s="547" t="s">
        <v>0</v>
      </c>
      <c r="D54" s="548"/>
      <c r="E54" s="548"/>
      <c r="F54" s="548"/>
      <c r="G54" s="528" t="s">
        <v>107</v>
      </c>
      <c r="H54" s="529"/>
      <c r="I54" s="529"/>
      <c r="J54" s="529"/>
      <c r="K54" s="529"/>
      <c r="L54" s="529"/>
      <c r="M54" s="529"/>
      <c r="N54" s="529"/>
      <c r="O54" s="529"/>
      <c r="P54" s="529"/>
      <c r="Q54" s="529"/>
      <c r="R54" s="529"/>
      <c r="S54" s="530"/>
      <c r="T54" s="531" t="s">
        <v>108</v>
      </c>
      <c r="U54" s="532"/>
      <c r="V54" s="532"/>
      <c r="W54" s="532"/>
      <c r="X54" s="532"/>
      <c r="Y54" s="532"/>
      <c r="Z54" s="532"/>
      <c r="AA54" s="532"/>
      <c r="AB54" s="532"/>
      <c r="AC54" s="532"/>
      <c r="AD54" s="532"/>
      <c r="AE54" s="532"/>
      <c r="AF54" s="532"/>
      <c r="AG54" s="509"/>
      <c r="AH54" s="404"/>
      <c r="AI54" s="404"/>
      <c r="AJ54" s="404"/>
      <c r="AK54" s="404"/>
      <c r="AL54" s="404"/>
      <c r="AM54" s="404"/>
      <c r="AN54" s="404"/>
      <c r="AO54" s="404"/>
      <c r="AP54" s="404"/>
      <c r="AQ54" s="404"/>
      <c r="AR54" s="404"/>
      <c r="AS54" s="404"/>
      <c r="AT54" s="404"/>
      <c r="AU54" s="404"/>
      <c r="AV54" s="404"/>
      <c r="AW54" s="404"/>
      <c r="AX54" s="546"/>
    </row>
    <row r="55" spans="1:50" ht="26.25" customHeight="1" x14ac:dyDescent="0.15">
      <c r="A55" s="454"/>
      <c r="B55" s="453"/>
      <c r="C55" s="533"/>
      <c r="D55" s="534"/>
      <c r="E55" s="534"/>
      <c r="F55" s="534"/>
      <c r="G55" s="535"/>
      <c r="H55" s="472"/>
      <c r="I55" s="472"/>
      <c r="J55" s="472"/>
      <c r="K55" s="472"/>
      <c r="L55" s="472"/>
      <c r="M55" s="472"/>
      <c r="N55" s="472"/>
      <c r="O55" s="472"/>
      <c r="P55" s="472"/>
      <c r="Q55" s="472"/>
      <c r="R55" s="472"/>
      <c r="S55" s="536"/>
      <c r="T55" s="537"/>
      <c r="U55" s="470"/>
      <c r="V55" s="470"/>
      <c r="W55" s="470"/>
      <c r="X55" s="470"/>
      <c r="Y55" s="470"/>
      <c r="Z55" s="470"/>
      <c r="AA55" s="470"/>
      <c r="AB55" s="470"/>
      <c r="AC55" s="470"/>
      <c r="AD55" s="470"/>
      <c r="AE55" s="470"/>
      <c r="AF55" s="470"/>
      <c r="AG55" s="509"/>
      <c r="AH55" s="404"/>
      <c r="AI55" s="404"/>
      <c r="AJ55" s="404"/>
      <c r="AK55" s="404"/>
      <c r="AL55" s="404"/>
      <c r="AM55" s="404"/>
      <c r="AN55" s="404"/>
      <c r="AO55" s="404"/>
      <c r="AP55" s="404"/>
      <c r="AQ55" s="404"/>
      <c r="AR55" s="404"/>
      <c r="AS55" s="404"/>
      <c r="AT55" s="404"/>
      <c r="AU55" s="404"/>
      <c r="AV55" s="404"/>
      <c r="AW55" s="404"/>
      <c r="AX55" s="546"/>
    </row>
    <row r="56" spans="1:50" ht="26.25" customHeight="1" x14ac:dyDescent="0.15">
      <c r="A56" s="455"/>
      <c r="B56" s="456"/>
      <c r="C56" s="538"/>
      <c r="D56" s="539"/>
      <c r="E56" s="539"/>
      <c r="F56" s="539"/>
      <c r="G56" s="535"/>
      <c r="H56" s="472"/>
      <c r="I56" s="472"/>
      <c r="J56" s="472"/>
      <c r="K56" s="472"/>
      <c r="L56" s="472"/>
      <c r="M56" s="472"/>
      <c r="N56" s="472"/>
      <c r="O56" s="472"/>
      <c r="P56" s="472"/>
      <c r="Q56" s="472"/>
      <c r="R56" s="472"/>
      <c r="S56" s="536"/>
      <c r="T56" s="540"/>
      <c r="U56" s="541"/>
      <c r="V56" s="541"/>
      <c r="W56" s="541"/>
      <c r="X56" s="541"/>
      <c r="Y56" s="541"/>
      <c r="Z56" s="541"/>
      <c r="AA56" s="541"/>
      <c r="AB56" s="541"/>
      <c r="AC56" s="541"/>
      <c r="AD56" s="541"/>
      <c r="AE56" s="541"/>
      <c r="AF56" s="541"/>
      <c r="AG56" s="360"/>
      <c r="AH56" s="361"/>
      <c r="AI56" s="361"/>
      <c r="AJ56" s="361"/>
      <c r="AK56" s="361"/>
      <c r="AL56" s="361"/>
      <c r="AM56" s="361"/>
      <c r="AN56" s="361"/>
      <c r="AO56" s="361"/>
      <c r="AP56" s="361"/>
      <c r="AQ56" s="361"/>
      <c r="AR56" s="361"/>
      <c r="AS56" s="361"/>
      <c r="AT56" s="361"/>
      <c r="AU56" s="361"/>
      <c r="AV56" s="361"/>
      <c r="AW56" s="361"/>
      <c r="AX56" s="399"/>
    </row>
    <row r="57" spans="1:50" ht="57" customHeight="1" x14ac:dyDescent="0.15">
      <c r="A57" s="502" t="s">
        <v>109</v>
      </c>
      <c r="B57" s="514"/>
      <c r="C57" s="517" t="s">
        <v>110</v>
      </c>
      <c r="D57" s="518"/>
      <c r="E57" s="518"/>
      <c r="F57" s="519"/>
      <c r="G57" s="520" t="s">
        <v>111</v>
      </c>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2"/>
    </row>
    <row r="58" spans="1:50" ht="66.75" customHeight="1" thickBot="1" x14ac:dyDescent="0.2">
      <c r="A58" s="515"/>
      <c r="B58" s="516"/>
      <c r="C58" s="523" t="s">
        <v>112</v>
      </c>
      <c r="D58" s="524"/>
      <c r="E58" s="524"/>
      <c r="F58" s="525"/>
      <c r="G58" s="526" t="s">
        <v>113</v>
      </c>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7"/>
    </row>
    <row r="59" spans="1:50" ht="21" customHeight="1" x14ac:dyDescent="0.15">
      <c r="A59" s="486" t="s">
        <v>114</v>
      </c>
      <c r="B59" s="487"/>
      <c r="C59" s="487"/>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8"/>
    </row>
    <row r="60" spans="1:50" ht="120" customHeight="1" thickBot="1" x14ac:dyDescent="0.2">
      <c r="A60" s="569"/>
      <c r="B60" s="570"/>
      <c r="C60" s="570"/>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1"/>
    </row>
    <row r="61" spans="1:50" ht="21" customHeight="1" x14ac:dyDescent="0.15">
      <c r="A61" s="572" t="s">
        <v>115</v>
      </c>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4"/>
    </row>
    <row r="62" spans="1:50" ht="120" customHeight="1" thickBot="1" x14ac:dyDescent="0.2">
      <c r="A62" s="569"/>
      <c r="B62" s="570"/>
      <c r="C62" s="570"/>
      <c r="D62" s="570"/>
      <c r="E62" s="575"/>
      <c r="F62" s="576"/>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21" customHeight="1" x14ac:dyDescent="0.15">
      <c r="A63" s="572" t="s">
        <v>116</v>
      </c>
      <c r="B63" s="573"/>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4"/>
    </row>
    <row r="64" spans="1:50" ht="99.95" customHeight="1" thickBot="1" x14ac:dyDescent="0.2">
      <c r="A64" s="569"/>
      <c r="B64" s="579"/>
      <c r="C64" s="579"/>
      <c r="D64" s="579"/>
      <c r="E64" s="580"/>
      <c r="F64" s="579"/>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81"/>
    </row>
    <row r="65" spans="1:53" ht="21" customHeight="1" x14ac:dyDescent="0.15">
      <c r="A65" s="549" t="s">
        <v>117</v>
      </c>
      <c r="B65" s="550"/>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50"/>
      <c r="AH65" s="550"/>
      <c r="AI65" s="550"/>
      <c r="AJ65" s="550"/>
      <c r="AK65" s="550"/>
      <c r="AL65" s="550"/>
      <c r="AM65" s="550"/>
      <c r="AN65" s="550"/>
      <c r="AO65" s="550"/>
      <c r="AP65" s="550"/>
      <c r="AQ65" s="550"/>
      <c r="AR65" s="550"/>
      <c r="AS65" s="550"/>
      <c r="AT65" s="550"/>
      <c r="AU65" s="550"/>
      <c r="AV65" s="550"/>
      <c r="AW65" s="550"/>
      <c r="AX65" s="551"/>
    </row>
    <row r="66" spans="1:53" ht="99.95" customHeight="1" thickBot="1" x14ac:dyDescent="0.2">
      <c r="A66" s="552" t="s">
        <v>118</v>
      </c>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4"/>
    </row>
    <row r="67" spans="1:53" ht="19.7" customHeight="1" x14ac:dyDescent="0.15">
      <c r="A67" s="555"/>
      <c r="B67" s="556"/>
      <c r="C67" s="556"/>
      <c r="D67" s="556"/>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6"/>
      <c r="AX67" s="557"/>
    </row>
    <row r="68" spans="1:53" ht="19.899999999999999" customHeight="1" thickBot="1" x14ac:dyDescent="0.2">
      <c r="A68" s="558"/>
      <c r="B68" s="559"/>
      <c r="C68" s="560" t="s">
        <v>119</v>
      </c>
      <c r="D68" s="561"/>
      <c r="E68" s="561"/>
      <c r="F68" s="561"/>
      <c r="G68" s="561"/>
      <c r="H68" s="561"/>
      <c r="I68" s="561"/>
      <c r="J68" s="562"/>
      <c r="K68" s="563" t="s">
        <v>120</v>
      </c>
      <c r="L68" s="563"/>
      <c r="M68" s="563"/>
      <c r="N68" s="563"/>
      <c r="O68" s="563"/>
      <c r="P68" s="563"/>
      <c r="Q68" s="563"/>
      <c r="R68" s="563"/>
      <c r="S68" s="560" t="s">
        <v>121</v>
      </c>
      <c r="T68" s="561"/>
      <c r="U68" s="561"/>
      <c r="V68" s="561"/>
      <c r="W68" s="561"/>
      <c r="X68" s="561"/>
      <c r="Y68" s="561"/>
      <c r="Z68" s="562"/>
      <c r="AA68" s="564">
        <v>221</v>
      </c>
      <c r="AB68" s="563"/>
      <c r="AC68" s="563"/>
      <c r="AD68" s="563"/>
      <c r="AE68" s="563"/>
      <c r="AF68" s="563"/>
      <c r="AG68" s="563"/>
      <c r="AH68" s="563"/>
      <c r="AI68" s="560" t="s">
        <v>122</v>
      </c>
      <c r="AJ68" s="565"/>
      <c r="AK68" s="565"/>
      <c r="AL68" s="565"/>
      <c r="AM68" s="565"/>
      <c r="AN68" s="565"/>
      <c r="AO68" s="565"/>
      <c r="AP68" s="566"/>
      <c r="AQ68" s="567" t="s">
        <v>123</v>
      </c>
      <c r="AR68" s="567"/>
      <c r="AS68" s="567"/>
      <c r="AT68" s="567"/>
      <c r="AU68" s="567"/>
      <c r="AV68" s="567"/>
      <c r="AW68" s="567"/>
      <c r="AX68" s="568"/>
    </row>
    <row r="69" spans="1:53" ht="24.75" customHeight="1" thickBot="1" x14ac:dyDescent="0.2">
      <c r="A69" s="7"/>
      <c r="B69" s="7"/>
      <c r="C69" s="7"/>
      <c r="D69" s="7"/>
      <c r="E69" s="7"/>
      <c r="F69" s="7"/>
      <c r="G69" s="8"/>
      <c r="H69" s="8"/>
      <c r="I69" s="8"/>
      <c r="J69" s="8"/>
      <c r="K69" s="8"/>
      <c r="L69" s="9"/>
      <c r="M69" s="8"/>
      <c r="N69" s="8"/>
      <c r="O69" s="8"/>
      <c r="P69" s="8"/>
      <c r="Q69" s="8"/>
      <c r="R69" s="8"/>
      <c r="S69" s="8"/>
      <c r="T69" s="8"/>
      <c r="U69" s="8"/>
      <c r="V69" s="8"/>
      <c r="W69" s="8"/>
      <c r="X69" s="8"/>
      <c r="Y69" s="10"/>
      <c r="Z69" s="10"/>
      <c r="AA69" s="10"/>
      <c r="AB69" s="10"/>
      <c r="AC69" s="8"/>
      <c r="AD69" s="8"/>
      <c r="AE69" s="8"/>
      <c r="AF69" s="8"/>
      <c r="AG69" s="8"/>
      <c r="AH69" s="9"/>
      <c r="AI69" s="8"/>
      <c r="AJ69" s="8"/>
      <c r="AK69" s="8"/>
      <c r="AL69" s="8"/>
      <c r="AM69" s="8"/>
      <c r="AN69" s="8"/>
      <c r="AO69" s="8"/>
      <c r="AP69" s="8"/>
      <c r="AQ69" s="8"/>
      <c r="AR69" s="8"/>
      <c r="AS69" s="8"/>
      <c r="AT69" s="8"/>
      <c r="AU69" s="10"/>
      <c r="AV69" s="10"/>
      <c r="AW69" s="10"/>
      <c r="AX69" s="10"/>
    </row>
    <row r="70" spans="1:53" ht="15" customHeight="1" x14ac:dyDescent="0.15">
      <c r="A70" s="592" t="s">
        <v>124</v>
      </c>
      <c r="B70" s="593"/>
      <c r="C70" s="593"/>
      <c r="D70" s="593"/>
      <c r="E70" s="593"/>
      <c r="F70" s="594"/>
      <c r="G70" s="13" t="s">
        <v>125</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3" ht="38.6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3" ht="41.2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3" ht="52.3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3" ht="52.3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3" ht="52.3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3" ht="41.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3" ht="52.5"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3" ht="5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3" ht="52.5" customHeight="1" x14ac:dyDescent="0.15">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3" ht="52.5" customHeight="1" x14ac:dyDescent="0.15">
      <c r="A80" s="261"/>
      <c r="B80" s="262"/>
      <c r="C80" s="262"/>
      <c r="D80" s="262"/>
      <c r="E80" s="262"/>
      <c r="F80" s="263"/>
      <c r="G80" s="16"/>
      <c r="H80" s="17"/>
      <c r="I80" s="17"/>
      <c r="J80" s="17"/>
      <c r="K80" s="17"/>
      <c r="L80" s="17"/>
      <c r="M80" s="17"/>
      <c r="N80" s="17"/>
      <c r="O80" s="17"/>
      <c r="P80" s="17"/>
      <c r="Q80" s="17"/>
      <c r="R80" s="17"/>
      <c r="S80" s="17"/>
      <c r="T80" s="17"/>
      <c r="V80" s="17"/>
      <c r="W80" s="17"/>
      <c r="X80" s="17"/>
      <c r="Y80" s="17"/>
      <c r="Z80" s="17"/>
      <c r="AA80" s="17"/>
      <c r="AB80" s="17"/>
      <c r="AC80" s="17"/>
      <c r="AD80" s="17"/>
      <c r="AE80" s="17"/>
      <c r="AF80" s="17"/>
      <c r="AG80" s="17"/>
      <c r="AH80" s="17"/>
      <c r="AI80" s="17"/>
      <c r="AJ80" s="17"/>
      <c r="AK80" s="17"/>
      <c r="AL80" s="17"/>
      <c r="AM80" s="17"/>
      <c r="AN80" s="17"/>
      <c r="AO80" s="19" t="s">
        <v>126</v>
      </c>
      <c r="AP80" s="17"/>
      <c r="AQ80" s="17"/>
      <c r="AR80" s="17"/>
      <c r="AS80" s="17"/>
      <c r="AT80" s="17"/>
      <c r="AU80" s="17"/>
      <c r="AV80" s="17"/>
      <c r="AW80" s="17"/>
      <c r="AX80" s="18"/>
      <c r="BA80" s="17"/>
    </row>
    <row r="81" spans="1:50" ht="52.5" customHeight="1" x14ac:dyDescent="0.15">
      <c r="A81" s="261"/>
      <c r="B81" s="262"/>
      <c r="C81" s="262"/>
      <c r="D81" s="262"/>
      <c r="E81" s="262"/>
      <c r="F81" s="263"/>
      <c r="G81" s="16"/>
      <c r="H81" s="17"/>
      <c r="I81" s="17"/>
      <c r="J81" s="17"/>
      <c r="K81" s="17"/>
      <c r="L81" s="19" t="s">
        <v>127</v>
      </c>
      <c r="M81" s="17"/>
      <c r="N81" s="17"/>
      <c r="O81" s="17"/>
      <c r="P81" s="19"/>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52.5" customHeigh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42.6"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52.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47.85" customHeight="1" x14ac:dyDescent="0.15">
      <c r="A92" s="261"/>
      <c r="B92" s="262"/>
      <c r="C92" s="262"/>
      <c r="D92" s="262"/>
      <c r="E92" s="262"/>
      <c r="F92" s="263"/>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14.25" thickBot="1" x14ac:dyDescent="0.2">
      <c r="A93" s="595"/>
      <c r="B93" s="596"/>
      <c r="C93" s="596"/>
      <c r="D93" s="596"/>
      <c r="E93" s="596"/>
      <c r="F93" s="597"/>
      <c r="G93" s="20" t="s">
        <v>128</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2"/>
    </row>
    <row r="94" spans="1:50" s="3" customFormat="1" x14ac:dyDescent="0.15">
      <c r="A94" s="23"/>
      <c r="B94" s="23"/>
      <c r="C94" s="23"/>
      <c r="D94" s="23"/>
      <c r="E94" s="23"/>
      <c r="F94" s="23"/>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24.75" customHeight="1" thickBot="1" x14ac:dyDescent="0.2">
      <c r="A95" s="7"/>
      <c r="B95" s="7"/>
      <c r="C95" s="7"/>
      <c r="D95" s="7"/>
      <c r="E95" s="7"/>
      <c r="F95" s="7"/>
      <c r="G95" s="8"/>
      <c r="H95" s="8"/>
      <c r="I95" s="8"/>
      <c r="J95" s="8"/>
      <c r="K95" s="8"/>
      <c r="L95" s="9"/>
      <c r="M95" s="8"/>
      <c r="N95" s="8"/>
      <c r="O95" s="8"/>
      <c r="P95" s="8"/>
      <c r="Q95" s="8"/>
      <c r="R95" s="8"/>
      <c r="S95" s="8"/>
      <c r="T95" s="8"/>
      <c r="U95" s="8"/>
      <c r="V95" s="8"/>
      <c r="W95" s="8"/>
      <c r="X95" s="8"/>
      <c r="Y95" s="10"/>
      <c r="Z95" s="10"/>
      <c r="AA95" s="10"/>
      <c r="AB95" s="10"/>
      <c r="AC95" s="8"/>
      <c r="AD95" s="8"/>
      <c r="AE95" s="8"/>
      <c r="AF95" s="8"/>
      <c r="AG95" s="8"/>
      <c r="AH95" s="9"/>
      <c r="AI95" s="8"/>
      <c r="AJ95" s="8"/>
      <c r="AK95" s="8"/>
      <c r="AL95" s="8"/>
      <c r="AM95" s="8"/>
      <c r="AN95" s="8"/>
      <c r="AO95" s="8"/>
      <c r="AP95" s="8"/>
      <c r="AQ95" s="8"/>
      <c r="AR95" s="8"/>
      <c r="AS95" s="8"/>
      <c r="AT95" s="8"/>
      <c r="AU95" s="10"/>
      <c r="AV95" s="10"/>
      <c r="AW95" s="10"/>
      <c r="AX95" s="10"/>
    </row>
    <row r="96" spans="1:50" ht="15" customHeight="1" x14ac:dyDescent="0.15">
      <c r="A96" s="592" t="s">
        <v>124</v>
      </c>
      <c r="B96" s="593"/>
      <c r="C96" s="593"/>
      <c r="D96" s="593"/>
      <c r="E96" s="593"/>
      <c r="F96" s="594"/>
      <c r="G96" s="13" t="s">
        <v>125</v>
      </c>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38.65" customHeight="1" x14ac:dyDescent="0.15">
      <c r="A97" s="261"/>
      <c r="B97" s="262"/>
      <c r="C97" s="262"/>
      <c r="D97" s="262"/>
      <c r="E97" s="262"/>
      <c r="F97" s="263"/>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41.25" customHeight="1" x14ac:dyDescent="0.15">
      <c r="A98" s="261"/>
      <c r="B98" s="262"/>
      <c r="C98" s="262"/>
      <c r="D98" s="262"/>
      <c r="E98" s="262"/>
      <c r="F98" s="263"/>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ht="52.35" customHeight="1" x14ac:dyDescent="0.15">
      <c r="A99" s="261"/>
      <c r="B99" s="262"/>
      <c r="C99" s="262"/>
      <c r="D99" s="262"/>
      <c r="E99" s="262"/>
      <c r="F99" s="263"/>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52.35" customHeight="1" x14ac:dyDescent="0.15">
      <c r="A100" s="261"/>
      <c r="B100" s="262"/>
      <c r="C100" s="262"/>
      <c r="D100" s="262"/>
      <c r="E100" s="262"/>
      <c r="F100" s="263"/>
      <c r="G100" s="16"/>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ht="52.35" customHeight="1" x14ac:dyDescent="0.15">
      <c r="A101" s="261"/>
      <c r="B101" s="262"/>
      <c r="C101" s="262"/>
      <c r="D101" s="262"/>
      <c r="E101" s="262"/>
      <c r="F101" s="263"/>
      <c r="G101" s="16"/>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41.25" customHeight="1" x14ac:dyDescent="0.15">
      <c r="A102" s="261"/>
      <c r="B102" s="262"/>
      <c r="C102" s="262"/>
      <c r="D102" s="262"/>
      <c r="E102" s="262"/>
      <c r="F102" s="263"/>
      <c r="G102" s="16"/>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ht="52.5" customHeight="1" x14ac:dyDescent="0.15">
      <c r="A103" s="261"/>
      <c r="B103" s="262"/>
      <c r="C103" s="262"/>
      <c r="D103" s="262"/>
      <c r="E103" s="262"/>
      <c r="F103" s="263"/>
      <c r="G103" s="16"/>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0" ht="52.5" customHeight="1" x14ac:dyDescent="0.15">
      <c r="A104" s="261"/>
      <c r="B104" s="262"/>
      <c r="C104" s="262"/>
      <c r="D104" s="262"/>
      <c r="E104" s="262"/>
      <c r="F104" s="263"/>
      <c r="G104" s="16"/>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8"/>
    </row>
    <row r="105" spans="1:50" ht="52.5" customHeight="1" x14ac:dyDescent="0.15">
      <c r="A105" s="261"/>
      <c r="B105" s="262"/>
      <c r="C105" s="262"/>
      <c r="D105" s="262"/>
      <c r="E105" s="262"/>
      <c r="F105" s="263"/>
      <c r="G105" s="16"/>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8"/>
    </row>
    <row r="106" spans="1:50" ht="52.5" customHeight="1" x14ac:dyDescent="0.15">
      <c r="A106" s="261"/>
      <c r="B106" s="262"/>
      <c r="C106" s="262"/>
      <c r="D106" s="262"/>
      <c r="E106" s="262"/>
      <c r="F106" s="263"/>
      <c r="G106" s="16"/>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8"/>
    </row>
    <row r="107" spans="1:50" ht="52.5" customHeight="1" x14ac:dyDescent="0.15">
      <c r="A107" s="261"/>
      <c r="B107" s="262"/>
      <c r="C107" s="262"/>
      <c r="D107" s="262"/>
      <c r="E107" s="262"/>
      <c r="F107" s="263"/>
      <c r="G107" s="16"/>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8"/>
    </row>
    <row r="108" spans="1:50" ht="52.5" customHeight="1" x14ac:dyDescent="0.15">
      <c r="A108" s="261"/>
      <c r="B108" s="262"/>
      <c r="C108" s="262"/>
      <c r="D108" s="262"/>
      <c r="E108" s="262"/>
      <c r="F108" s="263"/>
      <c r="G108" s="16"/>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0" ht="52.5" customHeight="1" x14ac:dyDescent="0.15">
      <c r="A109" s="261"/>
      <c r="B109" s="262"/>
      <c r="C109" s="262"/>
      <c r="D109" s="262"/>
      <c r="E109" s="262"/>
      <c r="F109" s="263"/>
      <c r="G109" s="16"/>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0" ht="52.5" customHeight="1" x14ac:dyDescent="0.15">
      <c r="A110" s="261"/>
      <c r="B110" s="262"/>
      <c r="C110" s="262"/>
      <c r="D110" s="262"/>
      <c r="E110" s="262"/>
      <c r="F110" s="263"/>
      <c r="G110" s="16"/>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8"/>
    </row>
    <row r="111" spans="1:50" ht="52.5" customHeight="1" x14ac:dyDescent="0.15">
      <c r="A111" s="261"/>
      <c r="B111" s="262"/>
      <c r="C111" s="262"/>
      <c r="D111" s="262"/>
      <c r="E111" s="262"/>
      <c r="F111" s="263"/>
      <c r="G111" s="16"/>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8"/>
    </row>
    <row r="112" spans="1:50" ht="42.6" customHeight="1" x14ac:dyDescent="0.15">
      <c r="A112" s="261"/>
      <c r="B112" s="262"/>
      <c r="C112" s="262"/>
      <c r="D112" s="262"/>
      <c r="E112" s="262"/>
      <c r="F112" s="263"/>
      <c r="G112" s="16"/>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8"/>
    </row>
    <row r="113" spans="1:50" ht="52.5" customHeight="1" x14ac:dyDescent="0.15">
      <c r="A113" s="261"/>
      <c r="B113" s="262"/>
      <c r="C113" s="262"/>
      <c r="D113" s="262"/>
      <c r="E113" s="262"/>
      <c r="F113" s="263"/>
      <c r="G113" s="16"/>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8"/>
    </row>
    <row r="114" spans="1:50" ht="52.5" customHeight="1" x14ac:dyDescent="0.15">
      <c r="A114" s="261"/>
      <c r="B114" s="262"/>
      <c r="C114" s="262"/>
      <c r="D114" s="262"/>
      <c r="E114" s="262"/>
      <c r="F114" s="263"/>
      <c r="G114" s="16"/>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8"/>
    </row>
    <row r="115" spans="1:50" ht="52.5" customHeight="1" x14ac:dyDescent="0.15">
      <c r="A115" s="261"/>
      <c r="B115" s="262"/>
      <c r="C115" s="262"/>
      <c r="D115" s="262"/>
      <c r="E115" s="262"/>
      <c r="F115" s="263"/>
      <c r="G115" s="16"/>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8"/>
    </row>
    <row r="116" spans="1:50" ht="52.5" customHeight="1" x14ac:dyDescent="0.15">
      <c r="A116" s="261"/>
      <c r="B116" s="262"/>
      <c r="C116" s="262"/>
      <c r="D116" s="262"/>
      <c r="E116" s="262"/>
      <c r="F116" s="263"/>
      <c r="G116" s="16"/>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ht="52.5" customHeight="1" x14ac:dyDescent="0.15">
      <c r="A117" s="261"/>
      <c r="B117" s="262"/>
      <c r="C117" s="262"/>
      <c r="D117" s="262"/>
      <c r="E117" s="262"/>
      <c r="F117" s="263"/>
      <c r="G117" s="16"/>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ht="47.85" customHeight="1" x14ac:dyDescent="0.15">
      <c r="A118" s="261"/>
      <c r="B118" s="262"/>
      <c r="C118" s="262"/>
      <c r="D118" s="262"/>
      <c r="E118" s="262"/>
      <c r="F118" s="263"/>
      <c r="G118" s="16"/>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8"/>
    </row>
    <row r="119" spans="1:50" ht="14.25" thickBot="1" x14ac:dyDescent="0.2">
      <c r="A119" s="595"/>
      <c r="B119" s="596"/>
      <c r="C119" s="596"/>
      <c r="D119" s="596"/>
      <c r="E119" s="596"/>
      <c r="F119" s="597"/>
      <c r="G119" s="20" t="s">
        <v>128</v>
      </c>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2"/>
    </row>
    <row r="120" spans="1:50" s="3" customFormat="1" x14ac:dyDescent="0.15">
      <c r="A120" s="23"/>
      <c r="B120" s="23"/>
      <c r="C120" s="23"/>
      <c r="D120" s="23"/>
      <c r="E120" s="23"/>
      <c r="F120" s="23"/>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row>
    <row r="121" spans="1:50" ht="24.75" customHeight="1" thickBot="1" x14ac:dyDescent="0.2">
      <c r="A121" s="7"/>
      <c r="B121" s="7"/>
      <c r="C121" s="7"/>
      <c r="D121" s="7"/>
      <c r="E121" s="7"/>
      <c r="F121" s="7"/>
      <c r="G121" s="8"/>
      <c r="H121" s="8"/>
      <c r="I121" s="8"/>
      <c r="J121" s="8"/>
      <c r="K121" s="8"/>
      <c r="L121" s="9"/>
      <c r="M121" s="8"/>
      <c r="N121" s="8"/>
      <c r="O121" s="8"/>
      <c r="P121" s="8"/>
      <c r="Q121" s="8"/>
      <c r="R121" s="8"/>
      <c r="S121" s="8"/>
      <c r="T121" s="8"/>
      <c r="U121" s="8"/>
      <c r="V121" s="8"/>
      <c r="W121" s="8"/>
      <c r="X121" s="8"/>
      <c r="Y121" s="10"/>
      <c r="Z121" s="10"/>
      <c r="AA121" s="10"/>
      <c r="AB121" s="10"/>
      <c r="AC121" s="8"/>
      <c r="AD121" s="8"/>
      <c r="AE121" s="8"/>
      <c r="AF121" s="8"/>
      <c r="AG121" s="8"/>
      <c r="AH121" s="9"/>
      <c r="AI121" s="8"/>
      <c r="AJ121" s="8"/>
      <c r="AK121" s="8"/>
      <c r="AL121" s="8"/>
      <c r="AM121" s="8"/>
      <c r="AN121" s="8"/>
      <c r="AO121" s="8"/>
      <c r="AP121" s="8"/>
      <c r="AQ121" s="8"/>
      <c r="AR121" s="8"/>
      <c r="AS121" s="8"/>
      <c r="AT121" s="8"/>
      <c r="AU121" s="10"/>
      <c r="AV121" s="10"/>
      <c r="AW121" s="10"/>
      <c r="AX121" s="10"/>
    </row>
    <row r="122" spans="1:50" ht="15" customHeight="1" x14ac:dyDescent="0.15">
      <c r="A122" s="592" t="s">
        <v>124</v>
      </c>
      <c r="B122" s="593"/>
      <c r="C122" s="593"/>
      <c r="D122" s="593"/>
      <c r="E122" s="593"/>
      <c r="F122" s="594"/>
      <c r="G122" s="13" t="s">
        <v>125</v>
      </c>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38.65" customHeight="1" thickBot="1" x14ac:dyDescent="0.2">
      <c r="A123" s="261"/>
      <c r="B123" s="262"/>
      <c r="C123" s="262"/>
      <c r="D123" s="262"/>
      <c r="E123" s="262"/>
      <c r="F123" s="263"/>
      <c r="G123" s="16"/>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48" customHeight="1" x14ac:dyDescent="0.15">
      <c r="A124" s="261"/>
      <c r="B124" s="262"/>
      <c r="C124" s="262"/>
      <c r="D124" s="262"/>
      <c r="E124" s="262"/>
      <c r="F124" s="263"/>
      <c r="G124" s="16"/>
      <c r="H124" s="17"/>
      <c r="I124" s="17"/>
      <c r="J124" s="17"/>
      <c r="K124" s="17"/>
      <c r="L124" s="17"/>
      <c r="M124" s="17"/>
      <c r="N124" s="17"/>
      <c r="O124" s="17"/>
      <c r="P124" s="17"/>
      <c r="Q124" s="17"/>
      <c r="R124" s="17"/>
      <c r="S124" s="17"/>
      <c r="T124" s="17"/>
      <c r="U124" s="17"/>
      <c r="V124" s="601" t="s">
        <v>129</v>
      </c>
      <c r="W124" s="602"/>
      <c r="X124" s="602"/>
      <c r="Y124" s="602"/>
      <c r="Z124" s="602"/>
      <c r="AA124" s="602"/>
      <c r="AB124" s="602"/>
      <c r="AC124" s="602"/>
      <c r="AD124" s="602"/>
      <c r="AE124" s="602"/>
      <c r="AF124" s="602"/>
      <c r="AG124" s="602"/>
      <c r="AH124" s="602"/>
      <c r="AI124" s="603"/>
      <c r="AJ124" s="17"/>
      <c r="AK124" s="17"/>
      <c r="AL124" s="607" t="s">
        <v>130</v>
      </c>
      <c r="AM124" s="608"/>
      <c r="AN124" s="608"/>
      <c r="AO124" s="608"/>
      <c r="AP124" s="608"/>
      <c r="AQ124" s="608"/>
      <c r="AR124" s="608"/>
      <c r="AS124" s="608"/>
      <c r="AT124" s="608"/>
      <c r="AU124" s="608"/>
      <c r="AV124" s="608"/>
      <c r="AW124" s="17"/>
      <c r="AX124" s="18"/>
    </row>
    <row r="125" spans="1:50" ht="48" customHeight="1" thickBot="1" x14ac:dyDescent="0.2">
      <c r="A125" s="261"/>
      <c r="B125" s="262"/>
      <c r="C125" s="262"/>
      <c r="D125" s="262"/>
      <c r="E125" s="262"/>
      <c r="F125" s="263"/>
      <c r="G125" s="16"/>
      <c r="H125" s="17"/>
      <c r="I125" s="17"/>
      <c r="J125" s="17"/>
      <c r="K125" s="17"/>
      <c r="L125" s="17"/>
      <c r="M125" s="17"/>
      <c r="N125" s="17"/>
      <c r="O125" s="17"/>
      <c r="P125" s="17"/>
      <c r="Q125" s="17"/>
      <c r="R125" s="17"/>
      <c r="S125" s="17"/>
      <c r="T125" s="17"/>
      <c r="U125" s="17"/>
      <c r="V125" s="604"/>
      <c r="W125" s="605"/>
      <c r="X125" s="605"/>
      <c r="Y125" s="605"/>
      <c r="Z125" s="605"/>
      <c r="AA125" s="605"/>
      <c r="AB125" s="605"/>
      <c r="AC125" s="605"/>
      <c r="AD125" s="605"/>
      <c r="AE125" s="605"/>
      <c r="AF125" s="605"/>
      <c r="AG125" s="605"/>
      <c r="AH125" s="605"/>
      <c r="AI125" s="606"/>
      <c r="AJ125" s="17"/>
      <c r="AK125" s="17"/>
      <c r="AL125" s="608"/>
      <c r="AM125" s="608"/>
      <c r="AN125" s="608"/>
      <c r="AO125" s="608"/>
      <c r="AP125" s="608"/>
      <c r="AQ125" s="608"/>
      <c r="AR125" s="608"/>
      <c r="AS125" s="608"/>
      <c r="AT125" s="608"/>
      <c r="AU125" s="608"/>
      <c r="AV125" s="608"/>
      <c r="AW125" s="17"/>
      <c r="AX125" s="18"/>
    </row>
    <row r="126" spans="1:50" ht="48" customHeight="1" x14ac:dyDescent="0.15">
      <c r="A126" s="261"/>
      <c r="B126" s="262"/>
      <c r="C126" s="262"/>
      <c r="D126" s="262"/>
      <c r="E126" s="262"/>
      <c r="F126" s="263"/>
      <c r="G126" s="16"/>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8"/>
    </row>
    <row r="127" spans="1:50" ht="48" customHeight="1" thickBot="1" x14ac:dyDescent="0.2">
      <c r="A127" s="261"/>
      <c r="B127" s="262"/>
      <c r="C127" s="262"/>
      <c r="D127" s="262"/>
      <c r="E127" s="262"/>
      <c r="F127" s="263"/>
      <c r="G127" s="16"/>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8"/>
    </row>
    <row r="128" spans="1:50" ht="48" customHeight="1" x14ac:dyDescent="0.15">
      <c r="A128" s="261"/>
      <c r="B128" s="262"/>
      <c r="C128" s="262"/>
      <c r="D128" s="262"/>
      <c r="E128" s="262"/>
      <c r="F128" s="263"/>
      <c r="G128" s="16"/>
      <c r="H128" s="17"/>
      <c r="I128" s="17"/>
      <c r="J128" s="591" t="s">
        <v>131</v>
      </c>
      <c r="K128" s="583"/>
      <c r="L128" s="583"/>
      <c r="M128" s="583"/>
      <c r="N128" s="583"/>
      <c r="O128" s="583"/>
      <c r="P128" s="583"/>
      <c r="Q128" s="584"/>
      <c r="R128" s="24"/>
      <c r="S128" s="24"/>
      <c r="T128" s="591" t="s">
        <v>132</v>
      </c>
      <c r="U128" s="583"/>
      <c r="V128" s="583"/>
      <c r="W128" s="583"/>
      <c r="X128" s="583"/>
      <c r="Y128" s="583"/>
      <c r="Z128" s="583"/>
      <c r="AA128" s="584"/>
      <c r="AB128" s="24"/>
      <c r="AC128" s="24"/>
      <c r="AD128" s="591" t="s">
        <v>133</v>
      </c>
      <c r="AE128" s="583"/>
      <c r="AF128" s="583"/>
      <c r="AG128" s="583"/>
      <c r="AH128" s="583"/>
      <c r="AI128" s="583"/>
      <c r="AJ128" s="583"/>
      <c r="AK128" s="584"/>
      <c r="AL128" s="24"/>
      <c r="AM128" s="24"/>
      <c r="AN128" s="591" t="s">
        <v>134</v>
      </c>
      <c r="AO128" s="583"/>
      <c r="AP128" s="583"/>
      <c r="AQ128" s="583"/>
      <c r="AR128" s="583"/>
      <c r="AS128" s="583"/>
      <c r="AT128" s="583"/>
      <c r="AU128" s="584"/>
      <c r="AV128" s="17"/>
      <c r="AW128" s="17"/>
      <c r="AX128" s="18"/>
    </row>
    <row r="129" spans="1:50" ht="48" customHeight="1" x14ac:dyDescent="0.15">
      <c r="A129" s="261"/>
      <c r="B129" s="262"/>
      <c r="C129" s="262"/>
      <c r="D129" s="262"/>
      <c r="E129" s="262"/>
      <c r="F129" s="263"/>
      <c r="G129" s="16"/>
      <c r="H129" s="17"/>
      <c r="I129" s="17"/>
      <c r="J129" s="585"/>
      <c r="K129" s="586"/>
      <c r="L129" s="586"/>
      <c r="M129" s="586"/>
      <c r="N129" s="586"/>
      <c r="O129" s="586"/>
      <c r="P129" s="586"/>
      <c r="Q129" s="587"/>
      <c r="R129" s="24"/>
      <c r="S129" s="24"/>
      <c r="T129" s="585"/>
      <c r="U129" s="586"/>
      <c r="V129" s="586"/>
      <c r="W129" s="586"/>
      <c r="X129" s="586"/>
      <c r="Y129" s="586"/>
      <c r="Z129" s="586"/>
      <c r="AA129" s="587"/>
      <c r="AB129" s="24"/>
      <c r="AC129" s="24"/>
      <c r="AD129" s="585"/>
      <c r="AE129" s="586"/>
      <c r="AF129" s="586"/>
      <c r="AG129" s="586"/>
      <c r="AH129" s="586"/>
      <c r="AI129" s="586"/>
      <c r="AJ129" s="586"/>
      <c r="AK129" s="587"/>
      <c r="AL129" s="24"/>
      <c r="AM129" s="24"/>
      <c r="AN129" s="585"/>
      <c r="AO129" s="586"/>
      <c r="AP129" s="586"/>
      <c r="AQ129" s="586"/>
      <c r="AR129" s="586"/>
      <c r="AS129" s="586"/>
      <c r="AT129" s="586"/>
      <c r="AU129" s="587"/>
      <c r="AV129" s="17"/>
      <c r="AW129" s="17"/>
      <c r="AX129" s="18"/>
    </row>
    <row r="130" spans="1:50" ht="48" customHeight="1" thickBot="1" x14ac:dyDescent="0.2">
      <c r="A130" s="261"/>
      <c r="B130" s="262"/>
      <c r="C130" s="262"/>
      <c r="D130" s="262"/>
      <c r="E130" s="262"/>
      <c r="F130" s="263"/>
      <c r="G130" s="16"/>
      <c r="H130" s="17"/>
      <c r="I130" s="17"/>
      <c r="J130" s="588"/>
      <c r="K130" s="589"/>
      <c r="L130" s="589"/>
      <c r="M130" s="589"/>
      <c r="N130" s="589"/>
      <c r="O130" s="589"/>
      <c r="P130" s="589"/>
      <c r="Q130" s="590"/>
      <c r="R130" s="24"/>
      <c r="S130" s="24"/>
      <c r="T130" s="588"/>
      <c r="U130" s="589"/>
      <c r="V130" s="589"/>
      <c r="W130" s="589"/>
      <c r="X130" s="589"/>
      <c r="Y130" s="589"/>
      <c r="Z130" s="589"/>
      <c r="AA130" s="590"/>
      <c r="AB130" s="24"/>
      <c r="AC130" s="24"/>
      <c r="AD130" s="588"/>
      <c r="AE130" s="589"/>
      <c r="AF130" s="589"/>
      <c r="AG130" s="589"/>
      <c r="AH130" s="589"/>
      <c r="AI130" s="589"/>
      <c r="AJ130" s="589"/>
      <c r="AK130" s="590"/>
      <c r="AL130" s="24"/>
      <c r="AM130" s="24"/>
      <c r="AN130" s="588"/>
      <c r="AO130" s="589"/>
      <c r="AP130" s="589"/>
      <c r="AQ130" s="589"/>
      <c r="AR130" s="589"/>
      <c r="AS130" s="589"/>
      <c r="AT130" s="589"/>
      <c r="AU130" s="590"/>
      <c r="AV130" s="17"/>
      <c r="AW130" s="17"/>
      <c r="AX130" s="18"/>
    </row>
    <row r="131" spans="1:50" ht="48" customHeight="1" x14ac:dyDescent="0.15">
      <c r="A131" s="261"/>
      <c r="B131" s="262"/>
      <c r="C131" s="262"/>
      <c r="D131" s="262"/>
      <c r="E131" s="262"/>
      <c r="F131" s="263"/>
      <c r="G131" s="16"/>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8"/>
    </row>
    <row r="132" spans="1:50" ht="48" customHeight="1" thickBot="1" x14ac:dyDescent="0.2">
      <c r="A132" s="261"/>
      <c r="B132" s="262"/>
      <c r="C132" s="262"/>
      <c r="D132" s="262"/>
      <c r="E132" s="262"/>
      <c r="F132" s="263"/>
      <c r="G132" s="16"/>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8"/>
    </row>
    <row r="133" spans="1:50" ht="48" customHeight="1" x14ac:dyDescent="0.15">
      <c r="A133" s="261"/>
      <c r="B133" s="262"/>
      <c r="C133" s="262"/>
      <c r="D133" s="262"/>
      <c r="E133" s="262"/>
      <c r="F133" s="263"/>
      <c r="G133" s="16"/>
      <c r="H133" s="17"/>
      <c r="I133" s="17"/>
      <c r="J133" s="591" t="s">
        <v>135</v>
      </c>
      <c r="K133" s="583"/>
      <c r="L133" s="583"/>
      <c r="M133" s="583"/>
      <c r="N133" s="583"/>
      <c r="O133" s="583"/>
      <c r="P133" s="583"/>
      <c r="Q133" s="584"/>
      <c r="R133" s="24"/>
      <c r="S133" s="24"/>
      <c r="T133" s="582" t="s">
        <v>136</v>
      </c>
      <c r="U133" s="583"/>
      <c r="V133" s="583"/>
      <c r="W133" s="583"/>
      <c r="X133" s="583"/>
      <c r="Y133" s="583"/>
      <c r="Z133" s="583"/>
      <c r="AA133" s="584"/>
      <c r="AB133" s="24"/>
      <c r="AC133" s="24"/>
      <c r="AD133" s="582" t="s">
        <v>137</v>
      </c>
      <c r="AE133" s="583"/>
      <c r="AF133" s="583"/>
      <c r="AG133" s="583"/>
      <c r="AH133" s="583"/>
      <c r="AI133" s="583"/>
      <c r="AJ133" s="583"/>
      <c r="AK133" s="584"/>
      <c r="AL133" s="24"/>
      <c r="AM133" s="24"/>
      <c r="AN133" s="582" t="s">
        <v>138</v>
      </c>
      <c r="AO133" s="583"/>
      <c r="AP133" s="583"/>
      <c r="AQ133" s="583"/>
      <c r="AR133" s="583"/>
      <c r="AS133" s="583"/>
      <c r="AT133" s="583"/>
      <c r="AU133" s="584"/>
      <c r="AV133" s="17"/>
      <c r="AW133" s="17"/>
      <c r="AX133" s="18"/>
    </row>
    <row r="134" spans="1:50" ht="48" customHeight="1" x14ac:dyDescent="0.15">
      <c r="A134" s="261"/>
      <c r="B134" s="262"/>
      <c r="C134" s="262"/>
      <c r="D134" s="262"/>
      <c r="E134" s="262"/>
      <c r="F134" s="263"/>
      <c r="G134" s="16"/>
      <c r="H134" s="17"/>
      <c r="I134" s="17"/>
      <c r="J134" s="585"/>
      <c r="K134" s="586"/>
      <c r="L134" s="586"/>
      <c r="M134" s="586"/>
      <c r="N134" s="586"/>
      <c r="O134" s="586"/>
      <c r="P134" s="586"/>
      <c r="Q134" s="587"/>
      <c r="R134" s="24"/>
      <c r="S134" s="24"/>
      <c r="T134" s="585"/>
      <c r="U134" s="586"/>
      <c r="V134" s="586"/>
      <c r="W134" s="586"/>
      <c r="X134" s="586"/>
      <c r="Y134" s="586"/>
      <c r="Z134" s="586"/>
      <c r="AA134" s="587"/>
      <c r="AB134" s="24"/>
      <c r="AC134" s="24"/>
      <c r="AD134" s="585"/>
      <c r="AE134" s="586"/>
      <c r="AF134" s="586"/>
      <c r="AG134" s="586"/>
      <c r="AH134" s="586"/>
      <c r="AI134" s="586"/>
      <c r="AJ134" s="586"/>
      <c r="AK134" s="587"/>
      <c r="AL134" s="24"/>
      <c r="AM134" s="24"/>
      <c r="AN134" s="585"/>
      <c r="AO134" s="586"/>
      <c r="AP134" s="586"/>
      <c r="AQ134" s="586"/>
      <c r="AR134" s="586"/>
      <c r="AS134" s="586"/>
      <c r="AT134" s="586"/>
      <c r="AU134" s="587"/>
      <c r="AV134" s="17"/>
      <c r="AW134" s="17"/>
      <c r="AX134" s="18"/>
    </row>
    <row r="135" spans="1:50" ht="48" customHeight="1" thickBot="1" x14ac:dyDescent="0.2">
      <c r="A135" s="261"/>
      <c r="B135" s="262"/>
      <c r="C135" s="262"/>
      <c r="D135" s="262"/>
      <c r="E135" s="262"/>
      <c r="F135" s="263"/>
      <c r="G135" s="16"/>
      <c r="H135" s="17"/>
      <c r="I135" s="17"/>
      <c r="J135" s="588"/>
      <c r="K135" s="589"/>
      <c r="L135" s="589"/>
      <c r="M135" s="589"/>
      <c r="N135" s="589"/>
      <c r="O135" s="589"/>
      <c r="P135" s="589"/>
      <c r="Q135" s="590"/>
      <c r="R135" s="24"/>
      <c r="S135" s="24"/>
      <c r="T135" s="588"/>
      <c r="U135" s="589"/>
      <c r="V135" s="589"/>
      <c r="W135" s="589"/>
      <c r="X135" s="589"/>
      <c r="Y135" s="589"/>
      <c r="Z135" s="589"/>
      <c r="AA135" s="590"/>
      <c r="AB135" s="24"/>
      <c r="AC135" s="24"/>
      <c r="AD135" s="588"/>
      <c r="AE135" s="589"/>
      <c r="AF135" s="589"/>
      <c r="AG135" s="589"/>
      <c r="AH135" s="589"/>
      <c r="AI135" s="589"/>
      <c r="AJ135" s="589"/>
      <c r="AK135" s="590"/>
      <c r="AL135" s="24"/>
      <c r="AM135" s="24"/>
      <c r="AN135" s="588"/>
      <c r="AO135" s="589"/>
      <c r="AP135" s="589"/>
      <c r="AQ135" s="589"/>
      <c r="AR135" s="589"/>
      <c r="AS135" s="589"/>
      <c r="AT135" s="589"/>
      <c r="AU135" s="590"/>
      <c r="AV135" s="17"/>
      <c r="AW135" s="17"/>
      <c r="AX135" s="18"/>
    </row>
    <row r="136" spans="1:50" ht="48" customHeight="1" x14ac:dyDescent="0.15">
      <c r="A136" s="261"/>
      <c r="B136" s="262"/>
      <c r="C136" s="262"/>
      <c r="D136" s="262"/>
      <c r="E136" s="262"/>
      <c r="F136" s="263"/>
      <c r="G136" s="16"/>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8"/>
    </row>
    <row r="137" spans="1:50" ht="48" customHeight="1" thickBot="1" x14ac:dyDescent="0.2">
      <c r="A137" s="261"/>
      <c r="B137" s="262"/>
      <c r="C137" s="262"/>
      <c r="D137" s="262"/>
      <c r="E137" s="262"/>
      <c r="F137" s="263"/>
      <c r="G137" s="16"/>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8"/>
    </row>
    <row r="138" spans="1:50" ht="48" customHeight="1" x14ac:dyDescent="0.15">
      <c r="A138" s="261"/>
      <c r="B138" s="262"/>
      <c r="C138" s="262"/>
      <c r="D138" s="262"/>
      <c r="E138" s="262"/>
      <c r="F138" s="263"/>
      <c r="G138" s="16"/>
      <c r="H138" s="17"/>
      <c r="I138" s="17"/>
      <c r="J138" s="591" t="s">
        <v>139</v>
      </c>
      <c r="K138" s="583"/>
      <c r="L138" s="583"/>
      <c r="M138" s="583"/>
      <c r="N138" s="583"/>
      <c r="O138" s="583"/>
      <c r="P138" s="583"/>
      <c r="Q138" s="584"/>
      <c r="R138" s="24"/>
      <c r="S138" s="24"/>
      <c r="T138" s="591" t="s">
        <v>140</v>
      </c>
      <c r="U138" s="583"/>
      <c r="V138" s="583"/>
      <c r="W138" s="583"/>
      <c r="X138" s="583"/>
      <c r="Y138" s="583"/>
      <c r="Z138" s="583"/>
      <c r="AA138" s="584"/>
      <c r="AB138" s="24"/>
      <c r="AC138" s="24"/>
      <c r="AD138" s="591" t="s">
        <v>141</v>
      </c>
      <c r="AE138" s="583"/>
      <c r="AF138" s="583"/>
      <c r="AG138" s="583"/>
      <c r="AH138" s="583"/>
      <c r="AI138" s="583"/>
      <c r="AJ138" s="583"/>
      <c r="AK138" s="584"/>
      <c r="AL138" s="24"/>
      <c r="AM138" s="24"/>
      <c r="AN138" s="591" t="s">
        <v>142</v>
      </c>
      <c r="AO138" s="583"/>
      <c r="AP138" s="583"/>
      <c r="AQ138" s="583"/>
      <c r="AR138" s="583"/>
      <c r="AS138" s="583"/>
      <c r="AT138" s="583"/>
      <c r="AU138" s="584"/>
      <c r="AV138" s="17"/>
      <c r="AW138" s="17"/>
      <c r="AX138" s="18"/>
    </row>
    <row r="139" spans="1:50" ht="48" customHeight="1" x14ac:dyDescent="0.15">
      <c r="A139" s="261"/>
      <c r="B139" s="262"/>
      <c r="C139" s="262"/>
      <c r="D139" s="262"/>
      <c r="E139" s="262"/>
      <c r="F139" s="263"/>
      <c r="G139" s="16"/>
      <c r="H139" s="17"/>
      <c r="I139" s="17"/>
      <c r="J139" s="585"/>
      <c r="K139" s="586"/>
      <c r="L139" s="586"/>
      <c r="M139" s="586"/>
      <c r="N139" s="586"/>
      <c r="O139" s="586"/>
      <c r="P139" s="586"/>
      <c r="Q139" s="587"/>
      <c r="R139" s="24"/>
      <c r="S139" s="24"/>
      <c r="T139" s="585"/>
      <c r="U139" s="586"/>
      <c r="V139" s="586"/>
      <c r="W139" s="586"/>
      <c r="X139" s="586"/>
      <c r="Y139" s="586"/>
      <c r="Z139" s="586"/>
      <c r="AA139" s="587"/>
      <c r="AB139" s="24"/>
      <c r="AC139" s="24"/>
      <c r="AD139" s="585"/>
      <c r="AE139" s="586"/>
      <c r="AF139" s="586"/>
      <c r="AG139" s="586"/>
      <c r="AH139" s="586"/>
      <c r="AI139" s="586"/>
      <c r="AJ139" s="586"/>
      <c r="AK139" s="587"/>
      <c r="AL139" s="24"/>
      <c r="AM139" s="24"/>
      <c r="AN139" s="585"/>
      <c r="AO139" s="586"/>
      <c r="AP139" s="586"/>
      <c r="AQ139" s="586"/>
      <c r="AR139" s="586"/>
      <c r="AS139" s="586"/>
      <c r="AT139" s="586"/>
      <c r="AU139" s="587"/>
      <c r="AV139" s="17"/>
      <c r="AW139" s="17"/>
      <c r="AX139" s="18"/>
    </row>
    <row r="140" spans="1:50" ht="48" customHeight="1" thickBot="1" x14ac:dyDescent="0.2">
      <c r="A140" s="261"/>
      <c r="B140" s="262"/>
      <c r="C140" s="262"/>
      <c r="D140" s="262"/>
      <c r="E140" s="262"/>
      <c r="F140" s="263"/>
      <c r="G140" s="16"/>
      <c r="H140" s="17"/>
      <c r="I140" s="17"/>
      <c r="J140" s="588"/>
      <c r="K140" s="589"/>
      <c r="L140" s="589"/>
      <c r="M140" s="589"/>
      <c r="N140" s="589"/>
      <c r="O140" s="589"/>
      <c r="P140" s="589"/>
      <c r="Q140" s="590"/>
      <c r="R140" s="24"/>
      <c r="S140" s="24"/>
      <c r="T140" s="588"/>
      <c r="U140" s="589"/>
      <c r="V140" s="589"/>
      <c r="W140" s="589"/>
      <c r="X140" s="589"/>
      <c r="Y140" s="589"/>
      <c r="Z140" s="589"/>
      <c r="AA140" s="590"/>
      <c r="AB140" s="24"/>
      <c r="AC140" s="24"/>
      <c r="AD140" s="588"/>
      <c r="AE140" s="589"/>
      <c r="AF140" s="589"/>
      <c r="AG140" s="589"/>
      <c r="AH140" s="589"/>
      <c r="AI140" s="589"/>
      <c r="AJ140" s="589"/>
      <c r="AK140" s="590"/>
      <c r="AL140" s="24"/>
      <c r="AM140" s="24"/>
      <c r="AN140" s="588"/>
      <c r="AO140" s="589"/>
      <c r="AP140" s="589"/>
      <c r="AQ140" s="589"/>
      <c r="AR140" s="589"/>
      <c r="AS140" s="589"/>
      <c r="AT140" s="589"/>
      <c r="AU140" s="590"/>
      <c r="AV140" s="17"/>
      <c r="AW140" s="17"/>
      <c r="AX140" s="18"/>
    </row>
    <row r="141" spans="1:50" ht="48" customHeight="1" x14ac:dyDescent="0.15">
      <c r="A141" s="261"/>
      <c r="B141" s="262"/>
      <c r="C141" s="262"/>
      <c r="D141" s="262"/>
      <c r="E141" s="262"/>
      <c r="F141" s="263"/>
      <c r="G141" s="16"/>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8"/>
    </row>
    <row r="142" spans="1:50" ht="48" customHeight="1" thickBot="1" x14ac:dyDescent="0.2">
      <c r="A142" s="261"/>
      <c r="B142" s="262"/>
      <c r="C142" s="262"/>
      <c r="D142" s="262"/>
      <c r="E142" s="262"/>
      <c r="F142" s="263"/>
      <c r="G142" s="16"/>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8"/>
    </row>
    <row r="143" spans="1:50" ht="48" customHeight="1" x14ac:dyDescent="0.15">
      <c r="A143" s="261"/>
      <c r="B143" s="262"/>
      <c r="C143" s="262"/>
      <c r="D143" s="262"/>
      <c r="E143" s="262"/>
      <c r="F143" s="263"/>
      <c r="G143" s="16"/>
      <c r="H143" s="17"/>
      <c r="I143" s="17"/>
      <c r="J143" s="591" t="s">
        <v>143</v>
      </c>
      <c r="K143" s="583"/>
      <c r="L143" s="583"/>
      <c r="M143" s="583"/>
      <c r="N143" s="583"/>
      <c r="O143" s="583"/>
      <c r="P143" s="583"/>
      <c r="Q143" s="584"/>
      <c r="R143" s="24"/>
      <c r="S143" s="24"/>
      <c r="T143" s="591" t="s">
        <v>144</v>
      </c>
      <c r="U143" s="583"/>
      <c r="V143" s="583"/>
      <c r="W143" s="583"/>
      <c r="X143" s="583"/>
      <c r="Y143" s="583"/>
      <c r="Z143" s="583"/>
      <c r="AA143" s="584"/>
      <c r="AB143" s="24"/>
      <c r="AC143" s="24"/>
      <c r="AD143" s="591" t="s">
        <v>145</v>
      </c>
      <c r="AE143" s="583"/>
      <c r="AF143" s="583"/>
      <c r="AG143" s="583"/>
      <c r="AH143" s="583"/>
      <c r="AI143" s="583"/>
      <c r="AJ143" s="583"/>
      <c r="AK143" s="584"/>
      <c r="AL143" s="24"/>
      <c r="AM143" s="24"/>
      <c r="AN143" s="591" t="s">
        <v>146</v>
      </c>
      <c r="AO143" s="583"/>
      <c r="AP143" s="583"/>
      <c r="AQ143" s="583"/>
      <c r="AR143" s="583"/>
      <c r="AS143" s="583"/>
      <c r="AT143" s="583"/>
      <c r="AU143" s="584"/>
      <c r="AV143" s="17"/>
      <c r="AW143" s="17"/>
      <c r="AX143" s="18"/>
    </row>
    <row r="144" spans="1:50" ht="48" customHeight="1" x14ac:dyDescent="0.15">
      <c r="A144" s="261"/>
      <c r="B144" s="262"/>
      <c r="C144" s="262"/>
      <c r="D144" s="262"/>
      <c r="E144" s="262"/>
      <c r="F144" s="263"/>
      <c r="G144" s="16"/>
      <c r="H144" s="17"/>
      <c r="I144" s="17"/>
      <c r="J144" s="585"/>
      <c r="K144" s="586"/>
      <c r="L144" s="586"/>
      <c r="M144" s="586"/>
      <c r="N144" s="586"/>
      <c r="O144" s="586"/>
      <c r="P144" s="586"/>
      <c r="Q144" s="587"/>
      <c r="R144" s="24"/>
      <c r="S144" s="24"/>
      <c r="T144" s="585"/>
      <c r="U144" s="586"/>
      <c r="V144" s="586"/>
      <c r="W144" s="586"/>
      <c r="X144" s="586"/>
      <c r="Y144" s="586"/>
      <c r="Z144" s="586"/>
      <c r="AA144" s="587"/>
      <c r="AB144" s="24"/>
      <c r="AC144" s="24"/>
      <c r="AD144" s="585"/>
      <c r="AE144" s="586"/>
      <c r="AF144" s="586"/>
      <c r="AG144" s="586"/>
      <c r="AH144" s="586"/>
      <c r="AI144" s="586"/>
      <c r="AJ144" s="586"/>
      <c r="AK144" s="587"/>
      <c r="AL144" s="24"/>
      <c r="AM144" s="24"/>
      <c r="AN144" s="585"/>
      <c r="AO144" s="586"/>
      <c r="AP144" s="586"/>
      <c r="AQ144" s="586"/>
      <c r="AR144" s="586"/>
      <c r="AS144" s="586"/>
      <c r="AT144" s="586"/>
      <c r="AU144" s="587"/>
      <c r="AV144" s="17"/>
      <c r="AW144" s="17"/>
      <c r="AX144" s="18"/>
    </row>
    <row r="145" spans="1:50" ht="48" customHeight="1" thickBot="1" x14ac:dyDescent="0.2">
      <c r="A145" s="598"/>
      <c r="B145" s="599"/>
      <c r="C145" s="599"/>
      <c r="D145" s="599"/>
      <c r="E145" s="599"/>
      <c r="F145" s="600"/>
      <c r="G145" s="16"/>
      <c r="H145" s="17"/>
      <c r="I145" s="17"/>
      <c r="J145" s="588"/>
      <c r="K145" s="589"/>
      <c r="L145" s="589"/>
      <c r="M145" s="589"/>
      <c r="N145" s="589"/>
      <c r="O145" s="589"/>
      <c r="P145" s="589"/>
      <c r="Q145" s="590"/>
      <c r="R145" s="24"/>
      <c r="S145" s="24"/>
      <c r="T145" s="588"/>
      <c r="U145" s="589"/>
      <c r="V145" s="589"/>
      <c r="W145" s="589"/>
      <c r="X145" s="589"/>
      <c r="Y145" s="589"/>
      <c r="Z145" s="589"/>
      <c r="AA145" s="590"/>
      <c r="AB145" s="24"/>
      <c r="AC145" s="24"/>
      <c r="AD145" s="588"/>
      <c r="AE145" s="589"/>
      <c r="AF145" s="589"/>
      <c r="AG145" s="589"/>
      <c r="AH145" s="589"/>
      <c r="AI145" s="589"/>
      <c r="AJ145" s="589"/>
      <c r="AK145" s="590"/>
      <c r="AL145" s="24"/>
      <c r="AM145" s="24"/>
      <c r="AN145" s="588"/>
      <c r="AO145" s="589"/>
      <c r="AP145" s="589"/>
      <c r="AQ145" s="589"/>
      <c r="AR145" s="589"/>
      <c r="AS145" s="589"/>
      <c r="AT145" s="589"/>
      <c r="AU145" s="590"/>
      <c r="AV145" s="17"/>
      <c r="AW145" s="17"/>
      <c r="AX145" s="18"/>
    </row>
    <row r="146" spans="1:50" ht="26.25" customHeight="1" x14ac:dyDescent="0.15">
      <c r="A146" s="25"/>
      <c r="B146" s="26"/>
      <c r="C146" s="26"/>
      <c r="D146" s="26"/>
      <c r="E146" s="26"/>
      <c r="F146" s="27"/>
      <c r="G146" s="16"/>
      <c r="H146" s="17"/>
      <c r="I146" s="17"/>
      <c r="J146" s="28"/>
      <c r="K146" s="28"/>
      <c r="L146" s="28"/>
      <c r="M146" s="28"/>
      <c r="N146" s="28"/>
      <c r="O146" s="28"/>
      <c r="P146" s="28"/>
      <c r="Q146" s="28"/>
      <c r="R146" s="24"/>
      <c r="S146" s="24"/>
      <c r="T146" s="28"/>
      <c r="U146" s="28"/>
      <c r="V146" s="28"/>
      <c r="W146" s="28"/>
      <c r="X146" s="28"/>
      <c r="Y146" s="28"/>
      <c r="Z146" s="28"/>
      <c r="AA146" s="28"/>
      <c r="AB146" s="24"/>
      <c r="AC146" s="24"/>
      <c r="AD146" s="28"/>
      <c r="AE146" s="28"/>
      <c r="AF146" s="28"/>
      <c r="AG146" s="28"/>
      <c r="AH146" s="28"/>
      <c r="AI146" s="28"/>
      <c r="AJ146" s="28"/>
      <c r="AK146" s="28"/>
      <c r="AL146" s="24"/>
      <c r="AM146" s="24"/>
      <c r="AN146" s="28"/>
      <c r="AO146" s="28"/>
      <c r="AP146" s="28"/>
      <c r="AQ146" s="28"/>
      <c r="AR146" s="28"/>
      <c r="AS146" s="28"/>
      <c r="AT146" s="28"/>
      <c r="AU146" s="28"/>
      <c r="AV146" s="17"/>
      <c r="AW146" s="17"/>
      <c r="AX146" s="18"/>
    </row>
    <row r="147" spans="1:50" s="3" customFormat="1" ht="17.25" customHeight="1" thickBot="1" x14ac:dyDescent="0.2">
      <c r="A147" s="29"/>
      <c r="B147" s="30"/>
      <c r="C147" s="30"/>
      <c r="D147" s="30"/>
      <c r="E147" s="30"/>
      <c r="F147" s="31"/>
      <c r="G147" s="20" t="s">
        <v>128</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2"/>
    </row>
    <row r="148" spans="1:50" s="3" customFormat="1" ht="17.25" customHeight="1" x14ac:dyDescent="0.15">
      <c r="A148" s="32"/>
      <c r="B148" s="32"/>
      <c r="C148" s="32"/>
      <c r="D148" s="32"/>
      <c r="E148" s="32"/>
      <c r="F148" s="32"/>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row>
    <row r="149" spans="1:50" ht="24.75" customHeight="1" thickBot="1" x14ac:dyDescent="0.2">
      <c r="A149" s="7"/>
      <c r="B149" s="7"/>
      <c r="C149" s="7"/>
      <c r="D149" s="7"/>
      <c r="E149" s="7"/>
      <c r="F149" s="7"/>
      <c r="G149" s="8"/>
      <c r="H149" s="8"/>
      <c r="I149" s="8"/>
      <c r="J149" s="8"/>
      <c r="K149" s="8"/>
      <c r="L149" s="9"/>
      <c r="M149" s="8"/>
      <c r="N149" s="8"/>
      <c r="O149" s="8"/>
      <c r="P149" s="8"/>
      <c r="Q149" s="8"/>
      <c r="R149" s="8"/>
      <c r="S149" s="8"/>
      <c r="T149" s="8"/>
      <c r="U149" s="8"/>
      <c r="V149" s="8"/>
      <c r="W149" s="8"/>
      <c r="X149" s="8"/>
      <c r="Y149" s="10"/>
      <c r="Z149" s="10"/>
      <c r="AA149" s="10"/>
      <c r="AB149" s="10"/>
      <c r="AC149" s="8"/>
      <c r="AD149" s="8"/>
      <c r="AE149" s="8"/>
      <c r="AF149" s="8"/>
      <c r="AG149" s="8"/>
      <c r="AH149" s="9"/>
      <c r="AI149" s="8"/>
      <c r="AJ149" s="8"/>
      <c r="AK149" s="8"/>
      <c r="AL149" s="8"/>
      <c r="AM149" s="8"/>
      <c r="AN149" s="8"/>
      <c r="AO149" s="8"/>
      <c r="AP149" s="8"/>
      <c r="AQ149" s="8"/>
      <c r="AR149" s="8"/>
      <c r="AS149" s="8"/>
      <c r="AT149" s="8"/>
      <c r="AU149" s="10"/>
      <c r="AV149" s="10"/>
      <c r="AW149" s="10"/>
      <c r="AX149" s="10"/>
    </row>
    <row r="150" spans="1:50" ht="15" customHeight="1" x14ac:dyDescent="0.15">
      <c r="A150" s="592" t="s">
        <v>124</v>
      </c>
      <c r="B150" s="593"/>
      <c r="C150" s="593"/>
      <c r="D150" s="593"/>
      <c r="E150" s="593"/>
      <c r="F150" s="594"/>
      <c r="G150" s="13" t="s">
        <v>125</v>
      </c>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5"/>
    </row>
    <row r="151" spans="1:50" ht="38.65" customHeight="1" x14ac:dyDescent="0.15">
      <c r="A151" s="261"/>
      <c r="B151" s="262"/>
      <c r="C151" s="262"/>
      <c r="D151" s="262"/>
      <c r="E151" s="262"/>
      <c r="F151" s="263"/>
      <c r="G151" s="16"/>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8"/>
    </row>
    <row r="152" spans="1:50" ht="41.25" customHeight="1" x14ac:dyDescent="0.15">
      <c r="A152" s="261"/>
      <c r="B152" s="262"/>
      <c r="C152" s="262"/>
      <c r="D152" s="262"/>
      <c r="E152" s="262"/>
      <c r="F152" s="263"/>
      <c r="G152" s="16"/>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8"/>
    </row>
    <row r="153" spans="1:50" ht="52.35" customHeight="1" x14ac:dyDescent="0.15">
      <c r="A153" s="261"/>
      <c r="B153" s="262"/>
      <c r="C153" s="262"/>
      <c r="D153" s="262"/>
      <c r="E153" s="262"/>
      <c r="F153" s="263"/>
      <c r="G153" s="16"/>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8"/>
    </row>
    <row r="154" spans="1:50" ht="52.35" customHeight="1" x14ac:dyDescent="0.15">
      <c r="A154" s="261"/>
      <c r="B154" s="262"/>
      <c r="C154" s="262"/>
      <c r="D154" s="262"/>
      <c r="E154" s="262"/>
      <c r="F154" s="263"/>
      <c r="G154" s="16"/>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8"/>
    </row>
    <row r="155" spans="1:50" ht="52.35" customHeight="1" x14ac:dyDescent="0.15">
      <c r="A155" s="261"/>
      <c r="B155" s="262"/>
      <c r="C155" s="262"/>
      <c r="D155" s="262"/>
      <c r="E155" s="262"/>
      <c r="F155" s="263"/>
      <c r="G155" s="16"/>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8"/>
    </row>
    <row r="156" spans="1:50" ht="41.25" customHeight="1" x14ac:dyDescent="0.15">
      <c r="A156" s="261"/>
      <c r="B156" s="262"/>
      <c r="C156" s="262"/>
      <c r="D156" s="262"/>
      <c r="E156" s="262"/>
      <c r="F156" s="263"/>
      <c r="G156" s="16"/>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8"/>
    </row>
    <row r="157" spans="1:50" ht="52.5" customHeight="1" x14ac:dyDescent="0.15">
      <c r="A157" s="261"/>
      <c r="B157" s="262"/>
      <c r="C157" s="262"/>
      <c r="D157" s="262"/>
      <c r="E157" s="262"/>
      <c r="F157" s="263"/>
      <c r="G157" s="16"/>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8"/>
    </row>
    <row r="158" spans="1:50" ht="52.5" customHeight="1" x14ac:dyDescent="0.15">
      <c r="A158" s="261"/>
      <c r="B158" s="262"/>
      <c r="C158" s="262"/>
      <c r="D158" s="262"/>
      <c r="E158" s="262"/>
      <c r="F158" s="263"/>
      <c r="G158" s="16"/>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8"/>
    </row>
    <row r="159" spans="1:50" ht="52.5" customHeight="1" x14ac:dyDescent="0.15">
      <c r="A159" s="261"/>
      <c r="B159" s="262"/>
      <c r="C159" s="262"/>
      <c r="D159" s="262"/>
      <c r="E159" s="262"/>
      <c r="F159" s="263"/>
      <c r="G159" s="16"/>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0" ht="52.5" customHeight="1" x14ac:dyDescent="0.15">
      <c r="A160" s="261"/>
      <c r="B160" s="262"/>
      <c r="C160" s="262"/>
      <c r="D160" s="262"/>
      <c r="E160" s="262"/>
      <c r="F160" s="263"/>
      <c r="G160" s="16"/>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8"/>
    </row>
    <row r="161" spans="1:50" ht="52.5" customHeight="1" x14ac:dyDescent="0.15">
      <c r="A161" s="261"/>
      <c r="B161" s="262"/>
      <c r="C161" s="262"/>
      <c r="D161" s="262"/>
      <c r="E161" s="262"/>
      <c r="F161" s="263"/>
      <c r="G161" s="16"/>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8"/>
    </row>
    <row r="162" spans="1:50" ht="52.5" customHeight="1" x14ac:dyDescent="0.15">
      <c r="A162" s="261"/>
      <c r="B162" s="262"/>
      <c r="C162" s="262"/>
      <c r="D162" s="262"/>
      <c r="E162" s="262"/>
      <c r="F162" s="263"/>
      <c r="G162" s="16"/>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8"/>
    </row>
    <row r="163" spans="1:50" ht="52.5" customHeight="1" x14ac:dyDescent="0.15">
      <c r="A163" s="261"/>
      <c r="B163" s="262"/>
      <c r="C163" s="262"/>
      <c r="D163" s="262"/>
      <c r="E163" s="262"/>
      <c r="F163" s="263"/>
      <c r="G163" s="16"/>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8"/>
    </row>
    <row r="164" spans="1:50" ht="52.5" customHeight="1" x14ac:dyDescent="0.15">
      <c r="A164" s="261"/>
      <c r="B164" s="262"/>
      <c r="C164" s="262"/>
      <c r="D164" s="262"/>
      <c r="E164" s="262"/>
      <c r="F164" s="263"/>
      <c r="G164" s="16"/>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8"/>
    </row>
    <row r="165" spans="1:50" ht="52.5" customHeight="1" x14ac:dyDescent="0.15">
      <c r="A165" s="261"/>
      <c r="B165" s="262"/>
      <c r="C165" s="262"/>
      <c r="D165" s="262"/>
      <c r="E165" s="262"/>
      <c r="F165" s="263"/>
      <c r="G165" s="16"/>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8"/>
    </row>
    <row r="166" spans="1:50" ht="42.6" customHeight="1" x14ac:dyDescent="0.15">
      <c r="A166" s="261"/>
      <c r="B166" s="262"/>
      <c r="C166" s="262"/>
      <c r="D166" s="262"/>
      <c r="E166" s="262"/>
      <c r="F166" s="263"/>
      <c r="G166" s="16"/>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8"/>
    </row>
    <row r="167" spans="1:50" ht="52.5" customHeight="1" x14ac:dyDescent="0.15">
      <c r="A167" s="261"/>
      <c r="B167" s="262"/>
      <c r="C167" s="262"/>
      <c r="D167" s="262"/>
      <c r="E167" s="262"/>
      <c r="F167" s="263"/>
      <c r="G167" s="16"/>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8"/>
    </row>
    <row r="168" spans="1:50" ht="52.5" customHeight="1" x14ac:dyDescent="0.15">
      <c r="A168" s="261"/>
      <c r="B168" s="262"/>
      <c r="C168" s="262"/>
      <c r="D168" s="262"/>
      <c r="E168" s="262"/>
      <c r="F168" s="263"/>
      <c r="G168" s="16"/>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8"/>
    </row>
    <row r="169" spans="1:50" ht="52.5" customHeight="1" x14ac:dyDescent="0.15">
      <c r="A169" s="261"/>
      <c r="B169" s="262"/>
      <c r="C169" s="262"/>
      <c r="D169" s="262"/>
      <c r="E169" s="262"/>
      <c r="F169" s="263"/>
      <c r="G169" s="16"/>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8"/>
    </row>
    <row r="170" spans="1:50" ht="52.5" customHeight="1" x14ac:dyDescent="0.15">
      <c r="A170" s="261"/>
      <c r="B170" s="262"/>
      <c r="C170" s="262"/>
      <c r="D170" s="262"/>
      <c r="E170" s="262"/>
      <c r="F170" s="263"/>
      <c r="G170" s="16"/>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8"/>
    </row>
    <row r="171" spans="1:50" ht="52.5" customHeight="1" x14ac:dyDescent="0.15">
      <c r="A171" s="261"/>
      <c r="B171" s="262"/>
      <c r="C171" s="262"/>
      <c r="D171" s="262"/>
      <c r="E171" s="262"/>
      <c r="F171" s="263"/>
      <c r="G171" s="16"/>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8"/>
    </row>
    <row r="172" spans="1:50" ht="47.85" customHeight="1" x14ac:dyDescent="0.15">
      <c r="A172" s="261"/>
      <c r="B172" s="262"/>
      <c r="C172" s="262"/>
      <c r="D172" s="262"/>
      <c r="E172" s="262"/>
      <c r="F172" s="263"/>
      <c r="G172" s="16"/>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8"/>
    </row>
    <row r="173" spans="1:50" ht="14.25" thickBot="1" x14ac:dyDescent="0.2">
      <c r="A173" s="595"/>
      <c r="B173" s="596"/>
      <c r="C173" s="596"/>
      <c r="D173" s="596"/>
      <c r="E173" s="596"/>
      <c r="F173" s="597"/>
      <c r="G173" s="20" t="s">
        <v>128</v>
      </c>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2"/>
    </row>
    <row r="174" spans="1:50" s="3" customFormat="1" x14ac:dyDescent="0.15">
      <c r="A174" s="23"/>
      <c r="B174" s="23"/>
      <c r="C174" s="23"/>
      <c r="D174" s="23"/>
      <c r="E174" s="23"/>
      <c r="F174" s="23"/>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row>
    <row r="175" spans="1:50" s="3" customFormat="1" ht="14.25" thickBot="1" x14ac:dyDescent="0.2">
      <c r="A175" s="33"/>
      <c r="B175" s="33"/>
      <c r="C175" s="33"/>
      <c r="D175" s="33"/>
      <c r="E175" s="33"/>
      <c r="F175" s="33"/>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row>
    <row r="176" spans="1:50" ht="30" customHeight="1" x14ac:dyDescent="0.15">
      <c r="A176" s="622" t="s">
        <v>147</v>
      </c>
      <c r="B176" s="623"/>
      <c r="C176" s="623"/>
      <c r="D176" s="623"/>
      <c r="E176" s="623"/>
      <c r="F176" s="624"/>
      <c r="G176" s="628" t="s">
        <v>148</v>
      </c>
      <c r="H176" s="629"/>
      <c r="I176" s="629"/>
      <c r="J176" s="629"/>
      <c r="K176" s="629"/>
      <c r="L176" s="629"/>
      <c r="M176" s="629"/>
      <c r="N176" s="629"/>
      <c r="O176" s="629"/>
      <c r="P176" s="629"/>
      <c r="Q176" s="629"/>
      <c r="R176" s="629"/>
      <c r="S176" s="629"/>
      <c r="T176" s="629"/>
      <c r="U176" s="629"/>
      <c r="V176" s="629"/>
      <c r="W176" s="629"/>
      <c r="X176" s="629"/>
      <c r="Y176" s="629"/>
      <c r="Z176" s="629"/>
      <c r="AA176" s="629"/>
      <c r="AB176" s="630"/>
      <c r="AC176" s="628" t="s">
        <v>149</v>
      </c>
      <c r="AD176" s="629"/>
      <c r="AE176" s="629"/>
      <c r="AF176" s="629"/>
      <c r="AG176" s="629"/>
      <c r="AH176" s="629"/>
      <c r="AI176" s="629"/>
      <c r="AJ176" s="629"/>
      <c r="AK176" s="629"/>
      <c r="AL176" s="629"/>
      <c r="AM176" s="629"/>
      <c r="AN176" s="629"/>
      <c r="AO176" s="629"/>
      <c r="AP176" s="629"/>
      <c r="AQ176" s="629"/>
      <c r="AR176" s="629"/>
      <c r="AS176" s="629"/>
      <c r="AT176" s="629"/>
      <c r="AU176" s="629"/>
      <c r="AV176" s="629"/>
      <c r="AW176" s="629"/>
      <c r="AX176" s="631"/>
    </row>
    <row r="177" spans="1:50" ht="24.75" customHeight="1" x14ac:dyDescent="0.15">
      <c r="A177" s="418"/>
      <c r="B177" s="419"/>
      <c r="C177" s="419"/>
      <c r="D177" s="419"/>
      <c r="E177" s="419"/>
      <c r="F177" s="420"/>
      <c r="G177" s="451" t="s">
        <v>72</v>
      </c>
      <c r="H177" s="397"/>
      <c r="I177" s="397"/>
      <c r="J177" s="397"/>
      <c r="K177" s="398"/>
      <c r="L177" s="396" t="s">
        <v>150</v>
      </c>
      <c r="M177" s="397"/>
      <c r="N177" s="397"/>
      <c r="O177" s="397"/>
      <c r="P177" s="397"/>
      <c r="Q177" s="397"/>
      <c r="R177" s="397"/>
      <c r="S177" s="397"/>
      <c r="T177" s="397"/>
      <c r="U177" s="397"/>
      <c r="V177" s="397"/>
      <c r="W177" s="397"/>
      <c r="X177" s="398"/>
      <c r="Y177" s="609" t="s">
        <v>151</v>
      </c>
      <c r="Z177" s="610"/>
      <c r="AA177" s="610"/>
      <c r="AB177" s="611"/>
      <c r="AC177" s="451" t="s">
        <v>72</v>
      </c>
      <c r="AD177" s="397"/>
      <c r="AE177" s="397"/>
      <c r="AF177" s="397"/>
      <c r="AG177" s="398"/>
      <c r="AH177" s="396" t="s">
        <v>150</v>
      </c>
      <c r="AI177" s="397"/>
      <c r="AJ177" s="397"/>
      <c r="AK177" s="397"/>
      <c r="AL177" s="397"/>
      <c r="AM177" s="397"/>
      <c r="AN177" s="397"/>
      <c r="AO177" s="397"/>
      <c r="AP177" s="397"/>
      <c r="AQ177" s="397"/>
      <c r="AR177" s="397"/>
      <c r="AS177" s="397"/>
      <c r="AT177" s="398"/>
      <c r="AU177" s="609" t="s">
        <v>151</v>
      </c>
      <c r="AV177" s="610"/>
      <c r="AW177" s="610"/>
      <c r="AX177" s="612"/>
    </row>
    <row r="178" spans="1:50" ht="24.75" customHeight="1" x14ac:dyDescent="0.15">
      <c r="A178" s="418"/>
      <c r="B178" s="419"/>
      <c r="C178" s="419"/>
      <c r="D178" s="419"/>
      <c r="E178" s="419"/>
      <c r="F178" s="420"/>
      <c r="G178" s="613" t="s">
        <v>152</v>
      </c>
      <c r="H178" s="461"/>
      <c r="I178" s="461"/>
      <c r="J178" s="461"/>
      <c r="K178" s="462"/>
      <c r="L178" s="614" t="s">
        <v>153</v>
      </c>
      <c r="M178" s="543"/>
      <c r="N178" s="543"/>
      <c r="O178" s="543"/>
      <c r="P178" s="543"/>
      <c r="Q178" s="543"/>
      <c r="R178" s="543"/>
      <c r="S178" s="543"/>
      <c r="T178" s="543"/>
      <c r="U178" s="543"/>
      <c r="V178" s="543"/>
      <c r="W178" s="543"/>
      <c r="X178" s="615"/>
      <c r="Y178" s="616">
        <v>23.4</v>
      </c>
      <c r="Z178" s="617"/>
      <c r="AA178" s="617"/>
      <c r="AB178" s="618"/>
      <c r="AC178" s="613" t="s">
        <v>154</v>
      </c>
      <c r="AD178" s="461"/>
      <c r="AE178" s="461"/>
      <c r="AF178" s="461"/>
      <c r="AG178" s="462"/>
      <c r="AH178" s="614" t="s">
        <v>155</v>
      </c>
      <c r="AI178" s="543"/>
      <c r="AJ178" s="543"/>
      <c r="AK178" s="543"/>
      <c r="AL178" s="543"/>
      <c r="AM178" s="543"/>
      <c r="AN178" s="543"/>
      <c r="AO178" s="543"/>
      <c r="AP178" s="543"/>
      <c r="AQ178" s="543"/>
      <c r="AR178" s="543"/>
      <c r="AS178" s="543"/>
      <c r="AT178" s="615"/>
      <c r="AU178" s="619">
        <v>7</v>
      </c>
      <c r="AV178" s="620"/>
      <c r="AW178" s="620"/>
      <c r="AX178" s="621"/>
    </row>
    <row r="179" spans="1:50" ht="24.75" customHeight="1" x14ac:dyDescent="0.15">
      <c r="A179" s="418"/>
      <c r="B179" s="419"/>
      <c r="C179" s="419"/>
      <c r="D179" s="419"/>
      <c r="E179" s="419"/>
      <c r="F179" s="420"/>
      <c r="G179" s="652"/>
      <c r="H179" s="472"/>
      <c r="I179" s="472"/>
      <c r="J179" s="472"/>
      <c r="K179" s="473"/>
      <c r="L179" s="653"/>
      <c r="M179" s="654"/>
      <c r="N179" s="654"/>
      <c r="O179" s="654"/>
      <c r="P179" s="654"/>
      <c r="Q179" s="654"/>
      <c r="R179" s="654"/>
      <c r="S179" s="654"/>
      <c r="T179" s="654"/>
      <c r="U179" s="654"/>
      <c r="V179" s="654"/>
      <c r="W179" s="654"/>
      <c r="X179" s="655"/>
      <c r="Y179" s="656"/>
      <c r="Z179" s="657"/>
      <c r="AA179" s="657"/>
      <c r="AB179" s="658"/>
      <c r="AC179" s="652"/>
      <c r="AD179" s="472"/>
      <c r="AE179" s="472"/>
      <c r="AF179" s="472"/>
      <c r="AG179" s="473"/>
      <c r="AH179" s="653"/>
      <c r="AI179" s="654"/>
      <c r="AJ179" s="654"/>
      <c r="AK179" s="654"/>
      <c r="AL179" s="654"/>
      <c r="AM179" s="654"/>
      <c r="AN179" s="654"/>
      <c r="AO179" s="654"/>
      <c r="AP179" s="654"/>
      <c r="AQ179" s="654"/>
      <c r="AR179" s="654"/>
      <c r="AS179" s="654"/>
      <c r="AT179" s="655"/>
      <c r="AU179" s="659"/>
      <c r="AV179" s="660"/>
      <c r="AW179" s="660"/>
      <c r="AX179" s="661"/>
    </row>
    <row r="180" spans="1:50" ht="24.75" customHeight="1" x14ac:dyDescent="0.15">
      <c r="A180" s="418"/>
      <c r="B180" s="419"/>
      <c r="C180" s="419"/>
      <c r="D180" s="419"/>
      <c r="E180" s="419"/>
      <c r="F180" s="420"/>
      <c r="G180" s="642"/>
      <c r="H180" s="500"/>
      <c r="I180" s="500"/>
      <c r="J180" s="500"/>
      <c r="K180" s="501"/>
      <c r="L180" s="643"/>
      <c r="M180" s="644"/>
      <c r="N180" s="644"/>
      <c r="O180" s="644"/>
      <c r="P180" s="644"/>
      <c r="Q180" s="644"/>
      <c r="R180" s="644"/>
      <c r="S180" s="644"/>
      <c r="T180" s="644"/>
      <c r="U180" s="644"/>
      <c r="V180" s="644"/>
      <c r="W180" s="644"/>
      <c r="X180" s="645"/>
      <c r="Y180" s="646"/>
      <c r="Z180" s="647"/>
      <c r="AA180" s="647"/>
      <c r="AB180" s="648"/>
      <c r="AC180" s="642"/>
      <c r="AD180" s="500"/>
      <c r="AE180" s="500"/>
      <c r="AF180" s="500"/>
      <c r="AG180" s="501"/>
      <c r="AH180" s="643"/>
      <c r="AI180" s="644"/>
      <c r="AJ180" s="644"/>
      <c r="AK180" s="644"/>
      <c r="AL180" s="644"/>
      <c r="AM180" s="644"/>
      <c r="AN180" s="644"/>
      <c r="AO180" s="644"/>
      <c r="AP180" s="644"/>
      <c r="AQ180" s="644"/>
      <c r="AR180" s="644"/>
      <c r="AS180" s="644"/>
      <c r="AT180" s="645"/>
      <c r="AU180" s="649"/>
      <c r="AV180" s="650"/>
      <c r="AW180" s="650"/>
      <c r="AX180" s="651"/>
    </row>
    <row r="181" spans="1:50" ht="24.75" customHeight="1" x14ac:dyDescent="0.15">
      <c r="A181" s="418"/>
      <c r="B181" s="419"/>
      <c r="C181" s="419"/>
      <c r="D181" s="419"/>
      <c r="E181" s="419"/>
      <c r="F181" s="420"/>
      <c r="G181" s="632" t="s">
        <v>39</v>
      </c>
      <c r="H181" s="278"/>
      <c r="I181" s="278"/>
      <c r="J181" s="278"/>
      <c r="K181" s="279"/>
      <c r="L181" s="633"/>
      <c r="M181" s="634"/>
      <c r="N181" s="634"/>
      <c r="O181" s="634"/>
      <c r="P181" s="634"/>
      <c r="Q181" s="634"/>
      <c r="R181" s="634"/>
      <c r="S181" s="634"/>
      <c r="T181" s="634"/>
      <c r="U181" s="634"/>
      <c r="V181" s="634"/>
      <c r="W181" s="634"/>
      <c r="X181" s="635"/>
      <c r="Y181" s="636">
        <f>SUM(Y178:AB180)</f>
        <v>23.4</v>
      </c>
      <c r="Z181" s="637"/>
      <c r="AA181" s="637"/>
      <c r="AB181" s="638"/>
      <c r="AC181" s="632" t="s">
        <v>39</v>
      </c>
      <c r="AD181" s="278"/>
      <c r="AE181" s="278"/>
      <c r="AF181" s="278"/>
      <c r="AG181" s="279"/>
      <c r="AH181" s="633"/>
      <c r="AI181" s="634"/>
      <c r="AJ181" s="634"/>
      <c r="AK181" s="634"/>
      <c r="AL181" s="634"/>
      <c r="AM181" s="634"/>
      <c r="AN181" s="634"/>
      <c r="AO181" s="634"/>
      <c r="AP181" s="634"/>
      <c r="AQ181" s="634"/>
      <c r="AR181" s="634"/>
      <c r="AS181" s="634"/>
      <c r="AT181" s="635"/>
      <c r="AU181" s="639">
        <f>SUM(AU178:AX180)</f>
        <v>7</v>
      </c>
      <c r="AV181" s="640"/>
      <c r="AW181" s="640"/>
      <c r="AX181" s="641"/>
    </row>
    <row r="182" spans="1:50" ht="30" customHeight="1" x14ac:dyDescent="0.15">
      <c r="A182" s="418"/>
      <c r="B182" s="419"/>
      <c r="C182" s="419"/>
      <c r="D182" s="419"/>
      <c r="E182" s="419"/>
      <c r="F182" s="420"/>
      <c r="G182" s="663" t="s">
        <v>156</v>
      </c>
      <c r="H182" s="664"/>
      <c r="I182" s="664"/>
      <c r="J182" s="664"/>
      <c r="K182" s="664"/>
      <c r="L182" s="664"/>
      <c r="M182" s="664"/>
      <c r="N182" s="664"/>
      <c r="O182" s="664"/>
      <c r="P182" s="664"/>
      <c r="Q182" s="664"/>
      <c r="R182" s="664"/>
      <c r="S182" s="664"/>
      <c r="T182" s="664"/>
      <c r="U182" s="664"/>
      <c r="V182" s="664"/>
      <c r="W182" s="664"/>
      <c r="X182" s="664"/>
      <c r="Y182" s="664"/>
      <c r="Z182" s="664"/>
      <c r="AA182" s="664"/>
      <c r="AB182" s="665"/>
      <c r="AC182" s="663" t="s">
        <v>157</v>
      </c>
      <c r="AD182" s="664"/>
      <c r="AE182" s="664"/>
      <c r="AF182" s="664"/>
      <c r="AG182" s="664"/>
      <c r="AH182" s="664"/>
      <c r="AI182" s="664"/>
      <c r="AJ182" s="664"/>
      <c r="AK182" s="664"/>
      <c r="AL182" s="664"/>
      <c r="AM182" s="664"/>
      <c r="AN182" s="664"/>
      <c r="AO182" s="664"/>
      <c r="AP182" s="664"/>
      <c r="AQ182" s="664"/>
      <c r="AR182" s="664"/>
      <c r="AS182" s="664"/>
      <c r="AT182" s="664"/>
      <c r="AU182" s="664"/>
      <c r="AV182" s="664"/>
      <c r="AW182" s="664"/>
      <c r="AX182" s="666"/>
    </row>
    <row r="183" spans="1:50" ht="25.5" customHeight="1" x14ac:dyDescent="0.15">
      <c r="A183" s="418"/>
      <c r="B183" s="419"/>
      <c r="C183" s="419"/>
      <c r="D183" s="419"/>
      <c r="E183" s="419"/>
      <c r="F183" s="420"/>
      <c r="G183" s="451" t="s">
        <v>72</v>
      </c>
      <c r="H183" s="397"/>
      <c r="I183" s="397"/>
      <c r="J183" s="397"/>
      <c r="K183" s="398"/>
      <c r="L183" s="396" t="s">
        <v>150</v>
      </c>
      <c r="M183" s="397"/>
      <c r="N183" s="397"/>
      <c r="O183" s="397"/>
      <c r="P183" s="397"/>
      <c r="Q183" s="397"/>
      <c r="R183" s="397"/>
      <c r="S183" s="397"/>
      <c r="T183" s="397"/>
      <c r="U183" s="397"/>
      <c r="V183" s="397"/>
      <c r="W183" s="397"/>
      <c r="X183" s="398"/>
      <c r="Y183" s="609" t="s">
        <v>151</v>
      </c>
      <c r="Z183" s="610"/>
      <c r="AA183" s="610"/>
      <c r="AB183" s="611"/>
      <c r="AC183" s="451" t="s">
        <v>72</v>
      </c>
      <c r="AD183" s="397"/>
      <c r="AE183" s="397"/>
      <c r="AF183" s="397"/>
      <c r="AG183" s="398"/>
      <c r="AH183" s="396" t="s">
        <v>150</v>
      </c>
      <c r="AI183" s="397"/>
      <c r="AJ183" s="397"/>
      <c r="AK183" s="397"/>
      <c r="AL183" s="397"/>
      <c r="AM183" s="397"/>
      <c r="AN183" s="397"/>
      <c r="AO183" s="397"/>
      <c r="AP183" s="397"/>
      <c r="AQ183" s="397"/>
      <c r="AR183" s="397"/>
      <c r="AS183" s="397"/>
      <c r="AT183" s="398"/>
      <c r="AU183" s="609" t="s">
        <v>151</v>
      </c>
      <c r="AV183" s="610"/>
      <c r="AW183" s="610"/>
      <c r="AX183" s="612"/>
    </row>
    <row r="184" spans="1:50" ht="24.75" customHeight="1" x14ac:dyDescent="0.15">
      <c r="A184" s="418"/>
      <c r="B184" s="419"/>
      <c r="C184" s="419"/>
      <c r="D184" s="419"/>
      <c r="E184" s="419"/>
      <c r="F184" s="420"/>
      <c r="G184" s="613" t="s">
        <v>158</v>
      </c>
      <c r="H184" s="461"/>
      <c r="I184" s="461"/>
      <c r="J184" s="461"/>
      <c r="K184" s="462"/>
      <c r="L184" s="614" t="s">
        <v>159</v>
      </c>
      <c r="M184" s="543"/>
      <c r="N184" s="543"/>
      <c r="O184" s="543"/>
      <c r="P184" s="543"/>
      <c r="Q184" s="543"/>
      <c r="R184" s="543"/>
      <c r="S184" s="543"/>
      <c r="T184" s="543"/>
      <c r="U184" s="543"/>
      <c r="V184" s="543"/>
      <c r="W184" s="543"/>
      <c r="X184" s="615"/>
      <c r="Y184" s="616">
        <v>2.5</v>
      </c>
      <c r="Z184" s="617"/>
      <c r="AA184" s="617"/>
      <c r="AB184" s="618"/>
      <c r="AC184" s="613" t="s">
        <v>158</v>
      </c>
      <c r="AD184" s="461"/>
      <c r="AE184" s="461"/>
      <c r="AF184" s="461"/>
      <c r="AG184" s="462"/>
      <c r="AH184" s="614" t="s">
        <v>160</v>
      </c>
      <c r="AI184" s="543"/>
      <c r="AJ184" s="543"/>
      <c r="AK184" s="543"/>
      <c r="AL184" s="543"/>
      <c r="AM184" s="543"/>
      <c r="AN184" s="543"/>
      <c r="AO184" s="543"/>
      <c r="AP184" s="543"/>
      <c r="AQ184" s="543"/>
      <c r="AR184" s="543"/>
      <c r="AS184" s="543"/>
      <c r="AT184" s="615"/>
      <c r="AU184" s="616">
        <v>0.8</v>
      </c>
      <c r="AV184" s="617"/>
      <c r="AW184" s="617"/>
      <c r="AX184" s="662"/>
    </row>
    <row r="185" spans="1:50" ht="24.75" customHeight="1" x14ac:dyDescent="0.15">
      <c r="A185" s="418"/>
      <c r="B185" s="419"/>
      <c r="C185" s="419"/>
      <c r="D185" s="419"/>
      <c r="E185" s="419"/>
      <c r="F185" s="420"/>
      <c r="G185" s="652"/>
      <c r="H185" s="472"/>
      <c r="I185" s="472"/>
      <c r="J185" s="472"/>
      <c r="K185" s="473"/>
      <c r="L185" s="653"/>
      <c r="M185" s="654"/>
      <c r="N185" s="654"/>
      <c r="O185" s="654"/>
      <c r="P185" s="654"/>
      <c r="Q185" s="654"/>
      <c r="R185" s="654"/>
      <c r="S185" s="654"/>
      <c r="T185" s="654"/>
      <c r="U185" s="654"/>
      <c r="V185" s="654"/>
      <c r="W185" s="654"/>
      <c r="X185" s="655"/>
      <c r="Y185" s="656"/>
      <c r="Z185" s="657"/>
      <c r="AA185" s="657"/>
      <c r="AB185" s="658"/>
      <c r="AC185" s="652"/>
      <c r="AD185" s="472"/>
      <c r="AE185" s="472"/>
      <c r="AF185" s="472"/>
      <c r="AG185" s="473"/>
      <c r="AH185" s="653"/>
      <c r="AI185" s="654"/>
      <c r="AJ185" s="654"/>
      <c r="AK185" s="654"/>
      <c r="AL185" s="654"/>
      <c r="AM185" s="654"/>
      <c r="AN185" s="654"/>
      <c r="AO185" s="654"/>
      <c r="AP185" s="654"/>
      <c r="AQ185" s="654"/>
      <c r="AR185" s="654"/>
      <c r="AS185" s="654"/>
      <c r="AT185" s="655"/>
      <c r="AU185" s="659"/>
      <c r="AV185" s="660"/>
      <c r="AW185" s="660"/>
      <c r="AX185" s="661"/>
    </row>
    <row r="186" spans="1:50" ht="24.75" customHeight="1" x14ac:dyDescent="0.15">
      <c r="A186" s="418"/>
      <c r="B186" s="419"/>
      <c r="C186" s="419"/>
      <c r="D186" s="419"/>
      <c r="E186" s="419"/>
      <c r="F186" s="420"/>
      <c r="G186" s="642"/>
      <c r="H186" s="500"/>
      <c r="I186" s="500"/>
      <c r="J186" s="500"/>
      <c r="K186" s="501"/>
      <c r="L186" s="643"/>
      <c r="M186" s="644"/>
      <c r="N186" s="644"/>
      <c r="O186" s="644"/>
      <c r="P186" s="644"/>
      <c r="Q186" s="644"/>
      <c r="R186" s="644"/>
      <c r="S186" s="644"/>
      <c r="T186" s="644"/>
      <c r="U186" s="644"/>
      <c r="V186" s="644"/>
      <c r="W186" s="644"/>
      <c r="X186" s="645"/>
      <c r="Y186" s="646"/>
      <c r="Z186" s="647"/>
      <c r="AA186" s="647"/>
      <c r="AB186" s="648"/>
      <c r="AC186" s="642"/>
      <c r="AD186" s="500"/>
      <c r="AE186" s="500"/>
      <c r="AF186" s="500"/>
      <c r="AG186" s="501"/>
      <c r="AH186" s="643"/>
      <c r="AI186" s="644"/>
      <c r="AJ186" s="644"/>
      <c r="AK186" s="644"/>
      <c r="AL186" s="644"/>
      <c r="AM186" s="644"/>
      <c r="AN186" s="644"/>
      <c r="AO186" s="644"/>
      <c r="AP186" s="644"/>
      <c r="AQ186" s="644"/>
      <c r="AR186" s="644"/>
      <c r="AS186" s="644"/>
      <c r="AT186" s="645"/>
      <c r="AU186" s="649"/>
      <c r="AV186" s="650"/>
      <c r="AW186" s="650"/>
      <c r="AX186" s="651"/>
    </row>
    <row r="187" spans="1:50" ht="24.75" customHeight="1" x14ac:dyDescent="0.15">
      <c r="A187" s="418"/>
      <c r="B187" s="419"/>
      <c r="C187" s="419"/>
      <c r="D187" s="419"/>
      <c r="E187" s="419"/>
      <c r="F187" s="420"/>
      <c r="G187" s="632" t="s">
        <v>39</v>
      </c>
      <c r="H187" s="278"/>
      <c r="I187" s="278"/>
      <c r="J187" s="278"/>
      <c r="K187" s="279"/>
      <c r="L187" s="633"/>
      <c r="M187" s="634"/>
      <c r="N187" s="634"/>
      <c r="O187" s="634"/>
      <c r="P187" s="634"/>
      <c r="Q187" s="634"/>
      <c r="R187" s="634"/>
      <c r="S187" s="634"/>
      <c r="T187" s="634"/>
      <c r="U187" s="634"/>
      <c r="V187" s="634"/>
      <c r="W187" s="634"/>
      <c r="X187" s="635"/>
      <c r="Y187" s="636">
        <f>SUM(Y184:AB186)</f>
        <v>2.5</v>
      </c>
      <c r="Z187" s="637"/>
      <c r="AA187" s="637"/>
      <c r="AB187" s="638"/>
      <c r="AC187" s="632" t="s">
        <v>39</v>
      </c>
      <c r="AD187" s="278"/>
      <c r="AE187" s="278"/>
      <c r="AF187" s="278"/>
      <c r="AG187" s="279"/>
      <c r="AH187" s="633"/>
      <c r="AI187" s="634"/>
      <c r="AJ187" s="634"/>
      <c r="AK187" s="634"/>
      <c r="AL187" s="634"/>
      <c r="AM187" s="634"/>
      <c r="AN187" s="634"/>
      <c r="AO187" s="634"/>
      <c r="AP187" s="634"/>
      <c r="AQ187" s="634"/>
      <c r="AR187" s="634"/>
      <c r="AS187" s="634"/>
      <c r="AT187" s="635"/>
      <c r="AU187" s="636">
        <f>SUM(AU184:AX186)</f>
        <v>0.8</v>
      </c>
      <c r="AV187" s="637"/>
      <c r="AW187" s="637"/>
      <c r="AX187" s="667"/>
    </row>
    <row r="188" spans="1:50" ht="30" customHeight="1" x14ac:dyDescent="0.15">
      <c r="A188" s="418"/>
      <c r="B188" s="419"/>
      <c r="C188" s="419"/>
      <c r="D188" s="419"/>
      <c r="E188" s="419"/>
      <c r="F188" s="420"/>
      <c r="G188" s="663" t="s">
        <v>161</v>
      </c>
      <c r="H188" s="664"/>
      <c r="I188" s="664"/>
      <c r="J188" s="664"/>
      <c r="K188" s="664"/>
      <c r="L188" s="664"/>
      <c r="M188" s="664"/>
      <c r="N188" s="664"/>
      <c r="O188" s="664"/>
      <c r="P188" s="664"/>
      <c r="Q188" s="664"/>
      <c r="R188" s="664"/>
      <c r="S188" s="664"/>
      <c r="T188" s="664"/>
      <c r="U188" s="664"/>
      <c r="V188" s="664"/>
      <c r="W188" s="664"/>
      <c r="X188" s="664"/>
      <c r="Y188" s="664"/>
      <c r="Z188" s="664"/>
      <c r="AA188" s="664"/>
      <c r="AB188" s="665"/>
      <c r="AC188" s="663" t="s">
        <v>162</v>
      </c>
      <c r="AD188" s="664"/>
      <c r="AE188" s="664"/>
      <c r="AF188" s="664"/>
      <c r="AG188" s="664"/>
      <c r="AH188" s="664"/>
      <c r="AI188" s="664"/>
      <c r="AJ188" s="664"/>
      <c r="AK188" s="664"/>
      <c r="AL188" s="664"/>
      <c r="AM188" s="664"/>
      <c r="AN188" s="664"/>
      <c r="AO188" s="664"/>
      <c r="AP188" s="664"/>
      <c r="AQ188" s="664"/>
      <c r="AR188" s="664"/>
      <c r="AS188" s="664"/>
      <c r="AT188" s="664"/>
      <c r="AU188" s="664"/>
      <c r="AV188" s="664"/>
      <c r="AW188" s="664"/>
      <c r="AX188" s="666"/>
    </row>
    <row r="189" spans="1:50" ht="24.75" customHeight="1" x14ac:dyDescent="0.15">
      <c r="A189" s="418"/>
      <c r="B189" s="419"/>
      <c r="C189" s="419"/>
      <c r="D189" s="419"/>
      <c r="E189" s="419"/>
      <c r="F189" s="420"/>
      <c r="G189" s="451" t="s">
        <v>72</v>
      </c>
      <c r="H189" s="397"/>
      <c r="I189" s="397"/>
      <c r="J189" s="397"/>
      <c r="K189" s="398"/>
      <c r="L189" s="396" t="s">
        <v>150</v>
      </c>
      <c r="M189" s="397"/>
      <c r="N189" s="397"/>
      <c r="O189" s="397"/>
      <c r="P189" s="397"/>
      <c r="Q189" s="397"/>
      <c r="R189" s="397"/>
      <c r="S189" s="397"/>
      <c r="T189" s="397"/>
      <c r="U189" s="397"/>
      <c r="V189" s="397"/>
      <c r="W189" s="397"/>
      <c r="X189" s="398"/>
      <c r="Y189" s="609" t="s">
        <v>151</v>
      </c>
      <c r="Z189" s="610"/>
      <c r="AA189" s="610"/>
      <c r="AB189" s="611"/>
      <c r="AC189" s="451" t="s">
        <v>72</v>
      </c>
      <c r="AD189" s="397"/>
      <c r="AE189" s="397"/>
      <c r="AF189" s="397"/>
      <c r="AG189" s="398"/>
      <c r="AH189" s="396" t="s">
        <v>150</v>
      </c>
      <c r="AI189" s="397"/>
      <c r="AJ189" s="397"/>
      <c r="AK189" s="397"/>
      <c r="AL189" s="397"/>
      <c r="AM189" s="397"/>
      <c r="AN189" s="397"/>
      <c r="AO189" s="397"/>
      <c r="AP189" s="397"/>
      <c r="AQ189" s="397"/>
      <c r="AR189" s="397"/>
      <c r="AS189" s="397"/>
      <c r="AT189" s="398"/>
      <c r="AU189" s="609" t="s">
        <v>151</v>
      </c>
      <c r="AV189" s="610"/>
      <c r="AW189" s="610"/>
      <c r="AX189" s="612"/>
    </row>
    <row r="190" spans="1:50" ht="24.75" customHeight="1" x14ac:dyDescent="0.15">
      <c r="A190" s="418"/>
      <c r="B190" s="419"/>
      <c r="C190" s="419"/>
      <c r="D190" s="419"/>
      <c r="E190" s="419"/>
      <c r="F190" s="420"/>
      <c r="G190" s="613" t="s">
        <v>154</v>
      </c>
      <c r="H190" s="461"/>
      <c r="I190" s="461"/>
      <c r="J190" s="461"/>
      <c r="K190" s="462"/>
      <c r="L190" s="669" t="s">
        <v>163</v>
      </c>
      <c r="M190" s="670"/>
      <c r="N190" s="670"/>
      <c r="O190" s="670"/>
      <c r="P190" s="670"/>
      <c r="Q190" s="670"/>
      <c r="R190" s="670"/>
      <c r="S190" s="670"/>
      <c r="T190" s="670"/>
      <c r="U190" s="670"/>
      <c r="V190" s="670"/>
      <c r="W190" s="670"/>
      <c r="X190" s="671"/>
      <c r="Y190" s="616">
        <v>4.0999999999999996</v>
      </c>
      <c r="Z190" s="617"/>
      <c r="AA190" s="617"/>
      <c r="AB190" s="618"/>
      <c r="AC190" s="613" t="s">
        <v>154</v>
      </c>
      <c r="AD190" s="461"/>
      <c r="AE190" s="461"/>
      <c r="AF190" s="461"/>
      <c r="AG190" s="462"/>
      <c r="AH190" s="614" t="s">
        <v>164</v>
      </c>
      <c r="AI190" s="543"/>
      <c r="AJ190" s="543"/>
      <c r="AK190" s="543"/>
      <c r="AL190" s="543"/>
      <c r="AM190" s="543"/>
      <c r="AN190" s="543"/>
      <c r="AO190" s="543"/>
      <c r="AP190" s="543"/>
      <c r="AQ190" s="543"/>
      <c r="AR190" s="543"/>
      <c r="AS190" s="543"/>
      <c r="AT190" s="615"/>
      <c r="AU190" s="616">
        <v>0.5</v>
      </c>
      <c r="AV190" s="617"/>
      <c r="AW190" s="617"/>
      <c r="AX190" s="662"/>
    </row>
    <row r="191" spans="1:50" ht="24.75" customHeight="1" x14ac:dyDescent="0.15">
      <c r="A191" s="418"/>
      <c r="B191" s="419"/>
      <c r="C191" s="419"/>
      <c r="D191" s="419"/>
      <c r="E191" s="419"/>
      <c r="F191" s="420"/>
      <c r="G191" s="652"/>
      <c r="H191" s="472"/>
      <c r="I191" s="472"/>
      <c r="J191" s="472"/>
      <c r="K191" s="473"/>
      <c r="L191" s="653"/>
      <c r="M191" s="654"/>
      <c r="N191" s="654"/>
      <c r="O191" s="654"/>
      <c r="P191" s="654"/>
      <c r="Q191" s="654"/>
      <c r="R191" s="654"/>
      <c r="S191" s="654"/>
      <c r="T191" s="654"/>
      <c r="U191" s="654"/>
      <c r="V191" s="654"/>
      <c r="W191" s="654"/>
      <c r="X191" s="655"/>
      <c r="Y191" s="656"/>
      <c r="Z191" s="657"/>
      <c r="AA191" s="657"/>
      <c r="AB191" s="668"/>
      <c r="AC191" s="652"/>
      <c r="AD191" s="472"/>
      <c r="AE191" s="472"/>
      <c r="AF191" s="472"/>
      <c r="AG191" s="473"/>
      <c r="AH191" s="653"/>
      <c r="AI191" s="654"/>
      <c r="AJ191" s="654"/>
      <c r="AK191" s="654"/>
      <c r="AL191" s="654"/>
      <c r="AM191" s="654"/>
      <c r="AN191" s="654"/>
      <c r="AO191" s="654"/>
      <c r="AP191" s="654"/>
      <c r="AQ191" s="654"/>
      <c r="AR191" s="654"/>
      <c r="AS191" s="654"/>
      <c r="AT191" s="655"/>
      <c r="AU191" s="659"/>
      <c r="AV191" s="660"/>
      <c r="AW191" s="660"/>
      <c r="AX191" s="661"/>
    </row>
    <row r="192" spans="1:50" ht="24.75" customHeight="1" x14ac:dyDescent="0.15">
      <c r="A192" s="418"/>
      <c r="B192" s="419"/>
      <c r="C192" s="419"/>
      <c r="D192" s="419"/>
      <c r="E192" s="419"/>
      <c r="F192" s="420"/>
      <c r="G192" s="642"/>
      <c r="H192" s="500"/>
      <c r="I192" s="500"/>
      <c r="J192" s="500"/>
      <c r="K192" s="501"/>
      <c r="L192" s="643"/>
      <c r="M192" s="644"/>
      <c r="N192" s="644"/>
      <c r="O192" s="644"/>
      <c r="P192" s="644"/>
      <c r="Q192" s="644"/>
      <c r="R192" s="644"/>
      <c r="S192" s="644"/>
      <c r="T192" s="644"/>
      <c r="U192" s="644"/>
      <c r="V192" s="644"/>
      <c r="W192" s="644"/>
      <c r="X192" s="645"/>
      <c r="Y192" s="646"/>
      <c r="Z192" s="647"/>
      <c r="AA192" s="647"/>
      <c r="AB192" s="647"/>
      <c r="AC192" s="642"/>
      <c r="AD192" s="500"/>
      <c r="AE192" s="500"/>
      <c r="AF192" s="500"/>
      <c r="AG192" s="501"/>
      <c r="AH192" s="643"/>
      <c r="AI192" s="644"/>
      <c r="AJ192" s="644"/>
      <c r="AK192" s="644"/>
      <c r="AL192" s="644"/>
      <c r="AM192" s="644"/>
      <c r="AN192" s="644"/>
      <c r="AO192" s="644"/>
      <c r="AP192" s="644"/>
      <c r="AQ192" s="644"/>
      <c r="AR192" s="644"/>
      <c r="AS192" s="644"/>
      <c r="AT192" s="645"/>
      <c r="AU192" s="649"/>
      <c r="AV192" s="650"/>
      <c r="AW192" s="650"/>
      <c r="AX192" s="651"/>
    </row>
    <row r="193" spans="1:50" ht="24.75" customHeight="1" x14ac:dyDescent="0.15">
      <c r="A193" s="418"/>
      <c r="B193" s="419"/>
      <c r="C193" s="419"/>
      <c r="D193" s="419"/>
      <c r="E193" s="419"/>
      <c r="F193" s="420"/>
      <c r="G193" s="632" t="s">
        <v>39</v>
      </c>
      <c r="H193" s="278"/>
      <c r="I193" s="278"/>
      <c r="J193" s="278"/>
      <c r="K193" s="278"/>
      <c r="L193" s="633"/>
      <c r="M193" s="348"/>
      <c r="N193" s="348"/>
      <c r="O193" s="348"/>
      <c r="P193" s="348"/>
      <c r="Q193" s="348"/>
      <c r="R193" s="348"/>
      <c r="S193" s="348"/>
      <c r="T193" s="348"/>
      <c r="U193" s="348"/>
      <c r="V193" s="348"/>
      <c r="W193" s="348"/>
      <c r="X193" s="349"/>
      <c r="Y193" s="636">
        <f>SUM(Y190:AB192)</f>
        <v>4.0999999999999996</v>
      </c>
      <c r="Z193" s="637"/>
      <c r="AA193" s="637"/>
      <c r="AB193" s="677"/>
      <c r="AC193" s="632" t="s">
        <v>39</v>
      </c>
      <c r="AD193" s="278"/>
      <c r="AE193" s="278"/>
      <c r="AF193" s="278"/>
      <c r="AG193" s="278"/>
      <c r="AH193" s="633"/>
      <c r="AI193" s="348"/>
      <c r="AJ193" s="348"/>
      <c r="AK193" s="348"/>
      <c r="AL193" s="348"/>
      <c r="AM193" s="348"/>
      <c r="AN193" s="348"/>
      <c r="AO193" s="348"/>
      <c r="AP193" s="348"/>
      <c r="AQ193" s="348"/>
      <c r="AR193" s="348"/>
      <c r="AS193" s="348"/>
      <c r="AT193" s="349"/>
      <c r="AU193" s="636">
        <f>SUM(AU190:AX192)</f>
        <v>0.5</v>
      </c>
      <c r="AV193" s="637"/>
      <c r="AW193" s="637"/>
      <c r="AX193" s="667"/>
    </row>
    <row r="194" spans="1:50" ht="30" customHeight="1" x14ac:dyDescent="0.15">
      <c r="A194" s="418"/>
      <c r="B194" s="419"/>
      <c r="C194" s="419"/>
      <c r="D194" s="419"/>
      <c r="E194" s="419"/>
      <c r="F194" s="420"/>
      <c r="G194" s="663" t="s">
        <v>165</v>
      </c>
      <c r="H194" s="673"/>
      <c r="I194" s="673"/>
      <c r="J194" s="673"/>
      <c r="K194" s="673"/>
      <c r="L194" s="673"/>
      <c r="M194" s="673"/>
      <c r="N194" s="673"/>
      <c r="O194" s="673"/>
      <c r="P194" s="673"/>
      <c r="Q194" s="673"/>
      <c r="R194" s="673"/>
      <c r="S194" s="673"/>
      <c r="T194" s="673"/>
      <c r="U194" s="673"/>
      <c r="V194" s="673"/>
      <c r="W194" s="673"/>
      <c r="X194" s="673"/>
      <c r="Y194" s="673"/>
      <c r="Z194" s="673"/>
      <c r="AA194" s="673"/>
      <c r="AB194" s="674"/>
      <c r="AC194" s="663" t="s">
        <v>166</v>
      </c>
      <c r="AD194" s="664"/>
      <c r="AE194" s="664"/>
      <c r="AF194" s="664"/>
      <c r="AG194" s="664"/>
      <c r="AH194" s="664"/>
      <c r="AI194" s="664"/>
      <c r="AJ194" s="664"/>
      <c r="AK194" s="664"/>
      <c r="AL194" s="664"/>
      <c r="AM194" s="664"/>
      <c r="AN194" s="664"/>
      <c r="AO194" s="664"/>
      <c r="AP194" s="664"/>
      <c r="AQ194" s="664"/>
      <c r="AR194" s="664"/>
      <c r="AS194" s="664"/>
      <c r="AT194" s="664"/>
      <c r="AU194" s="664"/>
      <c r="AV194" s="664"/>
      <c r="AW194" s="664"/>
      <c r="AX194" s="666"/>
    </row>
    <row r="195" spans="1:50" ht="24.75" customHeight="1" x14ac:dyDescent="0.15">
      <c r="A195" s="418"/>
      <c r="B195" s="419"/>
      <c r="C195" s="419"/>
      <c r="D195" s="419"/>
      <c r="E195" s="419"/>
      <c r="F195" s="420"/>
      <c r="G195" s="517" t="s">
        <v>72</v>
      </c>
      <c r="H195" s="401"/>
      <c r="I195" s="401"/>
      <c r="J195" s="401"/>
      <c r="K195" s="401"/>
      <c r="L195" s="396" t="s">
        <v>150</v>
      </c>
      <c r="M195" s="278"/>
      <c r="N195" s="278"/>
      <c r="O195" s="278"/>
      <c r="P195" s="278"/>
      <c r="Q195" s="278"/>
      <c r="R195" s="278"/>
      <c r="S195" s="278"/>
      <c r="T195" s="278"/>
      <c r="U195" s="278"/>
      <c r="V195" s="278"/>
      <c r="W195" s="278"/>
      <c r="X195" s="279"/>
      <c r="Y195" s="609" t="s">
        <v>151</v>
      </c>
      <c r="Z195" s="675"/>
      <c r="AA195" s="675"/>
      <c r="AB195" s="676"/>
      <c r="AC195" s="517" t="s">
        <v>72</v>
      </c>
      <c r="AD195" s="401"/>
      <c r="AE195" s="401"/>
      <c r="AF195" s="401"/>
      <c r="AG195" s="401"/>
      <c r="AH195" s="396" t="s">
        <v>150</v>
      </c>
      <c r="AI195" s="278"/>
      <c r="AJ195" s="278"/>
      <c r="AK195" s="278"/>
      <c r="AL195" s="278"/>
      <c r="AM195" s="278"/>
      <c r="AN195" s="278"/>
      <c r="AO195" s="278"/>
      <c r="AP195" s="278"/>
      <c r="AQ195" s="278"/>
      <c r="AR195" s="278"/>
      <c r="AS195" s="278"/>
      <c r="AT195" s="279"/>
      <c r="AU195" s="609" t="s">
        <v>151</v>
      </c>
      <c r="AV195" s="610"/>
      <c r="AW195" s="610"/>
      <c r="AX195" s="612"/>
    </row>
    <row r="196" spans="1:50" ht="24.75" customHeight="1" x14ac:dyDescent="0.15">
      <c r="A196" s="418"/>
      <c r="B196" s="419"/>
      <c r="C196" s="419"/>
      <c r="D196" s="419"/>
      <c r="E196" s="419"/>
      <c r="F196" s="420"/>
      <c r="G196" s="613" t="s">
        <v>158</v>
      </c>
      <c r="H196" s="461"/>
      <c r="I196" s="461"/>
      <c r="J196" s="461"/>
      <c r="K196" s="462"/>
      <c r="L196" s="614" t="s">
        <v>167</v>
      </c>
      <c r="M196" s="543"/>
      <c r="N196" s="543"/>
      <c r="O196" s="543"/>
      <c r="P196" s="543"/>
      <c r="Q196" s="543"/>
      <c r="R196" s="543"/>
      <c r="S196" s="543"/>
      <c r="T196" s="543"/>
      <c r="U196" s="543"/>
      <c r="V196" s="543"/>
      <c r="W196" s="543"/>
      <c r="X196" s="615"/>
      <c r="Y196" s="616">
        <v>1.9</v>
      </c>
      <c r="Z196" s="617"/>
      <c r="AA196" s="617"/>
      <c r="AB196" s="672"/>
      <c r="AC196" s="613" t="s">
        <v>158</v>
      </c>
      <c r="AD196" s="461"/>
      <c r="AE196" s="461"/>
      <c r="AF196" s="461"/>
      <c r="AG196" s="462"/>
      <c r="AH196" s="614" t="s">
        <v>168</v>
      </c>
      <c r="AI196" s="543"/>
      <c r="AJ196" s="543"/>
      <c r="AK196" s="543"/>
      <c r="AL196" s="543"/>
      <c r="AM196" s="543"/>
      <c r="AN196" s="543"/>
      <c r="AO196" s="543"/>
      <c r="AP196" s="543"/>
      <c r="AQ196" s="543"/>
      <c r="AR196" s="543"/>
      <c r="AS196" s="543"/>
      <c r="AT196" s="615"/>
      <c r="AU196" s="616">
        <v>0.5</v>
      </c>
      <c r="AV196" s="617"/>
      <c r="AW196" s="617"/>
      <c r="AX196" s="662"/>
    </row>
    <row r="197" spans="1:50" ht="24.75" customHeight="1" x14ac:dyDescent="0.15">
      <c r="A197" s="418"/>
      <c r="B197" s="419"/>
      <c r="C197" s="419"/>
      <c r="D197" s="419"/>
      <c r="E197" s="419"/>
      <c r="F197" s="420"/>
      <c r="G197" s="652"/>
      <c r="H197" s="472"/>
      <c r="I197" s="472"/>
      <c r="J197" s="472"/>
      <c r="K197" s="473"/>
      <c r="L197" s="653"/>
      <c r="M197" s="654"/>
      <c r="N197" s="654"/>
      <c r="O197" s="654"/>
      <c r="P197" s="654"/>
      <c r="Q197" s="654"/>
      <c r="R197" s="654"/>
      <c r="S197" s="654"/>
      <c r="T197" s="654"/>
      <c r="U197" s="654"/>
      <c r="V197" s="654"/>
      <c r="W197" s="654"/>
      <c r="X197" s="655"/>
      <c r="Y197" s="659"/>
      <c r="Z197" s="660"/>
      <c r="AA197" s="660"/>
      <c r="AB197" s="686"/>
      <c r="AC197" s="652"/>
      <c r="AD197" s="472"/>
      <c r="AE197" s="472"/>
      <c r="AF197" s="472"/>
      <c r="AG197" s="473"/>
      <c r="AH197" s="653"/>
      <c r="AI197" s="654"/>
      <c r="AJ197" s="654"/>
      <c r="AK197" s="654"/>
      <c r="AL197" s="654"/>
      <c r="AM197" s="654"/>
      <c r="AN197" s="654"/>
      <c r="AO197" s="654"/>
      <c r="AP197" s="654"/>
      <c r="AQ197" s="654"/>
      <c r="AR197" s="654"/>
      <c r="AS197" s="654"/>
      <c r="AT197" s="655"/>
      <c r="AU197" s="659"/>
      <c r="AV197" s="660"/>
      <c r="AW197" s="660"/>
      <c r="AX197" s="661"/>
    </row>
    <row r="198" spans="1:50" ht="24.75" customHeight="1" x14ac:dyDescent="0.15">
      <c r="A198" s="418"/>
      <c r="B198" s="419"/>
      <c r="C198" s="419"/>
      <c r="D198" s="419"/>
      <c r="E198" s="419"/>
      <c r="F198" s="420"/>
      <c r="G198" s="642"/>
      <c r="H198" s="500"/>
      <c r="I198" s="500"/>
      <c r="J198" s="500"/>
      <c r="K198" s="501"/>
      <c r="L198" s="643"/>
      <c r="M198" s="644"/>
      <c r="N198" s="644"/>
      <c r="O198" s="644"/>
      <c r="P198" s="644"/>
      <c r="Q198" s="644"/>
      <c r="R198" s="644"/>
      <c r="S198" s="644"/>
      <c r="T198" s="644"/>
      <c r="U198" s="644"/>
      <c r="V198" s="644"/>
      <c r="W198" s="644"/>
      <c r="X198" s="645"/>
      <c r="Y198" s="649"/>
      <c r="Z198" s="650"/>
      <c r="AA198" s="650"/>
      <c r="AB198" s="650"/>
      <c r="AC198" s="642"/>
      <c r="AD198" s="500"/>
      <c r="AE198" s="500"/>
      <c r="AF198" s="500"/>
      <c r="AG198" s="501"/>
      <c r="AH198" s="643"/>
      <c r="AI198" s="644"/>
      <c r="AJ198" s="644"/>
      <c r="AK198" s="644"/>
      <c r="AL198" s="644"/>
      <c r="AM198" s="644"/>
      <c r="AN198" s="644"/>
      <c r="AO198" s="644"/>
      <c r="AP198" s="644"/>
      <c r="AQ198" s="644"/>
      <c r="AR198" s="644"/>
      <c r="AS198" s="644"/>
      <c r="AT198" s="645"/>
      <c r="AU198" s="649"/>
      <c r="AV198" s="650"/>
      <c r="AW198" s="650"/>
      <c r="AX198" s="651"/>
    </row>
    <row r="199" spans="1:50" ht="24.75" customHeight="1" thickBot="1" x14ac:dyDescent="0.2">
      <c r="A199" s="625"/>
      <c r="B199" s="626"/>
      <c r="C199" s="626"/>
      <c r="D199" s="626"/>
      <c r="E199" s="626"/>
      <c r="F199" s="627"/>
      <c r="G199" s="678" t="s">
        <v>39</v>
      </c>
      <c r="H199" s="561"/>
      <c r="I199" s="561"/>
      <c r="J199" s="561"/>
      <c r="K199" s="561"/>
      <c r="L199" s="679"/>
      <c r="M199" s="680"/>
      <c r="N199" s="680"/>
      <c r="O199" s="680"/>
      <c r="P199" s="680"/>
      <c r="Q199" s="680"/>
      <c r="R199" s="680"/>
      <c r="S199" s="680"/>
      <c r="T199" s="680"/>
      <c r="U199" s="680"/>
      <c r="V199" s="680"/>
      <c r="W199" s="680"/>
      <c r="X199" s="681"/>
      <c r="Y199" s="682">
        <f>SUM(Y196:AB198)</f>
        <v>1.9</v>
      </c>
      <c r="Z199" s="683"/>
      <c r="AA199" s="683"/>
      <c r="AB199" s="684"/>
      <c r="AC199" s="678" t="s">
        <v>39</v>
      </c>
      <c r="AD199" s="561"/>
      <c r="AE199" s="561"/>
      <c r="AF199" s="561"/>
      <c r="AG199" s="561"/>
      <c r="AH199" s="679"/>
      <c r="AI199" s="680"/>
      <c r="AJ199" s="680"/>
      <c r="AK199" s="680"/>
      <c r="AL199" s="680"/>
      <c r="AM199" s="680"/>
      <c r="AN199" s="680"/>
      <c r="AO199" s="680"/>
      <c r="AP199" s="680"/>
      <c r="AQ199" s="680"/>
      <c r="AR199" s="680"/>
      <c r="AS199" s="680"/>
      <c r="AT199" s="681"/>
      <c r="AU199" s="682">
        <f>SUM(AU196:AX198)</f>
        <v>0.5</v>
      </c>
      <c r="AV199" s="683"/>
      <c r="AW199" s="683"/>
      <c r="AX199" s="685"/>
    </row>
    <row r="200" spans="1:50" ht="30" customHeight="1" x14ac:dyDescent="0.15">
      <c r="A200" s="622" t="s">
        <v>147</v>
      </c>
      <c r="B200" s="623"/>
      <c r="C200" s="623"/>
      <c r="D200" s="623"/>
      <c r="E200" s="623"/>
      <c r="F200" s="624"/>
      <c r="G200" s="628" t="s">
        <v>169</v>
      </c>
      <c r="H200" s="629"/>
      <c r="I200" s="629"/>
      <c r="J200" s="629"/>
      <c r="K200" s="629"/>
      <c r="L200" s="629"/>
      <c r="M200" s="629"/>
      <c r="N200" s="629"/>
      <c r="O200" s="629"/>
      <c r="P200" s="629"/>
      <c r="Q200" s="629"/>
      <c r="R200" s="629"/>
      <c r="S200" s="629"/>
      <c r="T200" s="629"/>
      <c r="U200" s="629"/>
      <c r="V200" s="629"/>
      <c r="W200" s="629"/>
      <c r="X200" s="629"/>
      <c r="Y200" s="629"/>
      <c r="Z200" s="629"/>
      <c r="AA200" s="629"/>
      <c r="AB200" s="630"/>
      <c r="AC200" s="628" t="s">
        <v>170</v>
      </c>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c r="AX200" s="631"/>
    </row>
    <row r="201" spans="1:50" ht="24.75" customHeight="1" x14ac:dyDescent="0.15">
      <c r="A201" s="418"/>
      <c r="B201" s="419"/>
      <c r="C201" s="419"/>
      <c r="D201" s="419"/>
      <c r="E201" s="419"/>
      <c r="F201" s="420"/>
      <c r="G201" s="451" t="s">
        <v>72</v>
      </c>
      <c r="H201" s="397"/>
      <c r="I201" s="397"/>
      <c r="J201" s="397"/>
      <c r="K201" s="398"/>
      <c r="L201" s="396" t="s">
        <v>150</v>
      </c>
      <c r="M201" s="397"/>
      <c r="N201" s="397"/>
      <c r="O201" s="397"/>
      <c r="P201" s="397"/>
      <c r="Q201" s="397"/>
      <c r="R201" s="397"/>
      <c r="S201" s="397"/>
      <c r="T201" s="397"/>
      <c r="U201" s="397"/>
      <c r="V201" s="397"/>
      <c r="W201" s="397"/>
      <c r="X201" s="398"/>
      <c r="Y201" s="609" t="s">
        <v>151</v>
      </c>
      <c r="Z201" s="610"/>
      <c r="AA201" s="610"/>
      <c r="AB201" s="611"/>
      <c r="AC201" s="451" t="s">
        <v>72</v>
      </c>
      <c r="AD201" s="397"/>
      <c r="AE201" s="397"/>
      <c r="AF201" s="397"/>
      <c r="AG201" s="398"/>
      <c r="AH201" s="396" t="s">
        <v>150</v>
      </c>
      <c r="AI201" s="397"/>
      <c r="AJ201" s="397"/>
      <c r="AK201" s="397"/>
      <c r="AL201" s="397"/>
      <c r="AM201" s="397"/>
      <c r="AN201" s="397"/>
      <c r="AO201" s="397"/>
      <c r="AP201" s="397"/>
      <c r="AQ201" s="397"/>
      <c r="AR201" s="397"/>
      <c r="AS201" s="397"/>
      <c r="AT201" s="398"/>
      <c r="AU201" s="609" t="s">
        <v>151</v>
      </c>
      <c r="AV201" s="610"/>
      <c r="AW201" s="610"/>
      <c r="AX201" s="612"/>
    </row>
    <row r="202" spans="1:50" ht="24.75" customHeight="1" x14ac:dyDescent="0.15">
      <c r="A202" s="418"/>
      <c r="B202" s="419"/>
      <c r="C202" s="419"/>
      <c r="D202" s="419"/>
      <c r="E202" s="419"/>
      <c r="F202" s="420"/>
      <c r="G202" s="613" t="s">
        <v>171</v>
      </c>
      <c r="H202" s="461"/>
      <c r="I202" s="461"/>
      <c r="J202" s="461"/>
      <c r="K202" s="462"/>
      <c r="L202" s="614" t="s">
        <v>159</v>
      </c>
      <c r="M202" s="543"/>
      <c r="N202" s="543"/>
      <c r="O202" s="543"/>
      <c r="P202" s="543"/>
      <c r="Q202" s="543"/>
      <c r="R202" s="543"/>
      <c r="S202" s="543"/>
      <c r="T202" s="543"/>
      <c r="U202" s="543"/>
      <c r="V202" s="543"/>
      <c r="W202" s="543"/>
      <c r="X202" s="615"/>
      <c r="Y202" s="616">
        <v>2.4</v>
      </c>
      <c r="Z202" s="617"/>
      <c r="AA202" s="617"/>
      <c r="AB202" s="618"/>
      <c r="AC202" s="613" t="s">
        <v>158</v>
      </c>
      <c r="AD202" s="461"/>
      <c r="AE202" s="461"/>
      <c r="AF202" s="461"/>
      <c r="AG202" s="462"/>
      <c r="AH202" s="614" t="s">
        <v>172</v>
      </c>
      <c r="AI202" s="543"/>
      <c r="AJ202" s="543"/>
      <c r="AK202" s="543"/>
      <c r="AL202" s="543"/>
      <c r="AM202" s="543"/>
      <c r="AN202" s="543"/>
      <c r="AO202" s="543"/>
      <c r="AP202" s="543"/>
      <c r="AQ202" s="543"/>
      <c r="AR202" s="543"/>
      <c r="AS202" s="543"/>
      <c r="AT202" s="615"/>
      <c r="AU202" s="616">
        <v>0.4</v>
      </c>
      <c r="AV202" s="617"/>
      <c r="AW202" s="617"/>
      <c r="AX202" s="662"/>
    </row>
    <row r="203" spans="1:50" ht="24.75" customHeight="1" x14ac:dyDescent="0.15">
      <c r="A203" s="418"/>
      <c r="B203" s="419"/>
      <c r="C203" s="419"/>
      <c r="D203" s="419"/>
      <c r="E203" s="419"/>
      <c r="F203" s="420"/>
      <c r="G203" s="652"/>
      <c r="H203" s="472"/>
      <c r="I203" s="472"/>
      <c r="J203" s="472"/>
      <c r="K203" s="473"/>
      <c r="L203" s="653"/>
      <c r="M203" s="654"/>
      <c r="N203" s="654"/>
      <c r="O203" s="654"/>
      <c r="P203" s="654"/>
      <c r="Q203" s="654"/>
      <c r="R203" s="654"/>
      <c r="S203" s="654"/>
      <c r="T203" s="654"/>
      <c r="U203" s="654"/>
      <c r="V203" s="654"/>
      <c r="W203" s="654"/>
      <c r="X203" s="655"/>
      <c r="Y203" s="659"/>
      <c r="Z203" s="660"/>
      <c r="AA203" s="660"/>
      <c r="AB203" s="688"/>
      <c r="AC203" s="652"/>
      <c r="AD203" s="472"/>
      <c r="AE203" s="472"/>
      <c r="AF203" s="472"/>
      <c r="AG203" s="473"/>
      <c r="AH203" s="653"/>
      <c r="AI203" s="654"/>
      <c r="AJ203" s="654"/>
      <c r="AK203" s="654"/>
      <c r="AL203" s="654"/>
      <c r="AM203" s="654"/>
      <c r="AN203" s="654"/>
      <c r="AO203" s="654"/>
      <c r="AP203" s="654"/>
      <c r="AQ203" s="654"/>
      <c r="AR203" s="654"/>
      <c r="AS203" s="654"/>
      <c r="AT203" s="655"/>
      <c r="AU203" s="659"/>
      <c r="AV203" s="660"/>
      <c r="AW203" s="660"/>
      <c r="AX203" s="661"/>
    </row>
    <row r="204" spans="1:50" ht="24.75" customHeight="1" x14ac:dyDescent="0.15">
      <c r="A204" s="418"/>
      <c r="B204" s="419"/>
      <c r="C204" s="419"/>
      <c r="D204" s="419"/>
      <c r="E204" s="419"/>
      <c r="F204" s="420"/>
      <c r="G204" s="642"/>
      <c r="H204" s="500"/>
      <c r="I204" s="500"/>
      <c r="J204" s="500"/>
      <c r="K204" s="501"/>
      <c r="L204" s="643"/>
      <c r="M204" s="644"/>
      <c r="N204" s="644"/>
      <c r="O204" s="644"/>
      <c r="P204" s="644"/>
      <c r="Q204" s="644"/>
      <c r="R204" s="644"/>
      <c r="S204" s="644"/>
      <c r="T204" s="644"/>
      <c r="U204" s="644"/>
      <c r="V204" s="644"/>
      <c r="W204" s="644"/>
      <c r="X204" s="645"/>
      <c r="Y204" s="649"/>
      <c r="Z204" s="650"/>
      <c r="AA204" s="650"/>
      <c r="AB204" s="687"/>
      <c r="AC204" s="642"/>
      <c r="AD204" s="500"/>
      <c r="AE204" s="500"/>
      <c r="AF204" s="500"/>
      <c r="AG204" s="501"/>
      <c r="AH204" s="643"/>
      <c r="AI204" s="644"/>
      <c r="AJ204" s="644"/>
      <c r="AK204" s="644"/>
      <c r="AL204" s="644"/>
      <c r="AM204" s="644"/>
      <c r="AN204" s="644"/>
      <c r="AO204" s="644"/>
      <c r="AP204" s="644"/>
      <c r="AQ204" s="644"/>
      <c r="AR204" s="644"/>
      <c r="AS204" s="644"/>
      <c r="AT204" s="645"/>
      <c r="AU204" s="649"/>
      <c r="AV204" s="650"/>
      <c r="AW204" s="650"/>
      <c r="AX204" s="651"/>
    </row>
    <row r="205" spans="1:50" ht="24.75" customHeight="1" x14ac:dyDescent="0.15">
      <c r="A205" s="418"/>
      <c r="B205" s="419"/>
      <c r="C205" s="419"/>
      <c r="D205" s="419"/>
      <c r="E205" s="419"/>
      <c r="F205" s="420"/>
      <c r="G205" s="632" t="s">
        <v>39</v>
      </c>
      <c r="H205" s="278"/>
      <c r="I205" s="278"/>
      <c r="J205" s="278"/>
      <c r="K205" s="279"/>
      <c r="L205" s="633"/>
      <c r="M205" s="634"/>
      <c r="N205" s="634"/>
      <c r="O205" s="634"/>
      <c r="P205" s="634"/>
      <c r="Q205" s="634"/>
      <c r="R205" s="634"/>
      <c r="S205" s="634"/>
      <c r="T205" s="634"/>
      <c r="U205" s="634"/>
      <c r="V205" s="634"/>
      <c r="W205" s="634"/>
      <c r="X205" s="635"/>
      <c r="Y205" s="636">
        <f>SUM(Y202:AB204)</f>
        <v>2.4</v>
      </c>
      <c r="Z205" s="637"/>
      <c r="AA205" s="637"/>
      <c r="AB205" s="638"/>
      <c r="AC205" s="632" t="s">
        <v>39</v>
      </c>
      <c r="AD205" s="278"/>
      <c r="AE205" s="278"/>
      <c r="AF205" s="278"/>
      <c r="AG205" s="279"/>
      <c r="AH205" s="633"/>
      <c r="AI205" s="634"/>
      <c r="AJ205" s="634"/>
      <c r="AK205" s="634"/>
      <c r="AL205" s="634"/>
      <c r="AM205" s="634"/>
      <c r="AN205" s="634"/>
      <c r="AO205" s="634"/>
      <c r="AP205" s="634"/>
      <c r="AQ205" s="634"/>
      <c r="AR205" s="634"/>
      <c r="AS205" s="634"/>
      <c r="AT205" s="635"/>
      <c r="AU205" s="636">
        <f>SUM(AU202:AX204)</f>
        <v>0.4</v>
      </c>
      <c r="AV205" s="637"/>
      <c r="AW205" s="637"/>
      <c r="AX205" s="667"/>
    </row>
    <row r="206" spans="1:50" ht="30" customHeight="1" x14ac:dyDescent="0.15">
      <c r="A206" s="418"/>
      <c r="B206" s="419"/>
      <c r="C206" s="419"/>
      <c r="D206" s="419"/>
      <c r="E206" s="419"/>
      <c r="F206" s="420"/>
      <c r="G206" s="663" t="s">
        <v>173</v>
      </c>
      <c r="H206" s="664"/>
      <c r="I206" s="664"/>
      <c r="J206" s="664"/>
      <c r="K206" s="664"/>
      <c r="L206" s="664"/>
      <c r="M206" s="664"/>
      <c r="N206" s="664"/>
      <c r="O206" s="664"/>
      <c r="P206" s="664"/>
      <c r="Q206" s="664"/>
      <c r="R206" s="664"/>
      <c r="S206" s="664"/>
      <c r="T206" s="664"/>
      <c r="U206" s="664"/>
      <c r="V206" s="664"/>
      <c r="W206" s="664"/>
      <c r="X206" s="664"/>
      <c r="Y206" s="664"/>
      <c r="Z206" s="664"/>
      <c r="AA206" s="664"/>
      <c r="AB206" s="665"/>
      <c r="AC206" s="663" t="s">
        <v>174</v>
      </c>
      <c r="AD206" s="664"/>
      <c r="AE206" s="664"/>
      <c r="AF206" s="664"/>
      <c r="AG206" s="664"/>
      <c r="AH206" s="664"/>
      <c r="AI206" s="664"/>
      <c r="AJ206" s="664"/>
      <c r="AK206" s="664"/>
      <c r="AL206" s="664"/>
      <c r="AM206" s="664"/>
      <c r="AN206" s="664"/>
      <c r="AO206" s="664"/>
      <c r="AP206" s="664"/>
      <c r="AQ206" s="664"/>
      <c r="AR206" s="664"/>
      <c r="AS206" s="664"/>
      <c r="AT206" s="664"/>
      <c r="AU206" s="664"/>
      <c r="AV206" s="664"/>
      <c r="AW206" s="664"/>
      <c r="AX206" s="666"/>
    </row>
    <row r="207" spans="1:50" ht="25.5" customHeight="1" x14ac:dyDescent="0.15">
      <c r="A207" s="418"/>
      <c r="B207" s="419"/>
      <c r="C207" s="419"/>
      <c r="D207" s="419"/>
      <c r="E207" s="419"/>
      <c r="F207" s="420"/>
      <c r="G207" s="451" t="s">
        <v>72</v>
      </c>
      <c r="H207" s="397"/>
      <c r="I207" s="397"/>
      <c r="J207" s="397"/>
      <c r="K207" s="398"/>
      <c r="L207" s="396" t="s">
        <v>150</v>
      </c>
      <c r="M207" s="397"/>
      <c r="N207" s="397"/>
      <c r="O207" s="397"/>
      <c r="P207" s="397"/>
      <c r="Q207" s="397"/>
      <c r="R207" s="397"/>
      <c r="S207" s="397"/>
      <c r="T207" s="397"/>
      <c r="U207" s="397"/>
      <c r="V207" s="397"/>
      <c r="W207" s="397"/>
      <c r="X207" s="398"/>
      <c r="Y207" s="609" t="s">
        <v>151</v>
      </c>
      <c r="Z207" s="610"/>
      <c r="AA207" s="610"/>
      <c r="AB207" s="611"/>
      <c r="AC207" s="451" t="s">
        <v>72</v>
      </c>
      <c r="AD207" s="397"/>
      <c r="AE207" s="397"/>
      <c r="AF207" s="397"/>
      <c r="AG207" s="398"/>
      <c r="AH207" s="396" t="s">
        <v>150</v>
      </c>
      <c r="AI207" s="397"/>
      <c r="AJ207" s="397"/>
      <c r="AK207" s="397"/>
      <c r="AL207" s="397"/>
      <c r="AM207" s="397"/>
      <c r="AN207" s="397"/>
      <c r="AO207" s="397"/>
      <c r="AP207" s="397"/>
      <c r="AQ207" s="397"/>
      <c r="AR207" s="397"/>
      <c r="AS207" s="397"/>
      <c r="AT207" s="398"/>
      <c r="AU207" s="609" t="s">
        <v>151</v>
      </c>
      <c r="AV207" s="610"/>
      <c r="AW207" s="610"/>
      <c r="AX207" s="612"/>
    </row>
    <row r="208" spans="1:50" ht="24.75" customHeight="1" x14ac:dyDescent="0.15">
      <c r="A208" s="418"/>
      <c r="B208" s="419"/>
      <c r="C208" s="419"/>
      <c r="D208" s="419"/>
      <c r="E208" s="419"/>
      <c r="F208" s="420"/>
      <c r="G208" s="613" t="s">
        <v>158</v>
      </c>
      <c r="H208" s="461"/>
      <c r="I208" s="461"/>
      <c r="J208" s="461"/>
      <c r="K208" s="462"/>
      <c r="L208" s="614" t="s">
        <v>172</v>
      </c>
      <c r="M208" s="543"/>
      <c r="N208" s="543"/>
      <c r="O208" s="543"/>
      <c r="P208" s="543"/>
      <c r="Q208" s="543"/>
      <c r="R208" s="543"/>
      <c r="S208" s="543"/>
      <c r="T208" s="543"/>
      <c r="U208" s="543"/>
      <c r="V208" s="543"/>
      <c r="W208" s="543"/>
      <c r="X208" s="615"/>
      <c r="Y208" s="616">
        <v>1.1000000000000001</v>
      </c>
      <c r="Z208" s="617"/>
      <c r="AA208" s="617"/>
      <c r="AB208" s="618"/>
      <c r="AC208" s="613" t="s">
        <v>158</v>
      </c>
      <c r="AD208" s="461"/>
      <c r="AE208" s="461"/>
      <c r="AF208" s="461"/>
      <c r="AG208" s="462"/>
      <c r="AH208" s="614" t="s">
        <v>175</v>
      </c>
      <c r="AI208" s="543"/>
      <c r="AJ208" s="543"/>
      <c r="AK208" s="543"/>
      <c r="AL208" s="543"/>
      <c r="AM208" s="543"/>
      <c r="AN208" s="543"/>
      <c r="AO208" s="543"/>
      <c r="AP208" s="543"/>
      <c r="AQ208" s="543"/>
      <c r="AR208" s="543"/>
      <c r="AS208" s="543"/>
      <c r="AT208" s="615"/>
      <c r="AU208" s="616">
        <v>11.7</v>
      </c>
      <c r="AV208" s="617"/>
      <c r="AW208" s="617"/>
      <c r="AX208" s="662"/>
    </row>
    <row r="209" spans="1:50" ht="24.75" customHeight="1" x14ac:dyDescent="0.15">
      <c r="A209" s="418"/>
      <c r="B209" s="419"/>
      <c r="C209" s="419"/>
      <c r="D209" s="419"/>
      <c r="E209" s="419"/>
      <c r="F209" s="420"/>
      <c r="G209" s="652"/>
      <c r="H209" s="472"/>
      <c r="I209" s="472"/>
      <c r="J209" s="472"/>
      <c r="K209" s="473"/>
      <c r="L209" s="653"/>
      <c r="M209" s="654"/>
      <c r="N209" s="654"/>
      <c r="O209" s="654"/>
      <c r="P209" s="654"/>
      <c r="Q209" s="654"/>
      <c r="R209" s="654"/>
      <c r="S209" s="654"/>
      <c r="T209" s="654"/>
      <c r="U209" s="654"/>
      <c r="V209" s="654"/>
      <c r="W209" s="654"/>
      <c r="X209" s="655"/>
      <c r="Y209" s="656"/>
      <c r="Z209" s="657"/>
      <c r="AA209" s="657"/>
      <c r="AB209" s="658"/>
      <c r="AC209" s="652"/>
      <c r="AD209" s="472"/>
      <c r="AE209" s="472"/>
      <c r="AF209" s="472"/>
      <c r="AG209" s="473"/>
      <c r="AH209" s="653"/>
      <c r="AI209" s="654"/>
      <c r="AJ209" s="654"/>
      <c r="AK209" s="654"/>
      <c r="AL209" s="654"/>
      <c r="AM209" s="654"/>
      <c r="AN209" s="654"/>
      <c r="AO209" s="654"/>
      <c r="AP209" s="654"/>
      <c r="AQ209" s="654"/>
      <c r="AR209" s="654"/>
      <c r="AS209" s="654"/>
      <c r="AT209" s="655"/>
      <c r="AU209" s="659"/>
      <c r="AV209" s="660"/>
      <c r="AW209" s="660"/>
      <c r="AX209" s="661"/>
    </row>
    <row r="210" spans="1:50" ht="24.75" customHeight="1" x14ac:dyDescent="0.15">
      <c r="A210" s="418"/>
      <c r="B210" s="419"/>
      <c r="C210" s="419"/>
      <c r="D210" s="419"/>
      <c r="E210" s="419"/>
      <c r="F210" s="420"/>
      <c r="G210" s="642"/>
      <c r="H210" s="500"/>
      <c r="I210" s="500"/>
      <c r="J210" s="500"/>
      <c r="K210" s="501"/>
      <c r="L210" s="643"/>
      <c r="M210" s="644"/>
      <c r="N210" s="644"/>
      <c r="O210" s="644"/>
      <c r="P210" s="644"/>
      <c r="Q210" s="644"/>
      <c r="R210" s="644"/>
      <c r="S210" s="644"/>
      <c r="T210" s="644"/>
      <c r="U210" s="644"/>
      <c r="V210" s="644"/>
      <c r="W210" s="644"/>
      <c r="X210" s="645"/>
      <c r="Y210" s="646"/>
      <c r="Z210" s="647"/>
      <c r="AA210" s="647"/>
      <c r="AB210" s="648"/>
      <c r="AC210" s="642"/>
      <c r="AD210" s="500"/>
      <c r="AE210" s="500"/>
      <c r="AF210" s="500"/>
      <c r="AG210" s="501"/>
      <c r="AH210" s="643"/>
      <c r="AI210" s="644"/>
      <c r="AJ210" s="644"/>
      <c r="AK210" s="644"/>
      <c r="AL210" s="644"/>
      <c r="AM210" s="644"/>
      <c r="AN210" s="644"/>
      <c r="AO210" s="644"/>
      <c r="AP210" s="644"/>
      <c r="AQ210" s="644"/>
      <c r="AR210" s="644"/>
      <c r="AS210" s="644"/>
      <c r="AT210" s="645"/>
      <c r="AU210" s="649"/>
      <c r="AV210" s="650"/>
      <c r="AW210" s="650"/>
      <c r="AX210" s="651"/>
    </row>
    <row r="211" spans="1:50" ht="24.75" customHeight="1" x14ac:dyDescent="0.15">
      <c r="A211" s="418"/>
      <c r="B211" s="419"/>
      <c r="C211" s="419"/>
      <c r="D211" s="419"/>
      <c r="E211" s="419"/>
      <c r="F211" s="420"/>
      <c r="G211" s="632" t="s">
        <v>39</v>
      </c>
      <c r="H211" s="278"/>
      <c r="I211" s="278"/>
      <c r="J211" s="278"/>
      <c r="K211" s="279"/>
      <c r="L211" s="633"/>
      <c r="M211" s="634"/>
      <c r="N211" s="634"/>
      <c r="O211" s="634"/>
      <c r="P211" s="634"/>
      <c r="Q211" s="634"/>
      <c r="R211" s="634"/>
      <c r="S211" s="634"/>
      <c r="T211" s="634"/>
      <c r="U211" s="634"/>
      <c r="V211" s="634"/>
      <c r="W211" s="634"/>
      <c r="X211" s="635"/>
      <c r="Y211" s="636">
        <f>SUM(Y208:AB210)</f>
        <v>1.1000000000000001</v>
      </c>
      <c r="Z211" s="637"/>
      <c r="AA211" s="637"/>
      <c r="AB211" s="638"/>
      <c r="AC211" s="632" t="s">
        <v>39</v>
      </c>
      <c r="AD211" s="278"/>
      <c r="AE211" s="278"/>
      <c r="AF211" s="278"/>
      <c r="AG211" s="279"/>
      <c r="AH211" s="633"/>
      <c r="AI211" s="634"/>
      <c r="AJ211" s="634"/>
      <c r="AK211" s="634"/>
      <c r="AL211" s="634"/>
      <c r="AM211" s="634"/>
      <c r="AN211" s="634"/>
      <c r="AO211" s="634"/>
      <c r="AP211" s="634"/>
      <c r="AQ211" s="634"/>
      <c r="AR211" s="634"/>
      <c r="AS211" s="634"/>
      <c r="AT211" s="635"/>
      <c r="AU211" s="636">
        <f>SUM(AU208:AX210)</f>
        <v>11.7</v>
      </c>
      <c r="AV211" s="637"/>
      <c r="AW211" s="637"/>
      <c r="AX211" s="667"/>
    </row>
    <row r="212" spans="1:50" ht="30" customHeight="1" x14ac:dyDescent="0.15">
      <c r="A212" s="418"/>
      <c r="B212" s="419"/>
      <c r="C212" s="419"/>
      <c r="D212" s="419"/>
      <c r="E212" s="419"/>
      <c r="F212" s="420"/>
      <c r="G212" s="663" t="s">
        <v>176</v>
      </c>
      <c r="H212" s="664"/>
      <c r="I212" s="664"/>
      <c r="J212" s="664"/>
      <c r="K212" s="664"/>
      <c r="L212" s="664"/>
      <c r="M212" s="664"/>
      <c r="N212" s="664"/>
      <c r="O212" s="664"/>
      <c r="P212" s="664"/>
      <c r="Q212" s="664"/>
      <c r="R212" s="664"/>
      <c r="S212" s="664"/>
      <c r="T212" s="664"/>
      <c r="U212" s="664"/>
      <c r="V212" s="664"/>
      <c r="W212" s="664"/>
      <c r="X212" s="664"/>
      <c r="Y212" s="664"/>
      <c r="Z212" s="664"/>
      <c r="AA212" s="664"/>
      <c r="AB212" s="665"/>
      <c r="AC212" s="663" t="s">
        <v>177</v>
      </c>
      <c r="AD212" s="664"/>
      <c r="AE212" s="664"/>
      <c r="AF212" s="664"/>
      <c r="AG212" s="664"/>
      <c r="AH212" s="664"/>
      <c r="AI212" s="664"/>
      <c r="AJ212" s="664"/>
      <c r="AK212" s="664"/>
      <c r="AL212" s="664"/>
      <c r="AM212" s="664"/>
      <c r="AN212" s="664"/>
      <c r="AO212" s="664"/>
      <c r="AP212" s="664"/>
      <c r="AQ212" s="664"/>
      <c r="AR212" s="664"/>
      <c r="AS212" s="664"/>
      <c r="AT212" s="664"/>
      <c r="AU212" s="664"/>
      <c r="AV212" s="664"/>
      <c r="AW212" s="664"/>
      <c r="AX212" s="666"/>
    </row>
    <row r="213" spans="1:50" ht="24.75" customHeight="1" x14ac:dyDescent="0.15">
      <c r="A213" s="418"/>
      <c r="B213" s="419"/>
      <c r="C213" s="419"/>
      <c r="D213" s="419"/>
      <c r="E213" s="419"/>
      <c r="F213" s="420"/>
      <c r="G213" s="451" t="s">
        <v>72</v>
      </c>
      <c r="H213" s="397"/>
      <c r="I213" s="397"/>
      <c r="J213" s="397"/>
      <c r="K213" s="398"/>
      <c r="L213" s="396" t="s">
        <v>150</v>
      </c>
      <c r="M213" s="397"/>
      <c r="N213" s="397"/>
      <c r="O213" s="397"/>
      <c r="P213" s="397"/>
      <c r="Q213" s="397"/>
      <c r="R213" s="397"/>
      <c r="S213" s="397"/>
      <c r="T213" s="397"/>
      <c r="U213" s="397"/>
      <c r="V213" s="397"/>
      <c r="W213" s="397"/>
      <c r="X213" s="398"/>
      <c r="Y213" s="609" t="s">
        <v>151</v>
      </c>
      <c r="Z213" s="610"/>
      <c r="AA213" s="610"/>
      <c r="AB213" s="611"/>
      <c r="AC213" s="451" t="s">
        <v>72</v>
      </c>
      <c r="AD213" s="397"/>
      <c r="AE213" s="397"/>
      <c r="AF213" s="397"/>
      <c r="AG213" s="398"/>
      <c r="AH213" s="396" t="s">
        <v>150</v>
      </c>
      <c r="AI213" s="397"/>
      <c r="AJ213" s="397"/>
      <c r="AK213" s="397"/>
      <c r="AL213" s="397"/>
      <c r="AM213" s="397"/>
      <c r="AN213" s="397"/>
      <c r="AO213" s="397"/>
      <c r="AP213" s="397"/>
      <c r="AQ213" s="397"/>
      <c r="AR213" s="397"/>
      <c r="AS213" s="397"/>
      <c r="AT213" s="398"/>
      <c r="AU213" s="609" t="s">
        <v>151</v>
      </c>
      <c r="AV213" s="610"/>
      <c r="AW213" s="610"/>
      <c r="AX213" s="612"/>
    </row>
    <row r="214" spans="1:50" ht="24.75" customHeight="1" x14ac:dyDescent="0.15">
      <c r="A214" s="418"/>
      <c r="B214" s="419"/>
      <c r="C214" s="419"/>
      <c r="D214" s="419"/>
      <c r="E214" s="419"/>
      <c r="F214" s="420"/>
      <c r="G214" s="613" t="s">
        <v>171</v>
      </c>
      <c r="H214" s="461"/>
      <c r="I214" s="461"/>
      <c r="J214" s="461"/>
      <c r="K214" s="462"/>
      <c r="L214" s="614" t="s">
        <v>159</v>
      </c>
      <c r="M214" s="543"/>
      <c r="N214" s="543"/>
      <c r="O214" s="543"/>
      <c r="P214" s="543"/>
      <c r="Q214" s="543"/>
      <c r="R214" s="543"/>
      <c r="S214" s="543"/>
      <c r="T214" s="543"/>
      <c r="U214" s="543"/>
      <c r="V214" s="543"/>
      <c r="W214" s="543"/>
      <c r="X214" s="615"/>
      <c r="Y214" s="616">
        <v>2.7</v>
      </c>
      <c r="Z214" s="617"/>
      <c r="AA214" s="617"/>
      <c r="AB214" s="618"/>
      <c r="AC214" s="613" t="s">
        <v>158</v>
      </c>
      <c r="AD214" s="461"/>
      <c r="AE214" s="461"/>
      <c r="AF214" s="461"/>
      <c r="AG214" s="462"/>
      <c r="AH214" s="614" t="s">
        <v>175</v>
      </c>
      <c r="AI214" s="543"/>
      <c r="AJ214" s="543"/>
      <c r="AK214" s="543"/>
      <c r="AL214" s="543"/>
      <c r="AM214" s="543"/>
      <c r="AN214" s="543"/>
      <c r="AO214" s="543"/>
      <c r="AP214" s="543"/>
      <c r="AQ214" s="543"/>
      <c r="AR214" s="543"/>
      <c r="AS214" s="543"/>
      <c r="AT214" s="615"/>
      <c r="AU214" s="616">
        <v>2.2999999999999998</v>
      </c>
      <c r="AV214" s="617"/>
      <c r="AW214" s="617"/>
      <c r="AX214" s="662"/>
    </row>
    <row r="215" spans="1:50" ht="24.75" customHeight="1" x14ac:dyDescent="0.15">
      <c r="A215" s="418"/>
      <c r="B215" s="419"/>
      <c r="C215" s="419"/>
      <c r="D215" s="419"/>
      <c r="E215" s="419"/>
      <c r="F215" s="420"/>
      <c r="G215" s="652"/>
      <c r="H215" s="472"/>
      <c r="I215" s="472"/>
      <c r="J215" s="472"/>
      <c r="K215" s="473"/>
      <c r="L215" s="653"/>
      <c r="M215" s="654"/>
      <c r="N215" s="654"/>
      <c r="O215" s="654"/>
      <c r="P215" s="654"/>
      <c r="Q215" s="654"/>
      <c r="R215" s="654"/>
      <c r="S215" s="654"/>
      <c r="T215" s="654"/>
      <c r="U215" s="654"/>
      <c r="V215" s="654"/>
      <c r="W215" s="654"/>
      <c r="X215" s="655"/>
      <c r="Y215" s="659"/>
      <c r="Z215" s="660"/>
      <c r="AA215" s="660"/>
      <c r="AB215" s="686"/>
      <c r="AC215" s="652"/>
      <c r="AD215" s="472"/>
      <c r="AE215" s="472"/>
      <c r="AF215" s="472"/>
      <c r="AG215" s="473"/>
      <c r="AH215" s="653"/>
      <c r="AI215" s="654"/>
      <c r="AJ215" s="654"/>
      <c r="AK215" s="654"/>
      <c r="AL215" s="654"/>
      <c r="AM215" s="654"/>
      <c r="AN215" s="654"/>
      <c r="AO215" s="654"/>
      <c r="AP215" s="654"/>
      <c r="AQ215" s="654"/>
      <c r="AR215" s="654"/>
      <c r="AS215" s="654"/>
      <c r="AT215" s="655"/>
      <c r="AU215" s="659"/>
      <c r="AV215" s="660"/>
      <c r="AW215" s="660"/>
      <c r="AX215" s="661"/>
    </row>
    <row r="216" spans="1:50" ht="24.75" customHeight="1" x14ac:dyDescent="0.15">
      <c r="A216" s="418"/>
      <c r="B216" s="419"/>
      <c r="C216" s="419"/>
      <c r="D216" s="419"/>
      <c r="E216" s="419"/>
      <c r="F216" s="420"/>
      <c r="G216" s="632" t="s">
        <v>39</v>
      </c>
      <c r="H216" s="278"/>
      <c r="I216" s="278"/>
      <c r="J216" s="278"/>
      <c r="K216" s="278"/>
      <c r="L216" s="633"/>
      <c r="M216" s="348"/>
      <c r="N216" s="348"/>
      <c r="O216" s="348"/>
      <c r="P216" s="348"/>
      <c r="Q216" s="348"/>
      <c r="R216" s="348"/>
      <c r="S216" s="348"/>
      <c r="T216" s="348"/>
      <c r="U216" s="348"/>
      <c r="V216" s="348"/>
      <c r="W216" s="348"/>
      <c r="X216" s="349"/>
      <c r="Y216" s="636">
        <f>SUM(Y214:AB215)</f>
        <v>2.7</v>
      </c>
      <c r="Z216" s="637"/>
      <c r="AA216" s="637"/>
      <c r="AB216" s="677"/>
      <c r="AC216" s="632" t="s">
        <v>39</v>
      </c>
      <c r="AD216" s="278"/>
      <c r="AE216" s="278"/>
      <c r="AF216" s="278"/>
      <c r="AG216" s="278"/>
      <c r="AH216" s="633"/>
      <c r="AI216" s="348"/>
      <c r="AJ216" s="348"/>
      <c r="AK216" s="348"/>
      <c r="AL216" s="348"/>
      <c r="AM216" s="348"/>
      <c r="AN216" s="348"/>
      <c r="AO216" s="348"/>
      <c r="AP216" s="348"/>
      <c r="AQ216" s="348"/>
      <c r="AR216" s="348"/>
      <c r="AS216" s="348"/>
      <c r="AT216" s="349"/>
      <c r="AU216" s="636">
        <f>SUM(AU214:AX215)</f>
        <v>2.2999999999999998</v>
      </c>
      <c r="AV216" s="637"/>
      <c r="AW216" s="637"/>
      <c r="AX216" s="667"/>
    </row>
    <row r="217" spans="1:50" ht="30" customHeight="1" x14ac:dyDescent="0.15">
      <c r="A217" s="418"/>
      <c r="B217" s="419"/>
      <c r="C217" s="419"/>
      <c r="D217" s="419"/>
      <c r="E217" s="419"/>
      <c r="F217" s="420"/>
      <c r="G217" s="663" t="s">
        <v>178</v>
      </c>
      <c r="H217" s="673"/>
      <c r="I217" s="673"/>
      <c r="J217" s="673"/>
      <c r="K217" s="673"/>
      <c r="L217" s="673"/>
      <c r="M217" s="673"/>
      <c r="N217" s="673"/>
      <c r="O217" s="673"/>
      <c r="P217" s="673"/>
      <c r="Q217" s="673"/>
      <c r="R217" s="673"/>
      <c r="S217" s="673"/>
      <c r="T217" s="673"/>
      <c r="U217" s="673"/>
      <c r="V217" s="673"/>
      <c r="W217" s="673"/>
      <c r="X217" s="673"/>
      <c r="Y217" s="673"/>
      <c r="Z217" s="673"/>
      <c r="AA217" s="673"/>
      <c r="AB217" s="674"/>
      <c r="AC217" s="663" t="s">
        <v>179</v>
      </c>
      <c r="AD217" s="664"/>
      <c r="AE217" s="664"/>
      <c r="AF217" s="664"/>
      <c r="AG217" s="664"/>
      <c r="AH217" s="664"/>
      <c r="AI217" s="664"/>
      <c r="AJ217" s="664"/>
      <c r="AK217" s="664"/>
      <c r="AL217" s="664"/>
      <c r="AM217" s="664"/>
      <c r="AN217" s="664"/>
      <c r="AO217" s="664"/>
      <c r="AP217" s="664"/>
      <c r="AQ217" s="664"/>
      <c r="AR217" s="664"/>
      <c r="AS217" s="664"/>
      <c r="AT217" s="664"/>
      <c r="AU217" s="664"/>
      <c r="AV217" s="664"/>
      <c r="AW217" s="664"/>
      <c r="AX217" s="666"/>
    </row>
    <row r="218" spans="1:50" ht="24.75" customHeight="1" x14ac:dyDescent="0.15">
      <c r="A218" s="418"/>
      <c r="B218" s="419"/>
      <c r="C218" s="419"/>
      <c r="D218" s="419"/>
      <c r="E218" s="419"/>
      <c r="F218" s="420"/>
      <c r="G218" s="517" t="s">
        <v>72</v>
      </c>
      <c r="H218" s="401"/>
      <c r="I218" s="401"/>
      <c r="J218" s="401"/>
      <c r="K218" s="401"/>
      <c r="L218" s="396" t="s">
        <v>150</v>
      </c>
      <c r="M218" s="278"/>
      <c r="N218" s="278"/>
      <c r="O218" s="278"/>
      <c r="P218" s="278"/>
      <c r="Q218" s="278"/>
      <c r="R218" s="278"/>
      <c r="S218" s="278"/>
      <c r="T218" s="278"/>
      <c r="U218" s="278"/>
      <c r="V218" s="278"/>
      <c r="W218" s="278"/>
      <c r="X218" s="279"/>
      <c r="Y218" s="609" t="s">
        <v>151</v>
      </c>
      <c r="Z218" s="675"/>
      <c r="AA218" s="675"/>
      <c r="AB218" s="676"/>
      <c r="AC218" s="517" t="s">
        <v>72</v>
      </c>
      <c r="AD218" s="401"/>
      <c r="AE218" s="401"/>
      <c r="AF218" s="401"/>
      <c r="AG218" s="401"/>
      <c r="AH218" s="396" t="s">
        <v>150</v>
      </c>
      <c r="AI218" s="278"/>
      <c r="AJ218" s="278"/>
      <c r="AK218" s="278"/>
      <c r="AL218" s="278"/>
      <c r="AM218" s="278"/>
      <c r="AN218" s="278"/>
      <c r="AO218" s="278"/>
      <c r="AP218" s="278"/>
      <c r="AQ218" s="278"/>
      <c r="AR218" s="278"/>
      <c r="AS218" s="278"/>
      <c r="AT218" s="279"/>
      <c r="AU218" s="609" t="s">
        <v>151</v>
      </c>
      <c r="AV218" s="610"/>
      <c r="AW218" s="610"/>
      <c r="AX218" s="612"/>
    </row>
    <row r="219" spans="1:50" ht="24.75" customHeight="1" x14ac:dyDescent="0.15">
      <c r="A219" s="418"/>
      <c r="B219" s="419"/>
      <c r="C219" s="419"/>
      <c r="D219" s="419"/>
      <c r="E219" s="419"/>
      <c r="F219" s="420"/>
      <c r="G219" s="613" t="s">
        <v>158</v>
      </c>
      <c r="H219" s="461"/>
      <c r="I219" s="461"/>
      <c r="J219" s="461"/>
      <c r="K219" s="462"/>
      <c r="L219" s="614" t="s">
        <v>180</v>
      </c>
      <c r="M219" s="543"/>
      <c r="N219" s="543"/>
      <c r="O219" s="543"/>
      <c r="P219" s="543"/>
      <c r="Q219" s="543"/>
      <c r="R219" s="543"/>
      <c r="S219" s="543"/>
      <c r="T219" s="543"/>
      <c r="U219" s="543"/>
      <c r="V219" s="543"/>
      <c r="W219" s="543"/>
      <c r="X219" s="615"/>
      <c r="Y219" s="616">
        <v>0.3</v>
      </c>
      <c r="Z219" s="617"/>
      <c r="AA219" s="617"/>
      <c r="AB219" s="672"/>
      <c r="AC219" s="613" t="s">
        <v>158</v>
      </c>
      <c r="AD219" s="461"/>
      <c r="AE219" s="461"/>
      <c r="AF219" s="461"/>
      <c r="AG219" s="462"/>
      <c r="AH219" s="614" t="s">
        <v>181</v>
      </c>
      <c r="AI219" s="543"/>
      <c r="AJ219" s="543"/>
      <c r="AK219" s="543"/>
      <c r="AL219" s="543"/>
      <c r="AM219" s="543"/>
      <c r="AN219" s="543"/>
      <c r="AO219" s="543"/>
      <c r="AP219" s="543"/>
      <c r="AQ219" s="543"/>
      <c r="AR219" s="543"/>
      <c r="AS219" s="543"/>
      <c r="AT219" s="615"/>
      <c r="AU219" s="616">
        <v>0.7</v>
      </c>
      <c r="AV219" s="617"/>
      <c r="AW219" s="617"/>
      <c r="AX219" s="662"/>
    </row>
    <row r="220" spans="1:50" ht="24.75" customHeight="1" x14ac:dyDescent="0.15">
      <c r="A220" s="418"/>
      <c r="B220" s="419"/>
      <c r="C220" s="419"/>
      <c r="D220" s="419"/>
      <c r="E220" s="419"/>
      <c r="F220" s="420"/>
      <c r="G220" s="652"/>
      <c r="H220" s="472"/>
      <c r="I220" s="472"/>
      <c r="J220" s="472"/>
      <c r="K220" s="473"/>
      <c r="L220" s="653"/>
      <c r="M220" s="654"/>
      <c r="N220" s="654"/>
      <c r="O220" s="654"/>
      <c r="P220" s="654"/>
      <c r="Q220" s="654"/>
      <c r="R220" s="654"/>
      <c r="S220" s="654"/>
      <c r="T220" s="654"/>
      <c r="U220" s="654"/>
      <c r="V220" s="654"/>
      <c r="W220" s="654"/>
      <c r="X220" s="655"/>
      <c r="Y220" s="659"/>
      <c r="Z220" s="660"/>
      <c r="AA220" s="660"/>
      <c r="AB220" s="686"/>
      <c r="AC220" s="652"/>
      <c r="AD220" s="472"/>
      <c r="AE220" s="472"/>
      <c r="AF220" s="472"/>
      <c r="AG220" s="473"/>
      <c r="AH220" s="653"/>
      <c r="AI220" s="654"/>
      <c r="AJ220" s="654"/>
      <c r="AK220" s="654"/>
      <c r="AL220" s="654"/>
      <c r="AM220" s="654"/>
      <c r="AN220" s="654"/>
      <c r="AO220" s="654"/>
      <c r="AP220" s="654"/>
      <c r="AQ220" s="654"/>
      <c r="AR220" s="654"/>
      <c r="AS220" s="654"/>
      <c r="AT220" s="655"/>
      <c r="AU220" s="659"/>
      <c r="AV220" s="660"/>
      <c r="AW220" s="660"/>
      <c r="AX220" s="661"/>
    </row>
    <row r="221" spans="1:50" ht="24.75" customHeight="1" thickBot="1" x14ac:dyDescent="0.2">
      <c r="A221" s="625"/>
      <c r="B221" s="626"/>
      <c r="C221" s="626"/>
      <c r="D221" s="626"/>
      <c r="E221" s="626"/>
      <c r="F221" s="627"/>
      <c r="G221" s="678" t="s">
        <v>39</v>
      </c>
      <c r="H221" s="561"/>
      <c r="I221" s="561"/>
      <c r="J221" s="561"/>
      <c r="K221" s="561"/>
      <c r="L221" s="679"/>
      <c r="M221" s="680"/>
      <c r="N221" s="680"/>
      <c r="O221" s="680"/>
      <c r="P221" s="680"/>
      <c r="Q221" s="680"/>
      <c r="R221" s="680"/>
      <c r="S221" s="680"/>
      <c r="T221" s="680"/>
      <c r="U221" s="680"/>
      <c r="V221" s="680"/>
      <c r="W221" s="680"/>
      <c r="X221" s="681"/>
      <c r="Y221" s="682">
        <f>SUM(Y219:AB220)</f>
        <v>0.3</v>
      </c>
      <c r="Z221" s="683"/>
      <c r="AA221" s="683"/>
      <c r="AB221" s="684"/>
      <c r="AC221" s="678" t="s">
        <v>39</v>
      </c>
      <c r="AD221" s="561"/>
      <c r="AE221" s="561"/>
      <c r="AF221" s="561"/>
      <c r="AG221" s="561"/>
      <c r="AH221" s="679"/>
      <c r="AI221" s="680"/>
      <c r="AJ221" s="680"/>
      <c r="AK221" s="680"/>
      <c r="AL221" s="680"/>
      <c r="AM221" s="680"/>
      <c r="AN221" s="680"/>
      <c r="AO221" s="680"/>
      <c r="AP221" s="680"/>
      <c r="AQ221" s="680"/>
      <c r="AR221" s="680"/>
      <c r="AS221" s="680"/>
      <c r="AT221" s="681"/>
      <c r="AU221" s="682">
        <f>SUM(AU219:AX220)</f>
        <v>0.7</v>
      </c>
      <c r="AV221" s="683"/>
      <c r="AW221" s="683"/>
      <c r="AX221" s="685"/>
    </row>
    <row r="222" spans="1:50" x14ac:dyDescent="0.15">
      <c r="A222" s="7"/>
      <c r="B222" s="7"/>
      <c r="C222" s="7"/>
      <c r="D222" s="7"/>
      <c r="E222" s="7"/>
      <c r="F222" s="7"/>
      <c r="G222" s="8"/>
      <c r="H222" s="8"/>
      <c r="I222" s="8"/>
      <c r="J222" s="8"/>
      <c r="K222" s="8"/>
      <c r="L222" s="9"/>
      <c r="M222" s="8"/>
      <c r="N222" s="8"/>
      <c r="O222" s="8"/>
      <c r="P222" s="8"/>
      <c r="Q222" s="8"/>
      <c r="R222" s="8"/>
      <c r="S222" s="8"/>
      <c r="T222" s="8"/>
      <c r="U222" s="8"/>
      <c r="V222" s="8"/>
      <c r="W222" s="8"/>
      <c r="X222" s="8"/>
      <c r="Y222" s="10"/>
      <c r="Z222" s="10"/>
      <c r="AA222" s="10"/>
      <c r="AB222" s="10"/>
      <c r="AC222" s="8"/>
      <c r="AD222" s="8"/>
      <c r="AE222" s="8"/>
      <c r="AF222" s="8"/>
      <c r="AG222" s="8"/>
      <c r="AH222" s="9"/>
      <c r="AI222" s="8"/>
      <c r="AJ222" s="8"/>
      <c r="AK222" s="8"/>
      <c r="AL222" s="8"/>
      <c r="AM222" s="8"/>
      <c r="AN222" s="8"/>
      <c r="AO222" s="8"/>
      <c r="AP222" s="8"/>
      <c r="AQ222" s="8"/>
      <c r="AR222" s="8"/>
      <c r="AS222" s="8"/>
      <c r="AT222" s="8"/>
      <c r="AU222" s="10"/>
      <c r="AV222" s="10"/>
      <c r="AW222" s="10"/>
      <c r="AX222" s="10"/>
    </row>
    <row r="223" spans="1:50" s="3" customFormat="1" ht="14.25" thickBot="1" x14ac:dyDescent="0.2">
      <c r="A223" s="33"/>
      <c r="B223" s="33"/>
      <c r="C223" s="33"/>
      <c r="D223" s="33"/>
      <c r="E223" s="33"/>
      <c r="F223" s="33"/>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row>
    <row r="224" spans="1:50" ht="30" customHeight="1" x14ac:dyDescent="0.15">
      <c r="A224" s="622" t="s">
        <v>147</v>
      </c>
      <c r="B224" s="623"/>
      <c r="C224" s="623"/>
      <c r="D224" s="623"/>
      <c r="E224" s="623"/>
      <c r="F224" s="624"/>
      <c r="G224" s="628" t="s">
        <v>182</v>
      </c>
      <c r="H224" s="629"/>
      <c r="I224" s="629"/>
      <c r="J224" s="629"/>
      <c r="K224" s="629"/>
      <c r="L224" s="629"/>
      <c r="M224" s="629"/>
      <c r="N224" s="629"/>
      <c r="O224" s="629"/>
      <c r="P224" s="629"/>
      <c r="Q224" s="629"/>
      <c r="R224" s="629"/>
      <c r="S224" s="629"/>
      <c r="T224" s="629"/>
      <c r="U224" s="629"/>
      <c r="V224" s="629"/>
      <c r="W224" s="629"/>
      <c r="X224" s="629"/>
      <c r="Y224" s="629"/>
      <c r="Z224" s="629"/>
      <c r="AA224" s="629"/>
      <c r="AB224" s="630"/>
      <c r="AC224" s="628" t="s">
        <v>183</v>
      </c>
      <c r="AD224" s="629"/>
      <c r="AE224" s="629"/>
      <c r="AF224" s="629"/>
      <c r="AG224" s="629"/>
      <c r="AH224" s="629"/>
      <c r="AI224" s="629"/>
      <c r="AJ224" s="629"/>
      <c r="AK224" s="629"/>
      <c r="AL224" s="629"/>
      <c r="AM224" s="629"/>
      <c r="AN224" s="629"/>
      <c r="AO224" s="629"/>
      <c r="AP224" s="629"/>
      <c r="AQ224" s="629"/>
      <c r="AR224" s="629"/>
      <c r="AS224" s="629"/>
      <c r="AT224" s="629"/>
      <c r="AU224" s="629"/>
      <c r="AV224" s="629"/>
      <c r="AW224" s="629"/>
      <c r="AX224" s="631"/>
    </row>
    <row r="225" spans="1:50" ht="24.75" customHeight="1" x14ac:dyDescent="0.15">
      <c r="A225" s="418"/>
      <c r="B225" s="419"/>
      <c r="C225" s="419"/>
      <c r="D225" s="419"/>
      <c r="E225" s="419"/>
      <c r="F225" s="420"/>
      <c r="G225" s="451" t="s">
        <v>72</v>
      </c>
      <c r="H225" s="397"/>
      <c r="I225" s="397"/>
      <c r="J225" s="397"/>
      <c r="K225" s="398"/>
      <c r="L225" s="396" t="s">
        <v>150</v>
      </c>
      <c r="M225" s="397"/>
      <c r="N225" s="397"/>
      <c r="O225" s="397"/>
      <c r="P225" s="397"/>
      <c r="Q225" s="397"/>
      <c r="R225" s="397"/>
      <c r="S225" s="397"/>
      <c r="T225" s="397"/>
      <c r="U225" s="397"/>
      <c r="V225" s="397"/>
      <c r="W225" s="397"/>
      <c r="X225" s="398"/>
      <c r="Y225" s="609" t="s">
        <v>151</v>
      </c>
      <c r="Z225" s="610"/>
      <c r="AA225" s="610"/>
      <c r="AB225" s="611"/>
      <c r="AC225" s="451" t="s">
        <v>72</v>
      </c>
      <c r="AD225" s="397"/>
      <c r="AE225" s="397"/>
      <c r="AF225" s="397"/>
      <c r="AG225" s="398"/>
      <c r="AH225" s="396" t="s">
        <v>150</v>
      </c>
      <c r="AI225" s="397"/>
      <c r="AJ225" s="397"/>
      <c r="AK225" s="397"/>
      <c r="AL225" s="397"/>
      <c r="AM225" s="397"/>
      <c r="AN225" s="397"/>
      <c r="AO225" s="397"/>
      <c r="AP225" s="397"/>
      <c r="AQ225" s="397"/>
      <c r="AR225" s="397"/>
      <c r="AS225" s="397"/>
      <c r="AT225" s="398"/>
      <c r="AU225" s="609" t="s">
        <v>151</v>
      </c>
      <c r="AV225" s="610"/>
      <c r="AW225" s="610"/>
      <c r="AX225" s="612"/>
    </row>
    <row r="226" spans="1:50" ht="24.75" customHeight="1" x14ac:dyDescent="0.15">
      <c r="A226" s="418"/>
      <c r="B226" s="419"/>
      <c r="C226" s="419"/>
      <c r="D226" s="419"/>
      <c r="E226" s="419"/>
      <c r="F226" s="420"/>
      <c r="G226" s="613" t="s">
        <v>171</v>
      </c>
      <c r="H226" s="461"/>
      <c r="I226" s="461"/>
      <c r="J226" s="461"/>
      <c r="K226" s="462"/>
      <c r="L226" s="614" t="s">
        <v>181</v>
      </c>
      <c r="M226" s="543"/>
      <c r="N226" s="543"/>
      <c r="O226" s="543"/>
      <c r="P226" s="543"/>
      <c r="Q226" s="543"/>
      <c r="R226" s="543"/>
      <c r="S226" s="543"/>
      <c r="T226" s="543"/>
      <c r="U226" s="543"/>
      <c r="V226" s="543"/>
      <c r="W226" s="543"/>
      <c r="X226" s="615"/>
      <c r="Y226" s="616">
        <v>2.7</v>
      </c>
      <c r="Z226" s="617"/>
      <c r="AA226" s="617"/>
      <c r="AB226" s="618"/>
      <c r="AC226" s="613" t="s">
        <v>158</v>
      </c>
      <c r="AD226" s="461"/>
      <c r="AE226" s="461"/>
      <c r="AF226" s="461"/>
      <c r="AG226" s="462"/>
      <c r="AH226" s="614" t="s">
        <v>184</v>
      </c>
      <c r="AI226" s="543"/>
      <c r="AJ226" s="543"/>
      <c r="AK226" s="543"/>
      <c r="AL226" s="543"/>
      <c r="AM226" s="543"/>
      <c r="AN226" s="543"/>
      <c r="AO226" s="543"/>
      <c r="AP226" s="543"/>
      <c r="AQ226" s="543"/>
      <c r="AR226" s="543"/>
      <c r="AS226" s="543"/>
      <c r="AT226" s="615"/>
      <c r="AU226" s="616">
        <v>0.4</v>
      </c>
      <c r="AV226" s="617"/>
      <c r="AW226" s="617"/>
      <c r="AX226" s="662"/>
    </row>
    <row r="227" spans="1:50" ht="24.75" customHeight="1" x14ac:dyDescent="0.15">
      <c r="A227" s="418"/>
      <c r="B227" s="419"/>
      <c r="C227" s="419"/>
      <c r="D227" s="419"/>
      <c r="E227" s="419"/>
      <c r="F227" s="420"/>
      <c r="G227" s="652"/>
      <c r="H227" s="472"/>
      <c r="I227" s="472"/>
      <c r="J227" s="472"/>
      <c r="K227" s="473"/>
      <c r="L227" s="653"/>
      <c r="M227" s="654"/>
      <c r="N227" s="654"/>
      <c r="O227" s="654"/>
      <c r="P227" s="654"/>
      <c r="Q227" s="654"/>
      <c r="R227" s="654"/>
      <c r="S227" s="654"/>
      <c r="T227" s="654"/>
      <c r="U227" s="654"/>
      <c r="V227" s="654"/>
      <c r="W227" s="654"/>
      <c r="X227" s="655"/>
      <c r="Y227" s="659"/>
      <c r="Z227" s="660"/>
      <c r="AA227" s="660"/>
      <c r="AB227" s="688"/>
      <c r="AC227" s="652"/>
      <c r="AD227" s="472"/>
      <c r="AE227" s="472"/>
      <c r="AF227" s="472"/>
      <c r="AG227" s="473"/>
      <c r="AH227" s="653"/>
      <c r="AI227" s="654"/>
      <c r="AJ227" s="654"/>
      <c r="AK227" s="654"/>
      <c r="AL227" s="654"/>
      <c r="AM227" s="654"/>
      <c r="AN227" s="654"/>
      <c r="AO227" s="654"/>
      <c r="AP227" s="654"/>
      <c r="AQ227" s="654"/>
      <c r="AR227" s="654"/>
      <c r="AS227" s="654"/>
      <c r="AT227" s="655"/>
      <c r="AU227" s="659"/>
      <c r="AV227" s="660"/>
      <c r="AW227" s="660"/>
      <c r="AX227" s="661"/>
    </row>
    <row r="228" spans="1:50" ht="24.75" customHeight="1" x14ac:dyDescent="0.15">
      <c r="A228" s="418"/>
      <c r="B228" s="419"/>
      <c r="C228" s="419"/>
      <c r="D228" s="419"/>
      <c r="E228" s="419"/>
      <c r="F228" s="420"/>
      <c r="G228" s="642"/>
      <c r="H228" s="500"/>
      <c r="I228" s="500"/>
      <c r="J228" s="500"/>
      <c r="K228" s="501"/>
      <c r="L228" s="643"/>
      <c r="M228" s="644"/>
      <c r="N228" s="644"/>
      <c r="O228" s="644"/>
      <c r="P228" s="644"/>
      <c r="Q228" s="644"/>
      <c r="R228" s="644"/>
      <c r="S228" s="644"/>
      <c r="T228" s="644"/>
      <c r="U228" s="644"/>
      <c r="V228" s="644"/>
      <c r="W228" s="644"/>
      <c r="X228" s="645"/>
      <c r="Y228" s="649"/>
      <c r="Z228" s="650"/>
      <c r="AA228" s="650"/>
      <c r="AB228" s="687"/>
      <c r="AC228" s="642"/>
      <c r="AD228" s="500"/>
      <c r="AE228" s="500"/>
      <c r="AF228" s="500"/>
      <c r="AG228" s="501"/>
      <c r="AH228" s="643"/>
      <c r="AI228" s="644"/>
      <c r="AJ228" s="644"/>
      <c r="AK228" s="644"/>
      <c r="AL228" s="644"/>
      <c r="AM228" s="644"/>
      <c r="AN228" s="644"/>
      <c r="AO228" s="644"/>
      <c r="AP228" s="644"/>
      <c r="AQ228" s="644"/>
      <c r="AR228" s="644"/>
      <c r="AS228" s="644"/>
      <c r="AT228" s="645"/>
      <c r="AU228" s="649"/>
      <c r="AV228" s="650"/>
      <c r="AW228" s="650"/>
      <c r="AX228" s="651"/>
    </row>
    <row r="229" spans="1:50" ht="24.75" customHeight="1" x14ac:dyDescent="0.15">
      <c r="A229" s="418"/>
      <c r="B229" s="419"/>
      <c r="C229" s="419"/>
      <c r="D229" s="419"/>
      <c r="E229" s="419"/>
      <c r="F229" s="420"/>
      <c r="G229" s="632" t="s">
        <v>39</v>
      </c>
      <c r="H229" s="278"/>
      <c r="I229" s="278"/>
      <c r="J229" s="278"/>
      <c r="K229" s="279"/>
      <c r="L229" s="633"/>
      <c r="M229" s="634"/>
      <c r="N229" s="634"/>
      <c r="O229" s="634"/>
      <c r="P229" s="634"/>
      <c r="Q229" s="634"/>
      <c r="R229" s="634"/>
      <c r="S229" s="634"/>
      <c r="T229" s="634"/>
      <c r="U229" s="634"/>
      <c r="V229" s="634"/>
      <c r="W229" s="634"/>
      <c r="X229" s="635"/>
      <c r="Y229" s="636">
        <f>SUM(Y226:AB228)</f>
        <v>2.7</v>
      </c>
      <c r="Z229" s="637"/>
      <c r="AA229" s="637"/>
      <c r="AB229" s="638"/>
      <c r="AC229" s="632" t="s">
        <v>39</v>
      </c>
      <c r="AD229" s="278"/>
      <c r="AE229" s="278"/>
      <c r="AF229" s="278"/>
      <c r="AG229" s="279"/>
      <c r="AH229" s="633"/>
      <c r="AI229" s="634"/>
      <c r="AJ229" s="634"/>
      <c r="AK229" s="634"/>
      <c r="AL229" s="634"/>
      <c r="AM229" s="634"/>
      <c r="AN229" s="634"/>
      <c r="AO229" s="634"/>
      <c r="AP229" s="634"/>
      <c r="AQ229" s="634"/>
      <c r="AR229" s="634"/>
      <c r="AS229" s="634"/>
      <c r="AT229" s="635"/>
      <c r="AU229" s="636">
        <f>SUM(AU226:AX228)</f>
        <v>0.4</v>
      </c>
      <c r="AV229" s="637"/>
      <c r="AW229" s="637"/>
      <c r="AX229" s="667"/>
    </row>
    <row r="230" spans="1:50" ht="30" customHeight="1" x14ac:dyDescent="0.15">
      <c r="A230" s="418"/>
      <c r="B230" s="419"/>
      <c r="C230" s="419"/>
      <c r="D230" s="419"/>
      <c r="E230" s="419"/>
      <c r="F230" s="420"/>
      <c r="G230" s="663" t="s">
        <v>185</v>
      </c>
      <c r="H230" s="664"/>
      <c r="I230" s="664"/>
      <c r="J230" s="664"/>
      <c r="K230" s="664"/>
      <c r="L230" s="664"/>
      <c r="M230" s="664"/>
      <c r="N230" s="664"/>
      <c r="O230" s="664"/>
      <c r="P230" s="664"/>
      <c r="Q230" s="664"/>
      <c r="R230" s="664"/>
      <c r="S230" s="664"/>
      <c r="T230" s="664"/>
      <c r="U230" s="664"/>
      <c r="V230" s="664"/>
      <c r="W230" s="664"/>
      <c r="X230" s="664"/>
      <c r="Y230" s="664"/>
      <c r="Z230" s="664"/>
      <c r="AA230" s="664"/>
      <c r="AB230" s="665"/>
      <c r="AC230" s="663" t="s">
        <v>186</v>
      </c>
      <c r="AD230" s="664"/>
      <c r="AE230" s="664"/>
      <c r="AF230" s="664"/>
      <c r="AG230" s="664"/>
      <c r="AH230" s="664"/>
      <c r="AI230" s="664"/>
      <c r="AJ230" s="664"/>
      <c r="AK230" s="664"/>
      <c r="AL230" s="664"/>
      <c r="AM230" s="664"/>
      <c r="AN230" s="664"/>
      <c r="AO230" s="664"/>
      <c r="AP230" s="664"/>
      <c r="AQ230" s="664"/>
      <c r="AR230" s="664"/>
      <c r="AS230" s="664"/>
      <c r="AT230" s="664"/>
      <c r="AU230" s="664"/>
      <c r="AV230" s="664"/>
      <c r="AW230" s="664"/>
      <c r="AX230" s="666"/>
    </row>
    <row r="231" spans="1:50" ht="25.5" customHeight="1" x14ac:dyDescent="0.15">
      <c r="A231" s="418"/>
      <c r="B231" s="419"/>
      <c r="C231" s="419"/>
      <c r="D231" s="419"/>
      <c r="E231" s="419"/>
      <c r="F231" s="420"/>
      <c r="G231" s="451" t="s">
        <v>72</v>
      </c>
      <c r="H231" s="397"/>
      <c r="I231" s="397"/>
      <c r="J231" s="397"/>
      <c r="K231" s="398"/>
      <c r="L231" s="396" t="s">
        <v>150</v>
      </c>
      <c r="M231" s="397"/>
      <c r="N231" s="397"/>
      <c r="O231" s="397"/>
      <c r="P231" s="397"/>
      <c r="Q231" s="397"/>
      <c r="R231" s="397"/>
      <c r="S231" s="397"/>
      <c r="T231" s="397"/>
      <c r="U231" s="397"/>
      <c r="V231" s="397"/>
      <c r="W231" s="397"/>
      <c r="X231" s="398"/>
      <c r="Y231" s="609" t="s">
        <v>151</v>
      </c>
      <c r="Z231" s="610"/>
      <c r="AA231" s="610"/>
      <c r="AB231" s="611"/>
      <c r="AC231" s="451" t="s">
        <v>72</v>
      </c>
      <c r="AD231" s="397"/>
      <c r="AE231" s="397"/>
      <c r="AF231" s="397"/>
      <c r="AG231" s="398"/>
      <c r="AH231" s="396" t="s">
        <v>150</v>
      </c>
      <c r="AI231" s="397"/>
      <c r="AJ231" s="397"/>
      <c r="AK231" s="397"/>
      <c r="AL231" s="397"/>
      <c r="AM231" s="397"/>
      <c r="AN231" s="397"/>
      <c r="AO231" s="397"/>
      <c r="AP231" s="397"/>
      <c r="AQ231" s="397"/>
      <c r="AR231" s="397"/>
      <c r="AS231" s="397"/>
      <c r="AT231" s="398"/>
      <c r="AU231" s="609" t="s">
        <v>151</v>
      </c>
      <c r="AV231" s="610"/>
      <c r="AW231" s="610"/>
      <c r="AX231" s="612"/>
    </row>
    <row r="232" spans="1:50" ht="24.75" customHeight="1" x14ac:dyDescent="0.15">
      <c r="A232" s="418"/>
      <c r="B232" s="419"/>
      <c r="C232" s="419"/>
      <c r="D232" s="419"/>
      <c r="E232" s="419"/>
      <c r="F232" s="420"/>
      <c r="G232" s="613" t="s">
        <v>154</v>
      </c>
      <c r="H232" s="461"/>
      <c r="I232" s="461"/>
      <c r="J232" s="461"/>
      <c r="K232" s="462"/>
      <c r="L232" s="614" t="s">
        <v>187</v>
      </c>
      <c r="M232" s="543"/>
      <c r="N232" s="543"/>
      <c r="O232" s="543"/>
      <c r="P232" s="543"/>
      <c r="Q232" s="543"/>
      <c r="R232" s="543"/>
      <c r="S232" s="543"/>
      <c r="T232" s="543"/>
      <c r="U232" s="543"/>
      <c r="V232" s="543"/>
      <c r="W232" s="543"/>
      <c r="X232" s="615"/>
      <c r="Y232" s="616">
        <v>1.6</v>
      </c>
      <c r="Z232" s="617"/>
      <c r="AA232" s="617"/>
      <c r="AB232" s="618"/>
      <c r="AC232" s="613" t="s">
        <v>154</v>
      </c>
      <c r="AD232" s="461"/>
      <c r="AE232" s="461"/>
      <c r="AF232" s="461"/>
      <c r="AG232" s="462"/>
      <c r="AH232" s="614" t="s">
        <v>188</v>
      </c>
      <c r="AI232" s="543"/>
      <c r="AJ232" s="543"/>
      <c r="AK232" s="543"/>
      <c r="AL232" s="543"/>
      <c r="AM232" s="543"/>
      <c r="AN232" s="543"/>
      <c r="AO232" s="543"/>
      <c r="AP232" s="543"/>
      <c r="AQ232" s="543"/>
      <c r="AR232" s="543"/>
      <c r="AS232" s="543"/>
      <c r="AT232" s="615"/>
      <c r="AU232" s="619">
        <v>55</v>
      </c>
      <c r="AV232" s="620"/>
      <c r="AW232" s="620"/>
      <c r="AX232" s="621"/>
    </row>
    <row r="233" spans="1:50" ht="24.75" customHeight="1" x14ac:dyDescent="0.15">
      <c r="A233" s="418"/>
      <c r="B233" s="419"/>
      <c r="C233" s="419"/>
      <c r="D233" s="419"/>
      <c r="E233" s="419"/>
      <c r="F233" s="420"/>
      <c r="G233" s="652"/>
      <c r="H233" s="472"/>
      <c r="I233" s="472"/>
      <c r="J233" s="472"/>
      <c r="K233" s="473"/>
      <c r="L233" s="653"/>
      <c r="M233" s="654"/>
      <c r="N233" s="654"/>
      <c r="O233" s="654"/>
      <c r="P233" s="654"/>
      <c r="Q233" s="654"/>
      <c r="R233" s="654"/>
      <c r="S233" s="654"/>
      <c r="T233" s="654"/>
      <c r="U233" s="654"/>
      <c r="V233" s="654"/>
      <c r="W233" s="654"/>
      <c r="X233" s="655"/>
      <c r="Y233" s="659"/>
      <c r="Z233" s="660"/>
      <c r="AA233" s="660"/>
      <c r="AB233" s="688"/>
      <c r="AC233" s="652"/>
      <c r="AD233" s="472"/>
      <c r="AE233" s="472"/>
      <c r="AF233" s="472"/>
      <c r="AG233" s="473"/>
      <c r="AH233" s="653"/>
      <c r="AI233" s="654"/>
      <c r="AJ233" s="654"/>
      <c r="AK233" s="654"/>
      <c r="AL233" s="654"/>
      <c r="AM233" s="654"/>
      <c r="AN233" s="654"/>
      <c r="AO233" s="654"/>
      <c r="AP233" s="654"/>
      <c r="AQ233" s="654"/>
      <c r="AR233" s="654"/>
      <c r="AS233" s="654"/>
      <c r="AT233" s="655"/>
      <c r="AU233" s="659"/>
      <c r="AV233" s="660"/>
      <c r="AW233" s="660"/>
      <c r="AX233" s="661"/>
    </row>
    <row r="234" spans="1:50" ht="24.75" customHeight="1" x14ac:dyDescent="0.15">
      <c r="A234" s="418"/>
      <c r="B234" s="419"/>
      <c r="C234" s="419"/>
      <c r="D234" s="419"/>
      <c r="E234" s="419"/>
      <c r="F234" s="420"/>
      <c r="G234" s="652"/>
      <c r="H234" s="472"/>
      <c r="I234" s="472"/>
      <c r="J234" s="472"/>
      <c r="K234" s="473"/>
      <c r="L234" s="653"/>
      <c r="M234" s="654"/>
      <c r="N234" s="654"/>
      <c r="O234" s="654"/>
      <c r="P234" s="654"/>
      <c r="Q234" s="654"/>
      <c r="R234" s="654"/>
      <c r="S234" s="654"/>
      <c r="T234" s="654"/>
      <c r="U234" s="654"/>
      <c r="V234" s="654"/>
      <c r="W234" s="654"/>
      <c r="X234" s="655"/>
      <c r="Y234" s="659"/>
      <c r="Z234" s="660"/>
      <c r="AA234" s="660"/>
      <c r="AB234" s="688"/>
      <c r="AC234" s="652"/>
      <c r="AD234" s="472"/>
      <c r="AE234" s="472"/>
      <c r="AF234" s="472"/>
      <c r="AG234" s="473"/>
      <c r="AH234" s="653"/>
      <c r="AI234" s="654"/>
      <c r="AJ234" s="654"/>
      <c r="AK234" s="654"/>
      <c r="AL234" s="654"/>
      <c r="AM234" s="654"/>
      <c r="AN234" s="654"/>
      <c r="AO234" s="654"/>
      <c r="AP234" s="654"/>
      <c r="AQ234" s="654"/>
      <c r="AR234" s="654"/>
      <c r="AS234" s="654"/>
      <c r="AT234" s="655"/>
      <c r="AU234" s="659"/>
      <c r="AV234" s="660"/>
      <c r="AW234" s="660"/>
      <c r="AX234" s="661"/>
    </row>
    <row r="235" spans="1:50" ht="24.75" customHeight="1" x14ac:dyDescent="0.15">
      <c r="A235" s="418"/>
      <c r="B235" s="419"/>
      <c r="C235" s="419"/>
      <c r="D235" s="419"/>
      <c r="E235" s="419"/>
      <c r="F235" s="420"/>
      <c r="G235" s="632" t="s">
        <v>39</v>
      </c>
      <c r="H235" s="278"/>
      <c r="I235" s="278"/>
      <c r="J235" s="278"/>
      <c r="K235" s="279"/>
      <c r="L235" s="633"/>
      <c r="M235" s="634"/>
      <c r="N235" s="634"/>
      <c r="O235" s="634"/>
      <c r="P235" s="634"/>
      <c r="Q235" s="634"/>
      <c r="R235" s="634"/>
      <c r="S235" s="634"/>
      <c r="T235" s="634"/>
      <c r="U235" s="634"/>
      <c r="V235" s="634"/>
      <c r="W235" s="634"/>
      <c r="X235" s="635"/>
      <c r="Y235" s="636">
        <f>SUM(Y232:AB234)</f>
        <v>1.6</v>
      </c>
      <c r="Z235" s="637"/>
      <c r="AA235" s="637"/>
      <c r="AB235" s="638"/>
      <c r="AC235" s="632" t="s">
        <v>39</v>
      </c>
      <c r="AD235" s="278"/>
      <c r="AE235" s="278"/>
      <c r="AF235" s="278"/>
      <c r="AG235" s="279"/>
      <c r="AH235" s="633"/>
      <c r="AI235" s="634"/>
      <c r="AJ235" s="634"/>
      <c r="AK235" s="634"/>
      <c r="AL235" s="634"/>
      <c r="AM235" s="634"/>
      <c r="AN235" s="634"/>
      <c r="AO235" s="634"/>
      <c r="AP235" s="634"/>
      <c r="AQ235" s="634"/>
      <c r="AR235" s="634"/>
      <c r="AS235" s="634"/>
      <c r="AT235" s="635"/>
      <c r="AU235" s="639">
        <f>SUM(AU232:AX234)</f>
        <v>55</v>
      </c>
      <c r="AV235" s="640"/>
      <c r="AW235" s="640"/>
      <c r="AX235" s="641"/>
    </row>
    <row r="236" spans="1:50" ht="30" customHeight="1" x14ac:dyDescent="0.15">
      <c r="A236" s="418"/>
      <c r="B236" s="419"/>
      <c r="C236" s="419"/>
      <c r="D236" s="419"/>
      <c r="E236" s="419"/>
      <c r="F236" s="420"/>
      <c r="G236" s="663" t="s">
        <v>189</v>
      </c>
      <c r="H236" s="664"/>
      <c r="I236" s="664"/>
      <c r="J236" s="664"/>
      <c r="K236" s="664"/>
      <c r="L236" s="664"/>
      <c r="M236" s="664"/>
      <c r="N236" s="664"/>
      <c r="O236" s="664"/>
      <c r="P236" s="664"/>
      <c r="Q236" s="664"/>
      <c r="R236" s="664"/>
      <c r="S236" s="664"/>
      <c r="T236" s="664"/>
      <c r="U236" s="664"/>
      <c r="V236" s="664"/>
      <c r="W236" s="664"/>
      <c r="X236" s="664"/>
      <c r="Y236" s="664"/>
      <c r="Z236" s="664"/>
      <c r="AA236" s="664"/>
      <c r="AB236" s="665"/>
      <c r="AC236" s="663" t="s">
        <v>190</v>
      </c>
      <c r="AD236" s="664"/>
      <c r="AE236" s="664"/>
      <c r="AF236" s="664"/>
      <c r="AG236" s="664"/>
      <c r="AH236" s="664"/>
      <c r="AI236" s="664"/>
      <c r="AJ236" s="664"/>
      <c r="AK236" s="664"/>
      <c r="AL236" s="664"/>
      <c r="AM236" s="664"/>
      <c r="AN236" s="664"/>
      <c r="AO236" s="664"/>
      <c r="AP236" s="664"/>
      <c r="AQ236" s="664"/>
      <c r="AR236" s="664"/>
      <c r="AS236" s="664"/>
      <c r="AT236" s="664"/>
      <c r="AU236" s="664"/>
      <c r="AV236" s="664"/>
      <c r="AW236" s="664"/>
      <c r="AX236" s="666"/>
    </row>
    <row r="237" spans="1:50" ht="24.75" customHeight="1" x14ac:dyDescent="0.15">
      <c r="A237" s="418"/>
      <c r="B237" s="419"/>
      <c r="C237" s="419"/>
      <c r="D237" s="419"/>
      <c r="E237" s="419"/>
      <c r="F237" s="420"/>
      <c r="G237" s="451" t="s">
        <v>72</v>
      </c>
      <c r="H237" s="397"/>
      <c r="I237" s="397"/>
      <c r="J237" s="397"/>
      <c r="K237" s="398"/>
      <c r="L237" s="396" t="s">
        <v>150</v>
      </c>
      <c r="M237" s="397"/>
      <c r="N237" s="397"/>
      <c r="O237" s="397"/>
      <c r="P237" s="397"/>
      <c r="Q237" s="397"/>
      <c r="R237" s="397"/>
      <c r="S237" s="397"/>
      <c r="T237" s="397"/>
      <c r="U237" s="397"/>
      <c r="V237" s="397"/>
      <c r="W237" s="397"/>
      <c r="X237" s="398"/>
      <c r="Y237" s="609" t="s">
        <v>151</v>
      </c>
      <c r="Z237" s="610"/>
      <c r="AA237" s="610"/>
      <c r="AB237" s="611"/>
      <c r="AC237" s="451" t="s">
        <v>72</v>
      </c>
      <c r="AD237" s="397"/>
      <c r="AE237" s="397"/>
      <c r="AF237" s="397"/>
      <c r="AG237" s="398"/>
      <c r="AH237" s="396" t="s">
        <v>150</v>
      </c>
      <c r="AI237" s="397"/>
      <c r="AJ237" s="397"/>
      <c r="AK237" s="397"/>
      <c r="AL237" s="397"/>
      <c r="AM237" s="397"/>
      <c r="AN237" s="397"/>
      <c r="AO237" s="397"/>
      <c r="AP237" s="397"/>
      <c r="AQ237" s="397"/>
      <c r="AR237" s="397"/>
      <c r="AS237" s="397"/>
      <c r="AT237" s="398"/>
      <c r="AU237" s="609" t="s">
        <v>151</v>
      </c>
      <c r="AV237" s="610"/>
      <c r="AW237" s="610"/>
      <c r="AX237" s="612"/>
    </row>
    <row r="238" spans="1:50" ht="24.75" customHeight="1" x14ac:dyDescent="0.15">
      <c r="A238" s="418"/>
      <c r="B238" s="419"/>
      <c r="C238" s="419"/>
      <c r="D238" s="419"/>
      <c r="E238" s="419"/>
      <c r="F238" s="420"/>
      <c r="G238" s="613" t="s">
        <v>154</v>
      </c>
      <c r="H238" s="461"/>
      <c r="I238" s="461"/>
      <c r="J238" s="461"/>
      <c r="K238" s="462"/>
      <c r="L238" s="614" t="s">
        <v>191</v>
      </c>
      <c r="M238" s="543"/>
      <c r="N238" s="543"/>
      <c r="O238" s="543"/>
      <c r="P238" s="543"/>
      <c r="Q238" s="543"/>
      <c r="R238" s="543"/>
      <c r="S238" s="543"/>
      <c r="T238" s="543"/>
      <c r="U238" s="543"/>
      <c r="V238" s="543"/>
      <c r="W238" s="543"/>
      <c r="X238" s="615"/>
      <c r="Y238" s="616">
        <v>2.2999999999999998</v>
      </c>
      <c r="Z238" s="617"/>
      <c r="AA238" s="617"/>
      <c r="AB238" s="618"/>
      <c r="AC238" s="613" t="s">
        <v>154</v>
      </c>
      <c r="AD238" s="461"/>
      <c r="AE238" s="461"/>
      <c r="AF238" s="461"/>
      <c r="AG238" s="462"/>
      <c r="AH238" s="614" t="s">
        <v>192</v>
      </c>
      <c r="AI238" s="543"/>
      <c r="AJ238" s="543"/>
      <c r="AK238" s="543"/>
      <c r="AL238" s="543"/>
      <c r="AM238" s="543"/>
      <c r="AN238" s="543"/>
      <c r="AO238" s="543"/>
      <c r="AP238" s="543"/>
      <c r="AQ238" s="543"/>
      <c r="AR238" s="543"/>
      <c r="AS238" s="543"/>
      <c r="AT238" s="615"/>
      <c r="AU238" s="616">
        <v>0.9</v>
      </c>
      <c r="AV238" s="617"/>
      <c r="AW238" s="617"/>
      <c r="AX238" s="662"/>
    </row>
    <row r="239" spans="1:50" ht="24.75" customHeight="1" x14ac:dyDescent="0.15">
      <c r="A239" s="418"/>
      <c r="B239" s="419"/>
      <c r="C239" s="419"/>
      <c r="D239" s="419"/>
      <c r="E239" s="419"/>
      <c r="F239" s="420"/>
      <c r="G239" s="652"/>
      <c r="H239" s="472"/>
      <c r="I239" s="472"/>
      <c r="J239" s="472"/>
      <c r="K239" s="473"/>
      <c r="L239" s="653"/>
      <c r="M239" s="654"/>
      <c r="N239" s="654"/>
      <c r="O239" s="654"/>
      <c r="P239" s="654"/>
      <c r="Q239" s="654"/>
      <c r="R239" s="654"/>
      <c r="S239" s="654"/>
      <c r="T239" s="654"/>
      <c r="U239" s="654"/>
      <c r="V239" s="654"/>
      <c r="W239" s="654"/>
      <c r="X239" s="655"/>
      <c r="Y239" s="659"/>
      <c r="Z239" s="660"/>
      <c r="AA239" s="660"/>
      <c r="AB239" s="686"/>
      <c r="AC239" s="652"/>
      <c r="AD239" s="472"/>
      <c r="AE239" s="472"/>
      <c r="AF239" s="472"/>
      <c r="AG239" s="473"/>
      <c r="AH239" s="653"/>
      <c r="AI239" s="654"/>
      <c r="AJ239" s="654"/>
      <c r="AK239" s="654"/>
      <c r="AL239" s="654"/>
      <c r="AM239" s="654"/>
      <c r="AN239" s="654"/>
      <c r="AO239" s="654"/>
      <c r="AP239" s="654"/>
      <c r="AQ239" s="654"/>
      <c r="AR239" s="654"/>
      <c r="AS239" s="654"/>
      <c r="AT239" s="655"/>
      <c r="AU239" s="659"/>
      <c r="AV239" s="660"/>
      <c r="AW239" s="660"/>
      <c r="AX239" s="661"/>
    </row>
    <row r="240" spans="1:50" ht="24.75" customHeight="1" x14ac:dyDescent="0.15">
      <c r="A240" s="418"/>
      <c r="B240" s="419"/>
      <c r="C240" s="419"/>
      <c r="D240" s="419"/>
      <c r="E240" s="419"/>
      <c r="F240" s="420"/>
      <c r="G240" s="652"/>
      <c r="H240" s="472"/>
      <c r="I240" s="472"/>
      <c r="J240" s="472"/>
      <c r="K240" s="473"/>
      <c r="L240" s="653"/>
      <c r="M240" s="654"/>
      <c r="N240" s="654"/>
      <c r="O240" s="654"/>
      <c r="P240" s="654"/>
      <c r="Q240" s="654"/>
      <c r="R240" s="654"/>
      <c r="S240" s="654"/>
      <c r="T240" s="654"/>
      <c r="U240" s="654"/>
      <c r="V240" s="654"/>
      <c r="W240" s="654"/>
      <c r="X240" s="655"/>
      <c r="Y240" s="659"/>
      <c r="Z240" s="660"/>
      <c r="AA240" s="660"/>
      <c r="AB240" s="686"/>
      <c r="AC240" s="652"/>
      <c r="AD240" s="472"/>
      <c r="AE240" s="472"/>
      <c r="AF240" s="472"/>
      <c r="AG240" s="473"/>
      <c r="AH240" s="653"/>
      <c r="AI240" s="654"/>
      <c r="AJ240" s="654"/>
      <c r="AK240" s="654"/>
      <c r="AL240" s="654"/>
      <c r="AM240" s="654"/>
      <c r="AN240" s="654"/>
      <c r="AO240" s="654"/>
      <c r="AP240" s="654"/>
      <c r="AQ240" s="654"/>
      <c r="AR240" s="654"/>
      <c r="AS240" s="654"/>
      <c r="AT240" s="655"/>
      <c r="AU240" s="659"/>
      <c r="AV240" s="660"/>
      <c r="AW240" s="660"/>
      <c r="AX240" s="661"/>
    </row>
    <row r="241" spans="1:50" ht="24.75" customHeight="1" x14ac:dyDescent="0.15">
      <c r="A241" s="418"/>
      <c r="B241" s="419"/>
      <c r="C241" s="419"/>
      <c r="D241" s="419"/>
      <c r="E241" s="419"/>
      <c r="F241" s="420"/>
      <c r="G241" s="632" t="s">
        <v>39</v>
      </c>
      <c r="H241" s="278"/>
      <c r="I241" s="278"/>
      <c r="J241" s="278"/>
      <c r="K241" s="278"/>
      <c r="L241" s="633"/>
      <c r="M241" s="348"/>
      <c r="N241" s="348"/>
      <c r="O241" s="348"/>
      <c r="P241" s="348"/>
      <c r="Q241" s="348"/>
      <c r="R241" s="348"/>
      <c r="S241" s="348"/>
      <c r="T241" s="348"/>
      <c r="U241" s="348"/>
      <c r="V241" s="348"/>
      <c r="W241" s="348"/>
      <c r="X241" s="349"/>
      <c r="Y241" s="636">
        <f>SUM(Y238:AB240)</f>
        <v>2.2999999999999998</v>
      </c>
      <c r="Z241" s="637"/>
      <c r="AA241" s="637"/>
      <c r="AB241" s="677"/>
      <c r="AC241" s="632" t="s">
        <v>39</v>
      </c>
      <c r="AD241" s="278"/>
      <c r="AE241" s="278"/>
      <c r="AF241" s="278"/>
      <c r="AG241" s="278"/>
      <c r="AH241" s="633"/>
      <c r="AI241" s="348"/>
      <c r="AJ241" s="348"/>
      <c r="AK241" s="348"/>
      <c r="AL241" s="348"/>
      <c r="AM241" s="348"/>
      <c r="AN241" s="348"/>
      <c r="AO241" s="348"/>
      <c r="AP241" s="348"/>
      <c r="AQ241" s="348"/>
      <c r="AR241" s="348"/>
      <c r="AS241" s="348"/>
      <c r="AT241" s="349"/>
      <c r="AU241" s="636">
        <f>SUM(AU238:AX240)</f>
        <v>0.9</v>
      </c>
      <c r="AV241" s="637"/>
      <c r="AW241" s="637"/>
      <c r="AX241" s="667"/>
    </row>
    <row r="242" spans="1:50" ht="30" customHeight="1" x14ac:dyDescent="0.15">
      <c r="A242" s="418"/>
      <c r="B242" s="419"/>
      <c r="C242" s="419"/>
      <c r="D242" s="419"/>
      <c r="E242" s="419"/>
      <c r="F242" s="420"/>
      <c r="G242" s="663" t="s">
        <v>193</v>
      </c>
      <c r="H242" s="673"/>
      <c r="I242" s="673"/>
      <c r="J242" s="673"/>
      <c r="K242" s="673"/>
      <c r="L242" s="673"/>
      <c r="M242" s="673"/>
      <c r="N242" s="673"/>
      <c r="O242" s="673"/>
      <c r="P242" s="673"/>
      <c r="Q242" s="673"/>
      <c r="R242" s="673"/>
      <c r="S242" s="673"/>
      <c r="T242" s="673"/>
      <c r="U242" s="673"/>
      <c r="V242" s="673"/>
      <c r="W242" s="673"/>
      <c r="X242" s="673"/>
      <c r="Y242" s="673"/>
      <c r="Z242" s="673"/>
      <c r="AA242" s="673"/>
      <c r="AB242" s="674"/>
      <c r="AC242" s="663" t="s">
        <v>194</v>
      </c>
      <c r="AD242" s="664"/>
      <c r="AE242" s="664"/>
      <c r="AF242" s="664"/>
      <c r="AG242" s="664"/>
      <c r="AH242" s="664"/>
      <c r="AI242" s="664"/>
      <c r="AJ242" s="664"/>
      <c r="AK242" s="664"/>
      <c r="AL242" s="664"/>
      <c r="AM242" s="664"/>
      <c r="AN242" s="664"/>
      <c r="AO242" s="664"/>
      <c r="AP242" s="664"/>
      <c r="AQ242" s="664"/>
      <c r="AR242" s="664"/>
      <c r="AS242" s="664"/>
      <c r="AT242" s="664"/>
      <c r="AU242" s="664"/>
      <c r="AV242" s="664"/>
      <c r="AW242" s="664"/>
      <c r="AX242" s="666"/>
    </row>
    <row r="243" spans="1:50" ht="24.75" customHeight="1" x14ac:dyDescent="0.15">
      <c r="A243" s="418"/>
      <c r="B243" s="419"/>
      <c r="C243" s="419"/>
      <c r="D243" s="419"/>
      <c r="E243" s="419"/>
      <c r="F243" s="420"/>
      <c r="G243" s="517" t="s">
        <v>72</v>
      </c>
      <c r="H243" s="401"/>
      <c r="I243" s="401"/>
      <c r="J243" s="401"/>
      <c r="K243" s="401"/>
      <c r="L243" s="396" t="s">
        <v>150</v>
      </c>
      <c r="M243" s="278"/>
      <c r="N243" s="278"/>
      <c r="O243" s="278"/>
      <c r="P243" s="278"/>
      <c r="Q243" s="278"/>
      <c r="R243" s="278"/>
      <c r="S243" s="278"/>
      <c r="T243" s="278"/>
      <c r="U243" s="278"/>
      <c r="V243" s="278"/>
      <c r="W243" s="278"/>
      <c r="X243" s="279"/>
      <c r="Y243" s="609" t="s">
        <v>151</v>
      </c>
      <c r="Z243" s="675"/>
      <c r="AA243" s="675"/>
      <c r="AB243" s="676"/>
      <c r="AC243" s="517" t="s">
        <v>72</v>
      </c>
      <c r="AD243" s="401"/>
      <c r="AE243" s="401"/>
      <c r="AF243" s="401"/>
      <c r="AG243" s="401"/>
      <c r="AH243" s="396" t="s">
        <v>150</v>
      </c>
      <c r="AI243" s="278"/>
      <c r="AJ243" s="278"/>
      <c r="AK243" s="278"/>
      <c r="AL243" s="278"/>
      <c r="AM243" s="278"/>
      <c r="AN243" s="278"/>
      <c r="AO243" s="278"/>
      <c r="AP243" s="278"/>
      <c r="AQ243" s="278"/>
      <c r="AR243" s="278"/>
      <c r="AS243" s="278"/>
      <c r="AT243" s="279"/>
      <c r="AU243" s="609" t="s">
        <v>151</v>
      </c>
      <c r="AV243" s="610"/>
      <c r="AW243" s="610"/>
      <c r="AX243" s="612"/>
    </row>
    <row r="244" spans="1:50" ht="24.75" customHeight="1" x14ac:dyDescent="0.15">
      <c r="A244" s="418"/>
      <c r="B244" s="419"/>
      <c r="C244" s="419"/>
      <c r="D244" s="419"/>
      <c r="E244" s="419"/>
      <c r="F244" s="420"/>
      <c r="G244" s="613" t="s">
        <v>158</v>
      </c>
      <c r="H244" s="461"/>
      <c r="I244" s="461"/>
      <c r="J244" s="461"/>
      <c r="K244" s="462"/>
      <c r="L244" s="614" t="s">
        <v>195</v>
      </c>
      <c r="M244" s="543"/>
      <c r="N244" s="543"/>
      <c r="O244" s="543"/>
      <c r="P244" s="543"/>
      <c r="Q244" s="543"/>
      <c r="R244" s="543"/>
      <c r="S244" s="543"/>
      <c r="T244" s="543"/>
      <c r="U244" s="543"/>
      <c r="V244" s="543"/>
      <c r="W244" s="543"/>
      <c r="X244" s="615"/>
      <c r="Y244" s="616">
        <v>0.7</v>
      </c>
      <c r="Z244" s="617"/>
      <c r="AA244" s="617"/>
      <c r="AB244" s="672"/>
      <c r="AC244" s="613" t="s">
        <v>154</v>
      </c>
      <c r="AD244" s="461"/>
      <c r="AE244" s="461"/>
      <c r="AF244" s="461"/>
      <c r="AG244" s="462"/>
      <c r="AH244" s="614" t="s">
        <v>196</v>
      </c>
      <c r="AI244" s="543"/>
      <c r="AJ244" s="543"/>
      <c r="AK244" s="543"/>
      <c r="AL244" s="543"/>
      <c r="AM244" s="543"/>
      <c r="AN244" s="543"/>
      <c r="AO244" s="543"/>
      <c r="AP244" s="543"/>
      <c r="AQ244" s="543"/>
      <c r="AR244" s="543"/>
      <c r="AS244" s="543"/>
      <c r="AT244" s="615"/>
      <c r="AU244" s="616">
        <v>0.6</v>
      </c>
      <c r="AV244" s="617"/>
      <c r="AW244" s="617"/>
      <c r="AX244" s="662"/>
    </row>
    <row r="245" spans="1:50" ht="24.75" customHeight="1" x14ac:dyDescent="0.15">
      <c r="A245" s="418"/>
      <c r="B245" s="419"/>
      <c r="C245" s="419"/>
      <c r="D245" s="419"/>
      <c r="E245" s="419"/>
      <c r="F245" s="420"/>
      <c r="G245" s="652"/>
      <c r="H245" s="472"/>
      <c r="I245" s="472"/>
      <c r="J245" s="472"/>
      <c r="K245" s="473"/>
      <c r="L245" s="653"/>
      <c r="M245" s="654"/>
      <c r="N245" s="654"/>
      <c r="O245" s="654"/>
      <c r="P245" s="654"/>
      <c r="Q245" s="654"/>
      <c r="R245" s="654"/>
      <c r="S245" s="654"/>
      <c r="T245" s="654"/>
      <c r="U245" s="654"/>
      <c r="V245" s="654"/>
      <c r="W245" s="654"/>
      <c r="X245" s="655"/>
      <c r="Y245" s="659"/>
      <c r="Z245" s="660"/>
      <c r="AA245" s="660"/>
      <c r="AB245" s="686"/>
      <c r="AC245" s="652"/>
      <c r="AD245" s="472"/>
      <c r="AE245" s="472"/>
      <c r="AF245" s="472"/>
      <c r="AG245" s="473"/>
      <c r="AH245" s="653"/>
      <c r="AI245" s="654"/>
      <c r="AJ245" s="654"/>
      <c r="AK245" s="654"/>
      <c r="AL245" s="654"/>
      <c r="AM245" s="654"/>
      <c r="AN245" s="654"/>
      <c r="AO245" s="654"/>
      <c r="AP245" s="654"/>
      <c r="AQ245" s="654"/>
      <c r="AR245" s="654"/>
      <c r="AS245" s="654"/>
      <c r="AT245" s="655"/>
      <c r="AU245" s="659"/>
      <c r="AV245" s="660"/>
      <c r="AW245" s="660"/>
      <c r="AX245" s="661"/>
    </row>
    <row r="246" spans="1:50" ht="24.75" customHeight="1" x14ac:dyDescent="0.15">
      <c r="A246" s="418"/>
      <c r="B246" s="419"/>
      <c r="C246" s="419"/>
      <c r="D246" s="419"/>
      <c r="E246" s="419"/>
      <c r="F246" s="420"/>
      <c r="G246" s="652"/>
      <c r="H246" s="472"/>
      <c r="I246" s="472"/>
      <c r="J246" s="472"/>
      <c r="K246" s="473"/>
      <c r="L246" s="653"/>
      <c r="M246" s="654"/>
      <c r="N246" s="654"/>
      <c r="O246" s="654"/>
      <c r="P246" s="654"/>
      <c r="Q246" s="654"/>
      <c r="R246" s="654"/>
      <c r="S246" s="654"/>
      <c r="T246" s="654"/>
      <c r="U246" s="654"/>
      <c r="V246" s="654"/>
      <c r="W246" s="654"/>
      <c r="X246" s="655"/>
      <c r="Y246" s="659"/>
      <c r="Z246" s="660"/>
      <c r="AA246" s="660"/>
      <c r="AB246" s="686"/>
      <c r="AC246" s="652"/>
      <c r="AD246" s="472"/>
      <c r="AE246" s="472"/>
      <c r="AF246" s="472"/>
      <c r="AG246" s="473"/>
      <c r="AH246" s="653"/>
      <c r="AI246" s="654"/>
      <c r="AJ246" s="654"/>
      <c r="AK246" s="654"/>
      <c r="AL246" s="654"/>
      <c r="AM246" s="654"/>
      <c r="AN246" s="654"/>
      <c r="AO246" s="654"/>
      <c r="AP246" s="654"/>
      <c r="AQ246" s="654"/>
      <c r="AR246" s="654"/>
      <c r="AS246" s="654"/>
      <c r="AT246" s="655"/>
      <c r="AU246" s="659"/>
      <c r="AV246" s="660"/>
      <c r="AW246" s="660"/>
      <c r="AX246" s="661"/>
    </row>
    <row r="247" spans="1:50" ht="24.75" customHeight="1" thickBot="1" x14ac:dyDescent="0.2">
      <c r="A247" s="625"/>
      <c r="B247" s="626"/>
      <c r="C247" s="626"/>
      <c r="D247" s="626"/>
      <c r="E247" s="626"/>
      <c r="F247" s="627"/>
      <c r="G247" s="678" t="s">
        <v>39</v>
      </c>
      <c r="H247" s="561"/>
      <c r="I247" s="561"/>
      <c r="J247" s="561"/>
      <c r="K247" s="561"/>
      <c r="L247" s="679"/>
      <c r="M247" s="680"/>
      <c r="N247" s="680"/>
      <c r="O247" s="680"/>
      <c r="P247" s="680"/>
      <c r="Q247" s="680"/>
      <c r="R247" s="680"/>
      <c r="S247" s="680"/>
      <c r="T247" s="680"/>
      <c r="U247" s="680"/>
      <c r="V247" s="680"/>
      <c r="W247" s="680"/>
      <c r="X247" s="681"/>
      <c r="Y247" s="682">
        <f>SUM(Y244:AB246)</f>
        <v>0.7</v>
      </c>
      <c r="Z247" s="683"/>
      <c r="AA247" s="683"/>
      <c r="AB247" s="684"/>
      <c r="AC247" s="678" t="s">
        <v>39</v>
      </c>
      <c r="AD247" s="561"/>
      <c r="AE247" s="561"/>
      <c r="AF247" s="561"/>
      <c r="AG247" s="561"/>
      <c r="AH247" s="679"/>
      <c r="AI247" s="680"/>
      <c r="AJ247" s="680"/>
      <c r="AK247" s="680"/>
      <c r="AL247" s="680"/>
      <c r="AM247" s="680"/>
      <c r="AN247" s="680"/>
      <c r="AO247" s="680"/>
      <c r="AP247" s="680"/>
      <c r="AQ247" s="680"/>
      <c r="AR247" s="680"/>
      <c r="AS247" s="680"/>
      <c r="AT247" s="681"/>
      <c r="AU247" s="682">
        <f>SUM(AU244:AX246)</f>
        <v>0.6</v>
      </c>
      <c r="AV247" s="683"/>
      <c r="AW247" s="683"/>
      <c r="AX247" s="685"/>
    </row>
    <row r="248" spans="1:50" ht="30" customHeight="1" x14ac:dyDescent="0.15">
      <c r="A248" s="622" t="s">
        <v>147</v>
      </c>
      <c r="B248" s="623"/>
      <c r="C248" s="623"/>
      <c r="D248" s="623"/>
      <c r="E248" s="623"/>
      <c r="F248" s="624"/>
      <c r="G248" s="628" t="s">
        <v>197</v>
      </c>
      <c r="H248" s="629"/>
      <c r="I248" s="629"/>
      <c r="J248" s="629"/>
      <c r="K248" s="629"/>
      <c r="L248" s="629"/>
      <c r="M248" s="629"/>
      <c r="N248" s="629"/>
      <c r="O248" s="629"/>
      <c r="P248" s="629"/>
      <c r="Q248" s="629"/>
      <c r="R248" s="629"/>
      <c r="S248" s="629"/>
      <c r="T248" s="629"/>
      <c r="U248" s="629"/>
      <c r="V248" s="629"/>
      <c r="W248" s="629"/>
      <c r="X248" s="629"/>
      <c r="Y248" s="629"/>
      <c r="Z248" s="629"/>
      <c r="AA248" s="629"/>
      <c r="AB248" s="630"/>
      <c r="AC248" s="628" t="s">
        <v>198</v>
      </c>
      <c r="AD248" s="629"/>
      <c r="AE248" s="629"/>
      <c r="AF248" s="629"/>
      <c r="AG248" s="629"/>
      <c r="AH248" s="629"/>
      <c r="AI248" s="629"/>
      <c r="AJ248" s="629"/>
      <c r="AK248" s="629"/>
      <c r="AL248" s="629"/>
      <c r="AM248" s="629"/>
      <c r="AN248" s="629"/>
      <c r="AO248" s="629"/>
      <c r="AP248" s="629"/>
      <c r="AQ248" s="629"/>
      <c r="AR248" s="629"/>
      <c r="AS248" s="629"/>
      <c r="AT248" s="629"/>
      <c r="AU248" s="629"/>
      <c r="AV248" s="629"/>
      <c r="AW248" s="629"/>
      <c r="AX248" s="631"/>
    </row>
    <row r="249" spans="1:50" ht="24.75" customHeight="1" x14ac:dyDescent="0.15">
      <c r="A249" s="418"/>
      <c r="B249" s="419"/>
      <c r="C249" s="419"/>
      <c r="D249" s="419"/>
      <c r="E249" s="419"/>
      <c r="F249" s="420"/>
      <c r="G249" s="451" t="s">
        <v>72</v>
      </c>
      <c r="H249" s="397"/>
      <c r="I249" s="397"/>
      <c r="J249" s="397"/>
      <c r="K249" s="398"/>
      <c r="L249" s="396" t="s">
        <v>150</v>
      </c>
      <c r="M249" s="397"/>
      <c r="N249" s="397"/>
      <c r="O249" s="397"/>
      <c r="P249" s="397"/>
      <c r="Q249" s="397"/>
      <c r="R249" s="397"/>
      <c r="S249" s="397"/>
      <c r="T249" s="397"/>
      <c r="U249" s="397"/>
      <c r="V249" s="397"/>
      <c r="W249" s="397"/>
      <c r="X249" s="398"/>
      <c r="Y249" s="609" t="s">
        <v>151</v>
      </c>
      <c r="Z249" s="610"/>
      <c r="AA249" s="610"/>
      <c r="AB249" s="611"/>
      <c r="AC249" s="451" t="s">
        <v>72</v>
      </c>
      <c r="AD249" s="397"/>
      <c r="AE249" s="397"/>
      <c r="AF249" s="397"/>
      <c r="AG249" s="398"/>
      <c r="AH249" s="396" t="s">
        <v>150</v>
      </c>
      <c r="AI249" s="397"/>
      <c r="AJ249" s="397"/>
      <c r="AK249" s="397"/>
      <c r="AL249" s="397"/>
      <c r="AM249" s="397"/>
      <c r="AN249" s="397"/>
      <c r="AO249" s="397"/>
      <c r="AP249" s="397"/>
      <c r="AQ249" s="397"/>
      <c r="AR249" s="397"/>
      <c r="AS249" s="397"/>
      <c r="AT249" s="398"/>
      <c r="AU249" s="609" t="s">
        <v>151</v>
      </c>
      <c r="AV249" s="610"/>
      <c r="AW249" s="610"/>
      <c r="AX249" s="612"/>
    </row>
    <row r="250" spans="1:50" ht="24.75" customHeight="1" x14ac:dyDescent="0.15">
      <c r="A250" s="418"/>
      <c r="B250" s="419"/>
      <c r="C250" s="419"/>
      <c r="D250" s="419"/>
      <c r="E250" s="419"/>
      <c r="F250" s="420"/>
      <c r="G250" s="613" t="s">
        <v>199</v>
      </c>
      <c r="H250" s="461"/>
      <c r="I250" s="461"/>
      <c r="J250" s="461"/>
      <c r="K250" s="462"/>
      <c r="L250" s="614" t="s">
        <v>200</v>
      </c>
      <c r="M250" s="543"/>
      <c r="N250" s="543"/>
      <c r="O250" s="543"/>
      <c r="P250" s="543"/>
      <c r="Q250" s="543"/>
      <c r="R250" s="543"/>
      <c r="S250" s="543"/>
      <c r="T250" s="543"/>
      <c r="U250" s="543"/>
      <c r="V250" s="543"/>
      <c r="W250" s="543"/>
      <c r="X250" s="615"/>
      <c r="Y250" s="616">
        <v>0.5</v>
      </c>
      <c r="Z250" s="617"/>
      <c r="AA250" s="617"/>
      <c r="AB250" s="618"/>
      <c r="AC250" s="613" t="s">
        <v>201</v>
      </c>
      <c r="AD250" s="461"/>
      <c r="AE250" s="461"/>
      <c r="AF250" s="461"/>
      <c r="AG250" s="462"/>
      <c r="AH250" s="614" t="s">
        <v>202</v>
      </c>
      <c r="AI250" s="543"/>
      <c r="AJ250" s="543"/>
      <c r="AK250" s="543"/>
      <c r="AL250" s="543"/>
      <c r="AM250" s="543"/>
      <c r="AN250" s="543"/>
      <c r="AO250" s="543"/>
      <c r="AP250" s="543"/>
      <c r="AQ250" s="543"/>
      <c r="AR250" s="543"/>
      <c r="AS250" s="543"/>
      <c r="AT250" s="615"/>
      <c r="AU250" s="616">
        <v>0.1</v>
      </c>
      <c r="AV250" s="617"/>
      <c r="AW250" s="617"/>
      <c r="AX250" s="662"/>
    </row>
    <row r="251" spans="1:50" ht="24.75" customHeight="1" x14ac:dyDescent="0.15">
      <c r="A251" s="418"/>
      <c r="B251" s="419"/>
      <c r="C251" s="419"/>
      <c r="D251" s="419"/>
      <c r="E251" s="419"/>
      <c r="F251" s="420"/>
      <c r="G251" s="652"/>
      <c r="H251" s="472"/>
      <c r="I251" s="472"/>
      <c r="J251" s="472"/>
      <c r="K251" s="473"/>
      <c r="L251" s="653"/>
      <c r="M251" s="654"/>
      <c r="N251" s="654"/>
      <c r="O251" s="654"/>
      <c r="P251" s="654"/>
      <c r="Q251" s="654"/>
      <c r="R251" s="654"/>
      <c r="S251" s="654"/>
      <c r="T251" s="654"/>
      <c r="U251" s="654"/>
      <c r="V251" s="654"/>
      <c r="W251" s="654"/>
      <c r="X251" s="655"/>
      <c r="Y251" s="659"/>
      <c r="Z251" s="660"/>
      <c r="AA251" s="660"/>
      <c r="AB251" s="688"/>
      <c r="AC251" s="652"/>
      <c r="AD251" s="472"/>
      <c r="AE251" s="472"/>
      <c r="AF251" s="472"/>
      <c r="AG251" s="473"/>
      <c r="AH251" s="653"/>
      <c r="AI251" s="654"/>
      <c r="AJ251" s="654"/>
      <c r="AK251" s="654"/>
      <c r="AL251" s="654"/>
      <c r="AM251" s="654"/>
      <c r="AN251" s="654"/>
      <c r="AO251" s="654"/>
      <c r="AP251" s="654"/>
      <c r="AQ251" s="654"/>
      <c r="AR251" s="654"/>
      <c r="AS251" s="654"/>
      <c r="AT251" s="655"/>
      <c r="AU251" s="659"/>
      <c r="AV251" s="660"/>
      <c r="AW251" s="660"/>
      <c r="AX251" s="661"/>
    </row>
    <row r="252" spans="1:50" ht="24.75" customHeight="1" x14ac:dyDescent="0.15">
      <c r="A252" s="418"/>
      <c r="B252" s="419"/>
      <c r="C252" s="419"/>
      <c r="D252" s="419"/>
      <c r="E252" s="419"/>
      <c r="F252" s="420"/>
      <c r="G252" s="632" t="s">
        <v>39</v>
      </c>
      <c r="H252" s="278"/>
      <c r="I252" s="278"/>
      <c r="J252" s="278"/>
      <c r="K252" s="279"/>
      <c r="L252" s="633"/>
      <c r="M252" s="634"/>
      <c r="N252" s="634"/>
      <c r="O252" s="634"/>
      <c r="P252" s="634"/>
      <c r="Q252" s="634"/>
      <c r="R252" s="634"/>
      <c r="S252" s="634"/>
      <c r="T252" s="634"/>
      <c r="U252" s="634"/>
      <c r="V252" s="634"/>
      <c r="W252" s="634"/>
      <c r="X252" s="635"/>
      <c r="Y252" s="636">
        <f>SUM(Y250:AB251)</f>
        <v>0.5</v>
      </c>
      <c r="Z252" s="637"/>
      <c r="AA252" s="637"/>
      <c r="AB252" s="638"/>
      <c r="AC252" s="632" t="s">
        <v>39</v>
      </c>
      <c r="AD252" s="278"/>
      <c r="AE252" s="278"/>
      <c r="AF252" s="278"/>
      <c r="AG252" s="279"/>
      <c r="AH252" s="633"/>
      <c r="AI252" s="634"/>
      <c r="AJ252" s="634"/>
      <c r="AK252" s="634"/>
      <c r="AL252" s="634"/>
      <c r="AM252" s="634"/>
      <c r="AN252" s="634"/>
      <c r="AO252" s="634"/>
      <c r="AP252" s="634"/>
      <c r="AQ252" s="634"/>
      <c r="AR252" s="634"/>
      <c r="AS252" s="634"/>
      <c r="AT252" s="635"/>
      <c r="AU252" s="636">
        <f>SUM(AU250:AX251)</f>
        <v>0.1</v>
      </c>
      <c r="AV252" s="637"/>
      <c r="AW252" s="637"/>
      <c r="AX252" s="667"/>
    </row>
    <row r="253" spans="1:50" ht="30" customHeight="1" x14ac:dyDescent="0.15">
      <c r="A253" s="418"/>
      <c r="B253" s="419"/>
      <c r="C253" s="419"/>
      <c r="D253" s="419"/>
      <c r="E253" s="419"/>
      <c r="F253" s="420"/>
      <c r="G253" s="663" t="s">
        <v>203</v>
      </c>
      <c r="H253" s="664"/>
      <c r="I253" s="664"/>
      <c r="J253" s="664"/>
      <c r="K253" s="664"/>
      <c r="L253" s="664"/>
      <c r="M253" s="664"/>
      <c r="N253" s="664"/>
      <c r="O253" s="664"/>
      <c r="P253" s="664"/>
      <c r="Q253" s="664"/>
      <c r="R253" s="664"/>
      <c r="S253" s="664"/>
      <c r="T253" s="664"/>
      <c r="U253" s="664"/>
      <c r="V253" s="664"/>
      <c r="W253" s="664"/>
      <c r="X253" s="664"/>
      <c r="Y253" s="664"/>
      <c r="Z253" s="664"/>
      <c r="AA253" s="664"/>
      <c r="AB253" s="665"/>
      <c r="AC253" s="663" t="s">
        <v>204</v>
      </c>
      <c r="AD253" s="664"/>
      <c r="AE253" s="664"/>
      <c r="AF253" s="664"/>
      <c r="AG253" s="664"/>
      <c r="AH253" s="664"/>
      <c r="AI253" s="664"/>
      <c r="AJ253" s="664"/>
      <c r="AK253" s="664"/>
      <c r="AL253" s="664"/>
      <c r="AM253" s="664"/>
      <c r="AN253" s="664"/>
      <c r="AO253" s="664"/>
      <c r="AP253" s="664"/>
      <c r="AQ253" s="664"/>
      <c r="AR253" s="664"/>
      <c r="AS253" s="664"/>
      <c r="AT253" s="664"/>
      <c r="AU253" s="664"/>
      <c r="AV253" s="664"/>
      <c r="AW253" s="664"/>
      <c r="AX253" s="666"/>
    </row>
    <row r="254" spans="1:50" ht="25.5" customHeight="1" x14ac:dyDescent="0.15">
      <c r="A254" s="418"/>
      <c r="B254" s="419"/>
      <c r="C254" s="419"/>
      <c r="D254" s="419"/>
      <c r="E254" s="419"/>
      <c r="F254" s="420"/>
      <c r="G254" s="451" t="s">
        <v>72</v>
      </c>
      <c r="H254" s="397"/>
      <c r="I254" s="397"/>
      <c r="J254" s="397"/>
      <c r="K254" s="398"/>
      <c r="L254" s="396" t="s">
        <v>150</v>
      </c>
      <c r="M254" s="397"/>
      <c r="N254" s="397"/>
      <c r="O254" s="397"/>
      <c r="P254" s="397"/>
      <c r="Q254" s="397"/>
      <c r="R254" s="397"/>
      <c r="S254" s="397"/>
      <c r="T254" s="397"/>
      <c r="U254" s="397"/>
      <c r="V254" s="397"/>
      <c r="W254" s="397"/>
      <c r="X254" s="398"/>
      <c r="Y254" s="609" t="s">
        <v>151</v>
      </c>
      <c r="Z254" s="610"/>
      <c r="AA254" s="610"/>
      <c r="AB254" s="611"/>
      <c r="AC254" s="451" t="s">
        <v>72</v>
      </c>
      <c r="AD254" s="397"/>
      <c r="AE254" s="397"/>
      <c r="AF254" s="397"/>
      <c r="AG254" s="398"/>
      <c r="AH254" s="396" t="s">
        <v>150</v>
      </c>
      <c r="AI254" s="397"/>
      <c r="AJ254" s="397"/>
      <c r="AK254" s="397"/>
      <c r="AL254" s="397"/>
      <c r="AM254" s="397"/>
      <c r="AN254" s="397"/>
      <c r="AO254" s="397"/>
      <c r="AP254" s="397"/>
      <c r="AQ254" s="397"/>
      <c r="AR254" s="397"/>
      <c r="AS254" s="397"/>
      <c r="AT254" s="398"/>
      <c r="AU254" s="609" t="s">
        <v>151</v>
      </c>
      <c r="AV254" s="610"/>
      <c r="AW254" s="610"/>
      <c r="AX254" s="612"/>
    </row>
    <row r="255" spans="1:50" ht="24.75" customHeight="1" x14ac:dyDescent="0.15">
      <c r="A255" s="418"/>
      <c r="B255" s="419"/>
      <c r="C255" s="419"/>
      <c r="D255" s="419"/>
      <c r="E255" s="419"/>
      <c r="F255" s="420"/>
      <c r="G255" s="613" t="s">
        <v>199</v>
      </c>
      <c r="H255" s="461"/>
      <c r="I255" s="461"/>
      <c r="J255" s="461"/>
      <c r="K255" s="462"/>
      <c r="L255" s="614" t="s">
        <v>205</v>
      </c>
      <c r="M255" s="543"/>
      <c r="N255" s="543"/>
      <c r="O255" s="543"/>
      <c r="P255" s="543"/>
      <c r="Q255" s="543"/>
      <c r="R255" s="543"/>
      <c r="S255" s="543"/>
      <c r="T255" s="543"/>
      <c r="U255" s="543"/>
      <c r="V255" s="543"/>
      <c r="W255" s="543"/>
      <c r="X255" s="615"/>
      <c r="Y255" s="689">
        <v>0.05</v>
      </c>
      <c r="Z255" s="690"/>
      <c r="AA255" s="690"/>
      <c r="AB255" s="691"/>
      <c r="AC255" s="613" t="s">
        <v>158</v>
      </c>
      <c r="AD255" s="461"/>
      <c r="AE255" s="461"/>
      <c r="AF255" s="461"/>
      <c r="AG255" s="462"/>
      <c r="AH255" s="614" t="s">
        <v>206</v>
      </c>
      <c r="AI255" s="543"/>
      <c r="AJ255" s="543"/>
      <c r="AK255" s="543"/>
      <c r="AL255" s="543"/>
      <c r="AM255" s="543"/>
      <c r="AN255" s="543"/>
      <c r="AO255" s="543"/>
      <c r="AP255" s="543"/>
      <c r="AQ255" s="543"/>
      <c r="AR255" s="543"/>
      <c r="AS255" s="543"/>
      <c r="AT255" s="615"/>
      <c r="AU255" s="619">
        <v>9</v>
      </c>
      <c r="AV255" s="620"/>
      <c r="AW255" s="620"/>
      <c r="AX255" s="621"/>
    </row>
    <row r="256" spans="1:50" ht="24.75" customHeight="1" x14ac:dyDescent="0.15">
      <c r="A256" s="418"/>
      <c r="B256" s="419"/>
      <c r="C256" s="419"/>
      <c r="D256" s="419"/>
      <c r="E256" s="419"/>
      <c r="F256" s="420"/>
      <c r="G256" s="652"/>
      <c r="H256" s="472"/>
      <c r="I256" s="472"/>
      <c r="J256" s="472"/>
      <c r="K256" s="473"/>
      <c r="L256" s="653"/>
      <c r="M256" s="654"/>
      <c r="N256" s="654"/>
      <c r="O256" s="654"/>
      <c r="P256" s="654"/>
      <c r="Q256" s="654"/>
      <c r="R256" s="654"/>
      <c r="S256" s="654"/>
      <c r="T256" s="654"/>
      <c r="U256" s="654"/>
      <c r="V256" s="654"/>
      <c r="W256" s="654"/>
      <c r="X256" s="655"/>
      <c r="Y256" s="659"/>
      <c r="Z256" s="660"/>
      <c r="AA256" s="660"/>
      <c r="AB256" s="688"/>
      <c r="AC256" s="652"/>
      <c r="AD256" s="472"/>
      <c r="AE256" s="472"/>
      <c r="AF256" s="472"/>
      <c r="AG256" s="473"/>
      <c r="AH256" s="653"/>
      <c r="AI256" s="654"/>
      <c r="AJ256" s="654"/>
      <c r="AK256" s="654"/>
      <c r="AL256" s="654"/>
      <c r="AM256" s="654"/>
      <c r="AN256" s="654"/>
      <c r="AO256" s="654"/>
      <c r="AP256" s="654"/>
      <c r="AQ256" s="654"/>
      <c r="AR256" s="654"/>
      <c r="AS256" s="654"/>
      <c r="AT256" s="655"/>
      <c r="AU256" s="659"/>
      <c r="AV256" s="660"/>
      <c r="AW256" s="660"/>
      <c r="AX256" s="661"/>
    </row>
    <row r="257" spans="1:50" ht="24.75" customHeight="1" x14ac:dyDescent="0.15">
      <c r="A257" s="418"/>
      <c r="B257" s="419"/>
      <c r="C257" s="419"/>
      <c r="D257" s="419"/>
      <c r="E257" s="419"/>
      <c r="F257" s="420"/>
      <c r="G257" s="632" t="s">
        <v>39</v>
      </c>
      <c r="H257" s="278"/>
      <c r="I257" s="278"/>
      <c r="J257" s="278"/>
      <c r="K257" s="279"/>
      <c r="L257" s="633"/>
      <c r="M257" s="634"/>
      <c r="N257" s="634"/>
      <c r="O257" s="634"/>
      <c r="P257" s="634"/>
      <c r="Q257" s="634"/>
      <c r="R257" s="634"/>
      <c r="S257" s="634"/>
      <c r="T257" s="634"/>
      <c r="U257" s="634"/>
      <c r="V257" s="634"/>
      <c r="W257" s="634"/>
      <c r="X257" s="635"/>
      <c r="Y257" s="692">
        <f>SUM(Y255:AB256)</f>
        <v>0.05</v>
      </c>
      <c r="Z257" s="693"/>
      <c r="AA257" s="693"/>
      <c r="AB257" s="694"/>
      <c r="AC257" s="632" t="s">
        <v>39</v>
      </c>
      <c r="AD257" s="278"/>
      <c r="AE257" s="278"/>
      <c r="AF257" s="278"/>
      <c r="AG257" s="279"/>
      <c r="AH257" s="633"/>
      <c r="AI257" s="634"/>
      <c r="AJ257" s="634"/>
      <c r="AK257" s="634"/>
      <c r="AL257" s="634"/>
      <c r="AM257" s="634"/>
      <c r="AN257" s="634"/>
      <c r="AO257" s="634"/>
      <c r="AP257" s="634"/>
      <c r="AQ257" s="634"/>
      <c r="AR257" s="634"/>
      <c r="AS257" s="634"/>
      <c r="AT257" s="635"/>
      <c r="AU257" s="639">
        <f>SUM(AU255:AX256)</f>
        <v>9</v>
      </c>
      <c r="AV257" s="640"/>
      <c r="AW257" s="640"/>
      <c r="AX257" s="641"/>
    </row>
    <row r="258" spans="1:50" ht="30" customHeight="1" x14ac:dyDescent="0.15">
      <c r="A258" s="418"/>
      <c r="B258" s="419"/>
      <c r="C258" s="419"/>
      <c r="D258" s="419"/>
      <c r="E258" s="419"/>
      <c r="F258" s="420"/>
      <c r="G258" s="663" t="s">
        <v>207</v>
      </c>
      <c r="H258" s="664"/>
      <c r="I258" s="664"/>
      <c r="J258" s="664"/>
      <c r="K258" s="664"/>
      <c r="L258" s="664"/>
      <c r="M258" s="664"/>
      <c r="N258" s="664"/>
      <c r="O258" s="664"/>
      <c r="P258" s="664"/>
      <c r="Q258" s="664"/>
      <c r="R258" s="664"/>
      <c r="S258" s="664"/>
      <c r="T258" s="664"/>
      <c r="U258" s="664"/>
      <c r="V258" s="664"/>
      <c r="W258" s="664"/>
      <c r="X258" s="664"/>
      <c r="Y258" s="664"/>
      <c r="Z258" s="664"/>
      <c r="AA258" s="664"/>
      <c r="AB258" s="665"/>
      <c r="AC258" s="663" t="s">
        <v>208</v>
      </c>
      <c r="AD258" s="664"/>
      <c r="AE258" s="664"/>
      <c r="AF258" s="664"/>
      <c r="AG258" s="664"/>
      <c r="AH258" s="664"/>
      <c r="AI258" s="664"/>
      <c r="AJ258" s="664"/>
      <c r="AK258" s="664"/>
      <c r="AL258" s="664"/>
      <c r="AM258" s="664"/>
      <c r="AN258" s="664"/>
      <c r="AO258" s="664"/>
      <c r="AP258" s="664"/>
      <c r="AQ258" s="664"/>
      <c r="AR258" s="664"/>
      <c r="AS258" s="664"/>
      <c r="AT258" s="664"/>
      <c r="AU258" s="664"/>
      <c r="AV258" s="664"/>
      <c r="AW258" s="664"/>
      <c r="AX258" s="666"/>
    </row>
    <row r="259" spans="1:50" ht="24.75" customHeight="1" x14ac:dyDescent="0.15">
      <c r="A259" s="418"/>
      <c r="B259" s="419"/>
      <c r="C259" s="419"/>
      <c r="D259" s="419"/>
      <c r="E259" s="419"/>
      <c r="F259" s="420"/>
      <c r="G259" s="451" t="s">
        <v>72</v>
      </c>
      <c r="H259" s="397"/>
      <c r="I259" s="397"/>
      <c r="J259" s="397"/>
      <c r="K259" s="398"/>
      <c r="L259" s="396" t="s">
        <v>150</v>
      </c>
      <c r="M259" s="397"/>
      <c r="N259" s="397"/>
      <c r="O259" s="397"/>
      <c r="P259" s="397"/>
      <c r="Q259" s="397"/>
      <c r="R259" s="397"/>
      <c r="S259" s="397"/>
      <c r="T259" s="397"/>
      <c r="U259" s="397"/>
      <c r="V259" s="397"/>
      <c r="W259" s="397"/>
      <c r="X259" s="398"/>
      <c r="Y259" s="609" t="s">
        <v>151</v>
      </c>
      <c r="Z259" s="610"/>
      <c r="AA259" s="610"/>
      <c r="AB259" s="611"/>
      <c r="AC259" s="451" t="s">
        <v>72</v>
      </c>
      <c r="AD259" s="397"/>
      <c r="AE259" s="397"/>
      <c r="AF259" s="397"/>
      <c r="AG259" s="398"/>
      <c r="AH259" s="396" t="s">
        <v>150</v>
      </c>
      <c r="AI259" s="397"/>
      <c r="AJ259" s="397"/>
      <c r="AK259" s="397"/>
      <c r="AL259" s="397"/>
      <c r="AM259" s="397"/>
      <c r="AN259" s="397"/>
      <c r="AO259" s="397"/>
      <c r="AP259" s="397"/>
      <c r="AQ259" s="397"/>
      <c r="AR259" s="397"/>
      <c r="AS259" s="397"/>
      <c r="AT259" s="398"/>
      <c r="AU259" s="609" t="s">
        <v>151</v>
      </c>
      <c r="AV259" s="610"/>
      <c r="AW259" s="610"/>
      <c r="AX259" s="612"/>
    </row>
    <row r="260" spans="1:50" ht="24.75" customHeight="1" x14ac:dyDescent="0.15">
      <c r="A260" s="418"/>
      <c r="B260" s="419"/>
      <c r="C260" s="419"/>
      <c r="D260" s="419"/>
      <c r="E260" s="419"/>
      <c r="F260" s="420"/>
      <c r="G260" s="613" t="s">
        <v>158</v>
      </c>
      <c r="H260" s="461"/>
      <c r="I260" s="461"/>
      <c r="J260" s="461"/>
      <c r="K260" s="462"/>
      <c r="L260" s="614" t="s">
        <v>209</v>
      </c>
      <c r="M260" s="543"/>
      <c r="N260" s="543"/>
      <c r="O260" s="543"/>
      <c r="P260" s="543"/>
      <c r="Q260" s="543"/>
      <c r="R260" s="543"/>
      <c r="S260" s="543"/>
      <c r="T260" s="543"/>
      <c r="U260" s="543"/>
      <c r="V260" s="543"/>
      <c r="W260" s="543"/>
      <c r="X260" s="615"/>
      <c r="Y260" s="616">
        <v>3.1</v>
      </c>
      <c r="Z260" s="617"/>
      <c r="AA260" s="617"/>
      <c r="AB260" s="618"/>
      <c r="AC260" s="613"/>
      <c r="AD260" s="461"/>
      <c r="AE260" s="461"/>
      <c r="AF260" s="461"/>
      <c r="AG260" s="462"/>
      <c r="AH260" s="614"/>
      <c r="AI260" s="543"/>
      <c r="AJ260" s="543"/>
      <c r="AK260" s="543"/>
      <c r="AL260" s="543"/>
      <c r="AM260" s="543"/>
      <c r="AN260" s="543"/>
      <c r="AO260" s="543"/>
      <c r="AP260" s="543"/>
      <c r="AQ260" s="543"/>
      <c r="AR260" s="543"/>
      <c r="AS260" s="543"/>
      <c r="AT260" s="615"/>
      <c r="AU260" s="619"/>
      <c r="AV260" s="620"/>
      <c r="AW260" s="620"/>
      <c r="AX260" s="621"/>
    </row>
    <row r="261" spans="1:50" ht="24.75" customHeight="1" x14ac:dyDescent="0.15">
      <c r="A261" s="418"/>
      <c r="B261" s="419"/>
      <c r="C261" s="419"/>
      <c r="D261" s="419"/>
      <c r="E261" s="419"/>
      <c r="F261" s="420"/>
      <c r="G261" s="652"/>
      <c r="H261" s="472"/>
      <c r="I261" s="472"/>
      <c r="J261" s="472"/>
      <c r="K261" s="473"/>
      <c r="L261" s="653"/>
      <c r="M261" s="654"/>
      <c r="N261" s="654"/>
      <c r="O261" s="654"/>
      <c r="P261" s="654"/>
      <c r="Q261" s="654"/>
      <c r="R261" s="654"/>
      <c r="S261" s="654"/>
      <c r="T261" s="654"/>
      <c r="U261" s="654"/>
      <c r="V261" s="654"/>
      <c r="W261" s="654"/>
      <c r="X261" s="655"/>
      <c r="Y261" s="659"/>
      <c r="Z261" s="660"/>
      <c r="AA261" s="660"/>
      <c r="AB261" s="686"/>
      <c r="AC261" s="652"/>
      <c r="AD261" s="472"/>
      <c r="AE261" s="472"/>
      <c r="AF261" s="472"/>
      <c r="AG261" s="473"/>
      <c r="AH261" s="653"/>
      <c r="AI261" s="654"/>
      <c r="AJ261" s="654"/>
      <c r="AK261" s="654"/>
      <c r="AL261" s="654"/>
      <c r="AM261" s="654"/>
      <c r="AN261" s="654"/>
      <c r="AO261" s="654"/>
      <c r="AP261" s="654"/>
      <c r="AQ261" s="654"/>
      <c r="AR261" s="654"/>
      <c r="AS261" s="654"/>
      <c r="AT261" s="655"/>
      <c r="AU261" s="659"/>
      <c r="AV261" s="660"/>
      <c r="AW261" s="660"/>
      <c r="AX261" s="661"/>
    </row>
    <row r="262" spans="1:50" ht="24.75" customHeight="1" x14ac:dyDescent="0.15">
      <c r="A262" s="418"/>
      <c r="B262" s="419"/>
      <c r="C262" s="419"/>
      <c r="D262" s="419"/>
      <c r="E262" s="419"/>
      <c r="F262" s="420"/>
      <c r="G262" s="652"/>
      <c r="H262" s="472"/>
      <c r="I262" s="472"/>
      <c r="J262" s="472"/>
      <c r="K262" s="473"/>
      <c r="L262" s="653"/>
      <c r="M262" s="654"/>
      <c r="N262" s="654"/>
      <c r="O262" s="654"/>
      <c r="P262" s="654"/>
      <c r="Q262" s="654"/>
      <c r="R262" s="654"/>
      <c r="S262" s="654"/>
      <c r="T262" s="654"/>
      <c r="U262" s="654"/>
      <c r="V262" s="654"/>
      <c r="W262" s="654"/>
      <c r="X262" s="655"/>
      <c r="Y262" s="659"/>
      <c r="Z262" s="660"/>
      <c r="AA262" s="660"/>
      <c r="AB262" s="686"/>
      <c r="AC262" s="652"/>
      <c r="AD262" s="472"/>
      <c r="AE262" s="472"/>
      <c r="AF262" s="472"/>
      <c r="AG262" s="473"/>
      <c r="AH262" s="653"/>
      <c r="AI262" s="654"/>
      <c r="AJ262" s="654"/>
      <c r="AK262" s="654"/>
      <c r="AL262" s="654"/>
      <c r="AM262" s="654"/>
      <c r="AN262" s="654"/>
      <c r="AO262" s="654"/>
      <c r="AP262" s="654"/>
      <c r="AQ262" s="654"/>
      <c r="AR262" s="654"/>
      <c r="AS262" s="654"/>
      <c r="AT262" s="655"/>
      <c r="AU262" s="659"/>
      <c r="AV262" s="660"/>
      <c r="AW262" s="660"/>
      <c r="AX262" s="661"/>
    </row>
    <row r="263" spans="1:50" ht="24.75" customHeight="1" x14ac:dyDescent="0.15">
      <c r="A263" s="418"/>
      <c r="B263" s="419"/>
      <c r="C263" s="419"/>
      <c r="D263" s="419"/>
      <c r="E263" s="419"/>
      <c r="F263" s="420"/>
      <c r="G263" s="632" t="s">
        <v>39</v>
      </c>
      <c r="H263" s="278"/>
      <c r="I263" s="278"/>
      <c r="J263" s="278"/>
      <c r="K263" s="278"/>
      <c r="L263" s="633"/>
      <c r="M263" s="348"/>
      <c r="N263" s="348"/>
      <c r="O263" s="348"/>
      <c r="P263" s="348"/>
      <c r="Q263" s="348"/>
      <c r="R263" s="348"/>
      <c r="S263" s="348"/>
      <c r="T263" s="348"/>
      <c r="U263" s="348"/>
      <c r="V263" s="348"/>
      <c r="W263" s="348"/>
      <c r="X263" s="349"/>
      <c r="Y263" s="636">
        <f>SUM(Y260:AB262)</f>
        <v>3.1</v>
      </c>
      <c r="Z263" s="637"/>
      <c r="AA263" s="637"/>
      <c r="AB263" s="677"/>
      <c r="AC263" s="632" t="s">
        <v>39</v>
      </c>
      <c r="AD263" s="278"/>
      <c r="AE263" s="278"/>
      <c r="AF263" s="278"/>
      <c r="AG263" s="278"/>
      <c r="AH263" s="633"/>
      <c r="AI263" s="348"/>
      <c r="AJ263" s="348"/>
      <c r="AK263" s="348"/>
      <c r="AL263" s="348"/>
      <c r="AM263" s="348"/>
      <c r="AN263" s="348"/>
      <c r="AO263" s="348"/>
      <c r="AP263" s="348"/>
      <c r="AQ263" s="348"/>
      <c r="AR263" s="348"/>
      <c r="AS263" s="348"/>
      <c r="AT263" s="349"/>
      <c r="AU263" s="639">
        <f>SUM(AU260:AX262)</f>
        <v>0</v>
      </c>
      <c r="AV263" s="640"/>
      <c r="AW263" s="640"/>
      <c r="AX263" s="641"/>
    </row>
    <row r="264" spans="1:50" ht="30" customHeight="1" x14ac:dyDescent="0.15">
      <c r="A264" s="418"/>
      <c r="B264" s="419"/>
      <c r="C264" s="419"/>
      <c r="D264" s="419"/>
      <c r="E264" s="419"/>
      <c r="F264" s="420"/>
      <c r="G264" s="663" t="s">
        <v>210</v>
      </c>
      <c r="H264" s="673"/>
      <c r="I264" s="673"/>
      <c r="J264" s="673"/>
      <c r="K264" s="673"/>
      <c r="L264" s="673"/>
      <c r="M264" s="673"/>
      <c r="N264" s="673"/>
      <c r="O264" s="673"/>
      <c r="P264" s="673"/>
      <c r="Q264" s="673"/>
      <c r="R264" s="673"/>
      <c r="S264" s="673"/>
      <c r="T264" s="673"/>
      <c r="U264" s="673"/>
      <c r="V264" s="673"/>
      <c r="W264" s="673"/>
      <c r="X264" s="673"/>
      <c r="Y264" s="673"/>
      <c r="Z264" s="673"/>
      <c r="AA264" s="673"/>
      <c r="AB264" s="674"/>
      <c r="AC264" s="663" t="s">
        <v>211</v>
      </c>
      <c r="AD264" s="664"/>
      <c r="AE264" s="664"/>
      <c r="AF264" s="664"/>
      <c r="AG264" s="664"/>
      <c r="AH264" s="664"/>
      <c r="AI264" s="664"/>
      <c r="AJ264" s="664"/>
      <c r="AK264" s="664"/>
      <c r="AL264" s="664"/>
      <c r="AM264" s="664"/>
      <c r="AN264" s="664"/>
      <c r="AO264" s="664"/>
      <c r="AP264" s="664"/>
      <c r="AQ264" s="664"/>
      <c r="AR264" s="664"/>
      <c r="AS264" s="664"/>
      <c r="AT264" s="664"/>
      <c r="AU264" s="664"/>
      <c r="AV264" s="664"/>
      <c r="AW264" s="664"/>
      <c r="AX264" s="666"/>
    </row>
    <row r="265" spans="1:50" ht="24.75" customHeight="1" x14ac:dyDescent="0.15">
      <c r="A265" s="418"/>
      <c r="B265" s="419"/>
      <c r="C265" s="419"/>
      <c r="D265" s="419"/>
      <c r="E265" s="419"/>
      <c r="F265" s="420"/>
      <c r="G265" s="517" t="s">
        <v>72</v>
      </c>
      <c r="H265" s="401"/>
      <c r="I265" s="401"/>
      <c r="J265" s="401"/>
      <c r="K265" s="401"/>
      <c r="L265" s="396" t="s">
        <v>150</v>
      </c>
      <c r="M265" s="278"/>
      <c r="N265" s="278"/>
      <c r="O265" s="278"/>
      <c r="P265" s="278"/>
      <c r="Q265" s="278"/>
      <c r="R265" s="278"/>
      <c r="S265" s="278"/>
      <c r="T265" s="278"/>
      <c r="U265" s="278"/>
      <c r="V265" s="278"/>
      <c r="W265" s="278"/>
      <c r="X265" s="279"/>
      <c r="Y265" s="609" t="s">
        <v>151</v>
      </c>
      <c r="Z265" s="675"/>
      <c r="AA265" s="675"/>
      <c r="AB265" s="676"/>
      <c r="AC265" s="517" t="s">
        <v>72</v>
      </c>
      <c r="AD265" s="401"/>
      <c r="AE265" s="401"/>
      <c r="AF265" s="401"/>
      <c r="AG265" s="401"/>
      <c r="AH265" s="396" t="s">
        <v>150</v>
      </c>
      <c r="AI265" s="278"/>
      <c r="AJ265" s="278"/>
      <c r="AK265" s="278"/>
      <c r="AL265" s="278"/>
      <c r="AM265" s="278"/>
      <c r="AN265" s="278"/>
      <c r="AO265" s="278"/>
      <c r="AP265" s="278"/>
      <c r="AQ265" s="278"/>
      <c r="AR265" s="278"/>
      <c r="AS265" s="278"/>
      <c r="AT265" s="279"/>
      <c r="AU265" s="609" t="s">
        <v>151</v>
      </c>
      <c r="AV265" s="610"/>
      <c r="AW265" s="610"/>
      <c r="AX265" s="612"/>
    </row>
    <row r="266" spans="1:50" ht="24.75" customHeight="1" x14ac:dyDescent="0.15">
      <c r="A266" s="418"/>
      <c r="B266" s="419"/>
      <c r="C266" s="419"/>
      <c r="D266" s="419"/>
      <c r="E266" s="419"/>
      <c r="F266" s="420"/>
      <c r="G266" s="613" t="s">
        <v>158</v>
      </c>
      <c r="H266" s="461"/>
      <c r="I266" s="461"/>
      <c r="J266" s="461"/>
      <c r="K266" s="462"/>
      <c r="L266" s="614" t="s">
        <v>159</v>
      </c>
      <c r="M266" s="543"/>
      <c r="N266" s="543"/>
      <c r="O266" s="543"/>
      <c r="P266" s="543"/>
      <c r="Q266" s="543"/>
      <c r="R266" s="543"/>
      <c r="S266" s="543"/>
      <c r="T266" s="543"/>
      <c r="U266" s="543"/>
      <c r="V266" s="543"/>
      <c r="W266" s="543"/>
      <c r="X266" s="615"/>
      <c r="Y266" s="619">
        <v>1</v>
      </c>
      <c r="Z266" s="620"/>
      <c r="AA266" s="620"/>
      <c r="AB266" s="695"/>
      <c r="AC266" s="613"/>
      <c r="AD266" s="461"/>
      <c r="AE266" s="461"/>
      <c r="AF266" s="461"/>
      <c r="AG266" s="462"/>
      <c r="AH266" s="614"/>
      <c r="AI266" s="543"/>
      <c r="AJ266" s="543"/>
      <c r="AK266" s="543"/>
      <c r="AL266" s="543"/>
      <c r="AM266" s="543"/>
      <c r="AN266" s="543"/>
      <c r="AO266" s="543"/>
      <c r="AP266" s="543"/>
      <c r="AQ266" s="543"/>
      <c r="AR266" s="543"/>
      <c r="AS266" s="543"/>
      <c r="AT266" s="615"/>
      <c r="AU266" s="619"/>
      <c r="AV266" s="620"/>
      <c r="AW266" s="620"/>
      <c r="AX266" s="621"/>
    </row>
    <row r="267" spans="1:50" ht="24.75" customHeight="1" x14ac:dyDescent="0.15">
      <c r="A267" s="418"/>
      <c r="B267" s="419"/>
      <c r="C267" s="419"/>
      <c r="D267" s="419"/>
      <c r="E267" s="419"/>
      <c r="F267" s="420"/>
      <c r="G267" s="652"/>
      <c r="H267" s="472"/>
      <c r="I267" s="472"/>
      <c r="J267" s="472"/>
      <c r="K267" s="473"/>
      <c r="L267" s="653"/>
      <c r="M267" s="654"/>
      <c r="N267" s="654"/>
      <c r="O267" s="654"/>
      <c r="P267" s="654"/>
      <c r="Q267" s="654"/>
      <c r="R267" s="654"/>
      <c r="S267" s="654"/>
      <c r="T267" s="654"/>
      <c r="U267" s="654"/>
      <c r="V267" s="654"/>
      <c r="W267" s="654"/>
      <c r="X267" s="655"/>
      <c r="Y267" s="659"/>
      <c r="Z267" s="660"/>
      <c r="AA267" s="660"/>
      <c r="AB267" s="686"/>
      <c r="AC267" s="652"/>
      <c r="AD267" s="472"/>
      <c r="AE267" s="472"/>
      <c r="AF267" s="472"/>
      <c r="AG267" s="473"/>
      <c r="AH267" s="653"/>
      <c r="AI267" s="654"/>
      <c r="AJ267" s="654"/>
      <c r="AK267" s="654"/>
      <c r="AL267" s="654"/>
      <c r="AM267" s="654"/>
      <c r="AN267" s="654"/>
      <c r="AO267" s="654"/>
      <c r="AP267" s="654"/>
      <c r="AQ267" s="654"/>
      <c r="AR267" s="654"/>
      <c r="AS267" s="654"/>
      <c r="AT267" s="655"/>
      <c r="AU267" s="659"/>
      <c r="AV267" s="660"/>
      <c r="AW267" s="660"/>
      <c r="AX267" s="661"/>
    </row>
    <row r="268" spans="1:50" ht="24.75" customHeight="1" x14ac:dyDescent="0.15">
      <c r="A268" s="418"/>
      <c r="B268" s="419"/>
      <c r="C268" s="419"/>
      <c r="D268" s="419"/>
      <c r="E268" s="419"/>
      <c r="F268" s="420"/>
      <c r="G268" s="652"/>
      <c r="H268" s="472"/>
      <c r="I268" s="472"/>
      <c r="J268" s="472"/>
      <c r="K268" s="473"/>
      <c r="L268" s="653"/>
      <c r="M268" s="654"/>
      <c r="N268" s="654"/>
      <c r="O268" s="654"/>
      <c r="P268" s="654"/>
      <c r="Q268" s="654"/>
      <c r="R268" s="654"/>
      <c r="S268" s="654"/>
      <c r="T268" s="654"/>
      <c r="U268" s="654"/>
      <c r="V268" s="654"/>
      <c r="W268" s="654"/>
      <c r="X268" s="655"/>
      <c r="Y268" s="659"/>
      <c r="Z268" s="660"/>
      <c r="AA268" s="660"/>
      <c r="AB268" s="686"/>
      <c r="AC268" s="652"/>
      <c r="AD268" s="472"/>
      <c r="AE268" s="472"/>
      <c r="AF268" s="472"/>
      <c r="AG268" s="473"/>
      <c r="AH268" s="653"/>
      <c r="AI268" s="654"/>
      <c r="AJ268" s="654"/>
      <c r="AK268" s="654"/>
      <c r="AL268" s="654"/>
      <c r="AM268" s="654"/>
      <c r="AN268" s="654"/>
      <c r="AO268" s="654"/>
      <c r="AP268" s="654"/>
      <c r="AQ268" s="654"/>
      <c r="AR268" s="654"/>
      <c r="AS268" s="654"/>
      <c r="AT268" s="655"/>
      <c r="AU268" s="659"/>
      <c r="AV268" s="660"/>
      <c r="AW268" s="660"/>
      <c r="AX268" s="661"/>
    </row>
    <row r="269" spans="1:50" ht="24.75" customHeight="1" thickBot="1" x14ac:dyDescent="0.2">
      <c r="A269" s="625"/>
      <c r="B269" s="626"/>
      <c r="C269" s="626"/>
      <c r="D269" s="626"/>
      <c r="E269" s="626"/>
      <c r="F269" s="627"/>
      <c r="G269" s="678" t="s">
        <v>39</v>
      </c>
      <c r="H269" s="561"/>
      <c r="I269" s="561"/>
      <c r="J269" s="561"/>
      <c r="K269" s="561"/>
      <c r="L269" s="679"/>
      <c r="M269" s="680"/>
      <c r="N269" s="680"/>
      <c r="O269" s="680"/>
      <c r="P269" s="680"/>
      <c r="Q269" s="680"/>
      <c r="R269" s="680"/>
      <c r="S269" s="680"/>
      <c r="T269" s="680"/>
      <c r="U269" s="680"/>
      <c r="V269" s="680"/>
      <c r="W269" s="680"/>
      <c r="X269" s="681"/>
      <c r="Y269" s="696">
        <f>SUM(Y266:AB268)</f>
        <v>1</v>
      </c>
      <c r="Z269" s="697"/>
      <c r="AA269" s="697"/>
      <c r="AB269" s="698"/>
      <c r="AC269" s="678" t="s">
        <v>39</v>
      </c>
      <c r="AD269" s="561"/>
      <c r="AE269" s="561"/>
      <c r="AF269" s="561"/>
      <c r="AG269" s="561"/>
      <c r="AH269" s="679"/>
      <c r="AI269" s="680"/>
      <c r="AJ269" s="680"/>
      <c r="AK269" s="680"/>
      <c r="AL269" s="680"/>
      <c r="AM269" s="680"/>
      <c r="AN269" s="680"/>
      <c r="AO269" s="680"/>
      <c r="AP269" s="680"/>
      <c r="AQ269" s="680"/>
      <c r="AR269" s="680"/>
      <c r="AS269" s="680"/>
      <c r="AT269" s="681"/>
      <c r="AU269" s="696">
        <f>SUM(AU266:AX268)</f>
        <v>0</v>
      </c>
      <c r="AV269" s="697"/>
      <c r="AW269" s="697"/>
      <c r="AX269" s="699"/>
    </row>
    <row r="270" spans="1:50" x14ac:dyDescent="0.15">
      <c r="A270" s="7"/>
      <c r="B270" s="7"/>
      <c r="C270" s="7"/>
      <c r="D270" s="7"/>
      <c r="E270" s="7"/>
      <c r="F270" s="7"/>
      <c r="G270" s="8"/>
      <c r="H270" s="8"/>
      <c r="I270" s="8"/>
      <c r="J270" s="8"/>
      <c r="K270" s="8"/>
      <c r="L270" s="9"/>
      <c r="M270" s="8"/>
      <c r="N270" s="8"/>
      <c r="O270" s="8"/>
      <c r="P270" s="8"/>
      <c r="Q270" s="8"/>
      <c r="R270" s="8"/>
      <c r="S270" s="8"/>
      <c r="T270" s="8"/>
      <c r="U270" s="8"/>
      <c r="V270" s="8"/>
      <c r="W270" s="8"/>
      <c r="X270" s="8"/>
      <c r="Y270" s="10"/>
      <c r="Z270" s="10"/>
      <c r="AA270" s="10"/>
      <c r="AB270" s="10"/>
      <c r="AC270" s="8"/>
      <c r="AD270" s="8"/>
      <c r="AE270" s="8"/>
      <c r="AF270" s="8"/>
      <c r="AG270" s="8"/>
      <c r="AH270" s="9"/>
      <c r="AI270" s="8"/>
      <c r="AJ270" s="8"/>
      <c r="AK270" s="8"/>
      <c r="AL270" s="8"/>
      <c r="AM270" s="8"/>
      <c r="AN270" s="8"/>
      <c r="AO270" s="8"/>
      <c r="AP270" s="8"/>
      <c r="AQ270" s="8"/>
      <c r="AR270" s="8"/>
      <c r="AS270" s="8"/>
      <c r="AT270" s="8"/>
      <c r="AU270" s="10"/>
      <c r="AV270" s="10"/>
      <c r="AW270" s="10"/>
      <c r="AX270" s="10"/>
    </row>
    <row r="271" spans="1:50" ht="14.25" x14ac:dyDescent="0.15">
      <c r="B271" s="34" t="s">
        <v>212</v>
      </c>
    </row>
    <row r="272" spans="1:50" x14ac:dyDescent="0.15">
      <c r="B272" s="1" t="s">
        <v>213</v>
      </c>
    </row>
    <row r="273" spans="1:50" ht="23.25" customHeight="1" x14ac:dyDescent="0.15">
      <c r="A273" s="700"/>
      <c r="B273" s="700"/>
      <c r="C273" s="269" t="s">
        <v>214</v>
      </c>
      <c r="D273" s="270"/>
      <c r="E273" s="270"/>
      <c r="F273" s="270"/>
      <c r="G273" s="270"/>
      <c r="H273" s="270"/>
      <c r="I273" s="270"/>
      <c r="J273" s="270"/>
      <c r="K273" s="270"/>
      <c r="L273" s="271"/>
      <c r="M273" s="350" t="s">
        <v>215</v>
      </c>
      <c r="N273" s="350"/>
      <c r="O273" s="350"/>
      <c r="P273" s="350"/>
      <c r="Q273" s="350"/>
      <c r="R273" s="350"/>
      <c r="S273" s="350"/>
      <c r="T273" s="350"/>
      <c r="U273" s="350"/>
      <c r="V273" s="350"/>
      <c r="W273" s="350"/>
      <c r="X273" s="350"/>
      <c r="Y273" s="350"/>
      <c r="Z273" s="350"/>
      <c r="AA273" s="350"/>
      <c r="AB273" s="350"/>
      <c r="AC273" s="350"/>
      <c r="AD273" s="350"/>
      <c r="AE273" s="350"/>
      <c r="AF273" s="350"/>
      <c r="AG273" s="350"/>
      <c r="AH273" s="350"/>
      <c r="AI273" s="350"/>
      <c r="AJ273" s="350"/>
      <c r="AK273" s="366" t="s">
        <v>216</v>
      </c>
      <c r="AL273" s="350"/>
      <c r="AM273" s="350"/>
      <c r="AN273" s="350"/>
      <c r="AO273" s="350"/>
      <c r="AP273" s="350"/>
      <c r="AQ273" s="350" t="s">
        <v>217</v>
      </c>
      <c r="AR273" s="350"/>
      <c r="AS273" s="350"/>
      <c r="AT273" s="350"/>
      <c r="AU273" s="269" t="s">
        <v>218</v>
      </c>
      <c r="AV273" s="270"/>
      <c r="AW273" s="270"/>
      <c r="AX273" s="271"/>
    </row>
    <row r="274" spans="1:50" ht="23.25" customHeight="1" x14ac:dyDescent="0.15">
      <c r="A274" s="700">
        <v>1</v>
      </c>
      <c r="B274" s="700">
        <v>1</v>
      </c>
      <c r="C274" s="701" t="s">
        <v>219</v>
      </c>
      <c r="D274" s="702"/>
      <c r="E274" s="702"/>
      <c r="F274" s="702"/>
      <c r="G274" s="702"/>
      <c r="H274" s="702"/>
      <c r="I274" s="702"/>
      <c r="J274" s="702"/>
      <c r="K274" s="702"/>
      <c r="L274" s="703"/>
      <c r="M274" s="704" t="s">
        <v>220</v>
      </c>
      <c r="N274" s="704"/>
      <c r="O274" s="704"/>
      <c r="P274" s="704"/>
      <c r="Q274" s="704"/>
      <c r="R274" s="704"/>
      <c r="S274" s="704"/>
      <c r="T274" s="704"/>
      <c r="U274" s="704"/>
      <c r="V274" s="704"/>
      <c r="W274" s="704"/>
      <c r="X274" s="704"/>
      <c r="Y274" s="704"/>
      <c r="Z274" s="704"/>
      <c r="AA274" s="704"/>
      <c r="AB274" s="704"/>
      <c r="AC274" s="704"/>
      <c r="AD274" s="704"/>
      <c r="AE274" s="704"/>
      <c r="AF274" s="704"/>
      <c r="AG274" s="704"/>
      <c r="AH274" s="704"/>
      <c r="AI274" s="704"/>
      <c r="AJ274" s="704"/>
      <c r="AK274" s="705">
        <v>2</v>
      </c>
      <c r="AL274" s="706"/>
      <c r="AM274" s="706"/>
      <c r="AN274" s="706"/>
      <c r="AO274" s="706"/>
      <c r="AP274" s="706"/>
      <c r="AQ274" s="704"/>
      <c r="AR274" s="704"/>
      <c r="AS274" s="704"/>
      <c r="AT274" s="704"/>
      <c r="AU274" s="701"/>
      <c r="AV274" s="702"/>
      <c r="AW274" s="702"/>
      <c r="AX274" s="703"/>
    </row>
    <row r="275" spans="1:50" ht="23.25" customHeight="1" x14ac:dyDescent="0.15">
      <c r="A275" s="700">
        <v>2</v>
      </c>
      <c r="B275" s="700">
        <v>1</v>
      </c>
      <c r="C275" s="701" t="s">
        <v>221</v>
      </c>
      <c r="D275" s="702"/>
      <c r="E275" s="702"/>
      <c r="F275" s="702"/>
      <c r="G275" s="702"/>
      <c r="H275" s="702"/>
      <c r="I275" s="702"/>
      <c r="J275" s="702"/>
      <c r="K275" s="702"/>
      <c r="L275" s="703"/>
      <c r="M275" s="704" t="s">
        <v>220</v>
      </c>
      <c r="N275" s="704"/>
      <c r="O275" s="704"/>
      <c r="P275" s="704"/>
      <c r="Q275" s="704"/>
      <c r="R275" s="704"/>
      <c r="S275" s="704"/>
      <c r="T275" s="704"/>
      <c r="U275" s="704"/>
      <c r="V275" s="704"/>
      <c r="W275" s="704"/>
      <c r="X275" s="704"/>
      <c r="Y275" s="704"/>
      <c r="Z275" s="704"/>
      <c r="AA275" s="704"/>
      <c r="AB275" s="704"/>
      <c r="AC275" s="704"/>
      <c r="AD275" s="704"/>
      <c r="AE275" s="704"/>
      <c r="AF275" s="704"/>
      <c r="AG275" s="704"/>
      <c r="AH275" s="704"/>
      <c r="AI275" s="704"/>
      <c r="AJ275" s="704"/>
      <c r="AK275" s="705">
        <v>1.8</v>
      </c>
      <c r="AL275" s="706"/>
      <c r="AM275" s="706"/>
      <c r="AN275" s="706"/>
      <c r="AO275" s="706"/>
      <c r="AP275" s="706"/>
      <c r="AQ275" s="704"/>
      <c r="AR275" s="704"/>
      <c r="AS275" s="704"/>
      <c r="AT275" s="704"/>
      <c r="AU275" s="701"/>
      <c r="AV275" s="702"/>
      <c r="AW275" s="702"/>
      <c r="AX275" s="703"/>
    </row>
    <row r="276" spans="1:50" ht="23.25" customHeight="1" x14ac:dyDescent="0.15">
      <c r="A276" s="700">
        <v>3</v>
      </c>
      <c r="B276" s="700">
        <v>1</v>
      </c>
      <c r="C276" s="701" t="s">
        <v>222</v>
      </c>
      <c r="D276" s="702"/>
      <c r="E276" s="702"/>
      <c r="F276" s="702"/>
      <c r="G276" s="702"/>
      <c r="H276" s="702"/>
      <c r="I276" s="702"/>
      <c r="J276" s="702"/>
      <c r="K276" s="702"/>
      <c r="L276" s="703"/>
      <c r="M276" s="704" t="s">
        <v>220</v>
      </c>
      <c r="N276" s="704"/>
      <c r="O276" s="704"/>
      <c r="P276" s="704"/>
      <c r="Q276" s="704"/>
      <c r="R276" s="704"/>
      <c r="S276" s="704"/>
      <c r="T276" s="704"/>
      <c r="U276" s="704"/>
      <c r="V276" s="704"/>
      <c r="W276" s="704"/>
      <c r="X276" s="704"/>
      <c r="Y276" s="704"/>
      <c r="Z276" s="704"/>
      <c r="AA276" s="704"/>
      <c r="AB276" s="704"/>
      <c r="AC276" s="704"/>
      <c r="AD276" s="704"/>
      <c r="AE276" s="704"/>
      <c r="AF276" s="704"/>
      <c r="AG276" s="704"/>
      <c r="AH276" s="704"/>
      <c r="AI276" s="704"/>
      <c r="AJ276" s="704"/>
      <c r="AK276" s="705">
        <v>1.7</v>
      </c>
      <c r="AL276" s="706"/>
      <c r="AM276" s="706"/>
      <c r="AN276" s="706"/>
      <c r="AO276" s="706"/>
      <c r="AP276" s="706"/>
      <c r="AQ276" s="704"/>
      <c r="AR276" s="704"/>
      <c r="AS276" s="704"/>
      <c r="AT276" s="704"/>
      <c r="AU276" s="701"/>
      <c r="AV276" s="702"/>
      <c r="AW276" s="702"/>
      <c r="AX276" s="703"/>
    </row>
    <row r="277" spans="1:50" ht="23.25" customHeight="1" x14ac:dyDescent="0.15">
      <c r="A277" s="700">
        <v>4</v>
      </c>
      <c r="B277" s="700">
        <v>1</v>
      </c>
      <c r="C277" s="701" t="s">
        <v>223</v>
      </c>
      <c r="D277" s="702"/>
      <c r="E277" s="702"/>
      <c r="F277" s="702"/>
      <c r="G277" s="702"/>
      <c r="H277" s="702"/>
      <c r="I277" s="702"/>
      <c r="J277" s="702"/>
      <c r="K277" s="702"/>
      <c r="L277" s="703"/>
      <c r="M277" s="704" t="s">
        <v>220</v>
      </c>
      <c r="N277" s="704"/>
      <c r="O277" s="704"/>
      <c r="P277" s="704"/>
      <c r="Q277" s="704"/>
      <c r="R277" s="704"/>
      <c r="S277" s="704"/>
      <c r="T277" s="704"/>
      <c r="U277" s="704"/>
      <c r="V277" s="704"/>
      <c r="W277" s="704"/>
      <c r="X277" s="704"/>
      <c r="Y277" s="704"/>
      <c r="Z277" s="704"/>
      <c r="AA277" s="704"/>
      <c r="AB277" s="704"/>
      <c r="AC277" s="704"/>
      <c r="AD277" s="704"/>
      <c r="AE277" s="704"/>
      <c r="AF277" s="704"/>
      <c r="AG277" s="704"/>
      <c r="AH277" s="704"/>
      <c r="AI277" s="704"/>
      <c r="AJ277" s="704"/>
      <c r="AK277" s="705">
        <v>1.7</v>
      </c>
      <c r="AL277" s="706"/>
      <c r="AM277" s="706"/>
      <c r="AN277" s="706"/>
      <c r="AO277" s="706"/>
      <c r="AP277" s="706"/>
      <c r="AQ277" s="704"/>
      <c r="AR277" s="704"/>
      <c r="AS277" s="704"/>
      <c r="AT277" s="704"/>
      <c r="AU277" s="701"/>
      <c r="AV277" s="702"/>
      <c r="AW277" s="702"/>
      <c r="AX277" s="703"/>
    </row>
    <row r="278" spans="1:50" ht="23.25" customHeight="1" x14ac:dyDescent="0.15">
      <c r="A278" s="700">
        <v>5</v>
      </c>
      <c r="B278" s="700">
        <v>1</v>
      </c>
      <c r="C278" s="701" t="s">
        <v>224</v>
      </c>
      <c r="D278" s="702"/>
      <c r="E278" s="702"/>
      <c r="F278" s="702"/>
      <c r="G278" s="702"/>
      <c r="H278" s="702"/>
      <c r="I278" s="702"/>
      <c r="J278" s="702"/>
      <c r="K278" s="702"/>
      <c r="L278" s="703"/>
      <c r="M278" s="704" t="s">
        <v>220</v>
      </c>
      <c r="N278" s="704"/>
      <c r="O278" s="704"/>
      <c r="P278" s="704"/>
      <c r="Q278" s="704"/>
      <c r="R278" s="704"/>
      <c r="S278" s="704"/>
      <c r="T278" s="704"/>
      <c r="U278" s="704"/>
      <c r="V278" s="704"/>
      <c r="W278" s="704"/>
      <c r="X278" s="704"/>
      <c r="Y278" s="704"/>
      <c r="Z278" s="704"/>
      <c r="AA278" s="704"/>
      <c r="AB278" s="704"/>
      <c r="AC278" s="704"/>
      <c r="AD278" s="704"/>
      <c r="AE278" s="704"/>
      <c r="AF278" s="704"/>
      <c r="AG278" s="704"/>
      <c r="AH278" s="704"/>
      <c r="AI278" s="704"/>
      <c r="AJ278" s="704"/>
      <c r="AK278" s="705">
        <v>1.7</v>
      </c>
      <c r="AL278" s="706"/>
      <c r="AM278" s="706"/>
      <c r="AN278" s="706"/>
      <c r="AO278" s="706"/>
      <c r="AP278" s="706"/>
      <c r="AQ278" s="704"/>
      <c r="AR278" s="704"/>
      <c r="AS278" s="704"/>
      <c r="AT278" s="704"/>
      <c r="AU278" s="701"/>
      <c r="AV278" s="702"/>
      <c r="AW278" s="702"/>
      <c r="AX278" s="703"/>
    </row>
    <row r="279" spans="1:50" ht="23.25" customHeight="1" x14ac:dyDescent="0.15">
      <c r="A279" s="700">
        <v>6</v>
      </c>
      <c r="B279" s="700">
        <v>1</v>
      </c>
      <c r="C279" s="701" t="s">
        <v>225</v>
      </c>
      <c r="D279" s="702"/>
      <c r="E279" s="702"/>
      <c r="F279" s="702"/>
      <c r="G279" s="702"/>
      <c r="H279" s="702"/>
      <c r="I279" s="702"/>
      <c r="J279" s="702"/>
      <c r="K279" s="702"/>
      <c r="L279" s="703"/>
      <c r="M279" s="704" t="s">
        <v>220</v>
      </c>
      <c r="N279" s="704"/>
      <c r="O279" s="704"/>
      <c r="P279" s="704"/>
      <c r="Q279" s="704"/>
      <c r="R279" s="704"/>
      <c r="S279" s="704"/>
      <c r="T279" s="704"/>
      <c r="U279" s="704"/>
      <c r="V279" s="704"/>
      <c r="W279" s="704"/>
      <c r="X279" s="704"/>
      <c r="Y279" s="704"/>
      <c r="Z279" s="704"/>
      <c r="AA279" s="704"/>
      <c r="AB279" s="704"/>
      <c r="AC279" s="704"/>
      <c r="AD279" s="704"/>
      <c r="AE279" s="704"/>
      <c r="AF279" s="704"/>
      <c r="AG279" s="704"/>
      <c r="AH279" s="704"/>
      <c r="AI279" s="704"/>
      <c r="AJ279" s="704"/>
      <c r="AK279" s="705">
        <v>1.7</v>
      </c>
      <c r="AL279" s="706"/>
      <c r="AM279" s="706"/>
      <c r="AN279" s="706"/>
      <c r="AO279" s="706"/>
      <c r="AP279" s="706"/>
      <c r="AQ279" s="704"/>
      <c r="AR279" s="704"/>
      <c r="AS279" s="704"/>
      <c r="AT279" s="704"/>
      <c r="AU279" s="701"/>
      <c r="AV279" s="702"/>
      <c r="AW279" s="702"/>
      <c r="AX279" s="703"/>
    </row>
    <row r="280" spans="1:50" ht="23.25" customHeight="1" x14ac:dyDescent="0.15">
      <c r="A280" s="700">
        <v>7</v>
      </c>
      <c r="B280" s="700">
        <v>1</v>
      </c>
      <c r="C280" s="701" t="s">
        <v>226</v>
      </c>
      <c r="D280" s="702"/>
      <c r="E280" s="702"/>
      <c r="F280" s="702"/>
      <c r="G280" s="702"/>
      <c r="H280" s="702"/>
      <c r="I280" s="702"/>
      <c r="J280" s="702"/>
      <c r="K280" s="702"/>
      <c r="L280" s="703"/>
      <c r="M280" s="704" t="s">
        <v>220</v>
      </c>
      <c r="N280" s="704"/>
      <c r="O280" s="704"/>
      <c r="P280" s="704"/>
      <c r="Q280" s="704"/>
      <c r="R280" s="704"/>
      <c r="S280" s="704"/>
      <c r="T280" s="704"/>
      <c r="U280" s="704"/>
      <c r="V280" s="704"/>
      <c r="W280" s="704"/>
      <c r="X280" s="704"/>
      <c r="Y280" s="704"/>
      <c r="Z280" s="704"/>
      <c r="AA280" s="704"/>
      <c r="AB280" s="704"/>
      <c r="AC280" s="704"/>
      <c r="AD280" s="704"/>
      <c r="AE280" s="704"/>
      <c r="AF280" s="704"/>
      <c r="AG280" s="704"/>
      <c r="AH280" s="704"/>
      <c r="AI280" s="704"/>
      <c r="AJ280" s="704"/>
      <c r="AK280" s="705">
        <v>1.7</v>
      </c>
      <c r="AL280" s="706"/>
      <c r="AM280" s="706"/>
      <c r="AN280" s="706"/>
      <c r="AO280" s="706"/>
      <c r="AP280" s="706"/>
      <c r="AQ280" s="704"/>
      <c r="AR280" s="704"/>
      <c r="AS280" s="704"/>
      <c r="AT280" s="704"/>
      <c r="AU280" s="701"/>
      <c r="AV280" s="702"/>
      <c r="AW280" s="702"/>
      <c r="AX280" s="703"/>
    </row>
    <row r="281" spans="1:50" ht="23.25" customHeight="1" x14ac:dyDescent="0.15">
      <c r="A281" s="700">
        <v>8</v>
      </c>
      <c r="B281" s="700">
        <v>1</v>
      </c>
      <c r="C281" s="701" t="s">
        <v>227</v>
      </c>
      <c r="D281" s="702"/>
      <c r="E281" s="702"/>
      <c r="F281" s="702"/>
      <c r="G281" s="702"/>
      <c r="H281" s="702"/>
      <c r="I281" s="702"/>
      <c r="J281" s="702"/>
      <c r="K281" s="702"/>
      <c r="L281" s="703"/>
      <c r="M281" s="704" t="s">
        <v>220</v>
      </c>
      <c r="N281" s="704"/>
      <c r="O281" s="704"/>
      <c r="P281" s="704"/>
      <c r="Q281" s="704"/>
      <c r="R281" s="704"/>
      <c r="S281" s="704"/>
      <c r="T281" s="704"/>
      <c r="U281" s="704"/>
      <c r="V281" s="704"/>
      <c r="W281" s="704"/>
      <c r="X281" s="704"/>
      <c r="Y281" s="704"/>
      <c r="Z281" s="704"/>
      <c r="AA281" s="704"/>
      <c r="AB281" s="704"/>
      <c r="AC281" s="704"/>
      <c r="AD281" s="704"/>
      <c r="AE281" s="704"/>
      <c r="AF281" s="704"/>
      <c r="AG281" s="704"/>
      <c r="AH281" s="704"/>
      <c r="AI281" s="704"/>
      <c r="AJ281" s="704"/>
      <c r="AK281" s="705">
        <v>1.7</v>
      </c>
      <c r="AL281" s="706"/>
      <c r="AM281" s="706"/>
      <c r="AN281" s="706"/>
      <c r="AO281" s="706"/>
      <c r="AP281" s="706"/>
      <c r="AQ281" s="704"/>
      <c r="AR281" s="704"/>
      <c r="AS281" s="704"/>
      <c r="AT281" s="704"/>
      <c r="AU281" s="701"/>
      <c r="AV281" s="702"/>
      <c r="AW281" s="702"/>
      <c r="AX281" s="703"/>
    </row>
    <row r="282" spans="1:50" ht="23.25" customHeight="1" x14ac:dyDescent="0.15">
      <c r="A282" s="700">
        <v>9</v>
      </c>
      <c r="B282" s="700">
        <v>1</v>
      </c>
      <c r="C282" s="701" t="s">
        <v>228</v>
      </c>
      <c r="D282" s="702"/>
      <c r="E282" s="702"/>
      <c r="F282" s="702"/>
      <c r="G282" s="702"/>
      <c r="H282" s="702"/>
      <c r="I282" s="702"/>
      <c r="J282" s="702"/>
      <c r="K282" s="702"/>
      <c r="L282" s="703"/>
      <c r="M282" s="704" t="s">
        <v>220</v>
      </c>
      <c r="N282" s="704"/>
      <c r="O282" s="704"/>
      <c r="P282" s="704"/>
      <c r="Q282" s="704"/>
      <c r="R282" s="704"/>
      <c r="S282" s="704"/>
      <c r="T282" s="704"/>
      <c r="U282" s="704"/>
      <c r="V282" s="704"/>
      <c r="W282" s="704"/>
      <c r="X282" s="704"/>
      <c r="Y282" s="704"/>
      <c r="Z282" s="704"/>
      <c r="AA282" s="704"/>
      <c r="AB282" s="704"/>
      <c r="AC282" s="704"/>
      <c r="AD282" s="704"/>
      <c r="AE282" s="704"/>
      <c r="AF282" s="704"/>
      <c r="AG282" s="704"/>
      <c r="AH282" s="704"/>
      <c r="AI282" s="704"/>
      <c r="AJ282" s="704"/>
      <c r="AK282" s="705">
        <v>1.7</v>
      </c>
      <c r="AL282" s="706"/>
      <c r="AM282" s="706"/>
      <c r="AN282" s="706"/>
      <c r="AO282" s="706"/>
      <c r="AP282" s="706"/>
      <c r="AQ282" s="704"/>
      <c r="AR282" s="704"/>
      <c r="AS282" s="704"/>
      <c r="AT282" s="704"/>
      <c r="AU282" s="701"/>
      <c r="AV282" s="702"/>
      <c r="AW282" s="702"/>
      <c r="AX282" s="703"/>
    </row>
    <row r="283" spans="1:50" ht="23.25" customHeight="1" x14ac:dyDescent="0.15">
      <c r="A283" s="700">
        <v>10</v>
      </c>
      <c r="B283" s="700">
        <v>1</v>
      </c>
      <c r="C283" s="701" t="s">
        <v>229</v>
      </c>
      <c r="D283" s="702"/>
      <c r="E283" s="702"/>
      <c r="F283" s="702"/>
      <c r="G283" s="702"/>
      <c r="H283" s="702"/>
      <c r="I283" s="702"/>
      <c r="J283" s="702"/>
      <c r="K283" s="702"/>
      <c r="L283" s="703"/>
      <c r="M283" s="704" t="s">
        <v>220</v>
      </c>
      <c r="N283" s="704"/>
      <c r="O283" s="704"/>
      <c r="P283" s="704"/>
      <c r="Q283" s="704"/>
      <c r="R283" s="704"/>
      <c r="S283" s="704"/>
      <c r="T283" s="704"/>
      <c r="U283" s="704"/>
      <c r="V283" s="704"/>
      <c r="W283" s="704"/>
      <c r="X283" s="704"/>
      <c r="Y283" s="704"/>
      <c r="Z283" s="704"/>
      <c r="AA283" s="704"/>
      <c r="AB283" s="704"/>
      <c r="AC283" s="704"/>
      <c r="AD283" s="704"/>
      <c r="AE283" s="704"/>
      <c r="AF283" s="704"/>
      <c r="AG283" s="704"/>
      <c r="AH283" s="704"/>
      <c r="AI283" s="704"/>
      <c r="AJ283" s="704"/>
      <c r="AK283" s="705">
        <v>1.7</v>
      </c>
      <c r="AL283" s="706"/>
      <c r="AM283" s="706"/>
      <c r="AN283" s="706"/>
      <c r="AO283" s="706"/>
      <c r="AP283" s="706"/>
      <c r="AQ283" s="704"/>
      <c r="AR283" s="704"/>
      <c r="AS283" s="704"/>
      <c r="AT283" s="704"/>
      <c r="AU283" s="701"/>
      <c r="AV283" s="702"/>
      <c r="AW283" s="702"/>
      <c r="AX283" s="703"/>
    </row>
    <row r="285" spans="1:50" x14ac:dyDescent="0.15">
      <c r="B285" s="1" t="s">
        <v>230</v>
      </c>
    </row>
    <row r="286" spans="1:50" ht="23.25" customHeight="1" x14ac:dyDescent="0.15">
      <c r="A286" s="700"/>
      <c r="B286" s="700"/>
      <c r="C286" s="269" t="s">
        <v>231</v>
      </c>
      <c r="D286" s="270"/>
      <c r="E286" s="270"/>
      <c r="F286" s="270"/>
      <c r="G286" s="270"/>
      <c r="H286" s="270"/>
      <c r="I286" s="270"/>
      <c r="J286" s="270"/>
      <c r="K286" s="270"/>
      <c r="L286" s="271"/>
      <c r="M286" s="350" t="s">
        <v>232</v>
      </c>
      <c r="N286" s="350"/>
      <c r="O286" s="350"/>
      <c r="P286" s="350"/>
      <c r="Q286" s="350"/>
      <c r="R286" s="350"/>
      <c r="S286" s="350"/>
      <c r="T286" s="350"/>
      <c r="U286" s="350"/>
      <c r="V286" s="350"/>
      <c r="W286" s="350"/>
      <c r="X286" s="350"/>
      <c r="Y286" s="350"/>
      <c r="Z286" s="350"/>
      <c r="AA286" s="350"/>
      <c r="AB286" s="350"/>
      <c r="AC286" s="350"/>
      <c r="AD286" s="350"/>
      <c r="AE286" s="350"/>
      <c r="AF286" s="350"/>
      <c r="AG286" s="350"/>
      <c r="AH286" s="350"/>
      <c r="AI286" s="350"/>
      <c r="AJ286" s="350"/>
      <c r="AK286" s="366" t="s">
        <v>233</v>
      </c>
      <c r="AL286" s="350"/>
      <c r="AM286" s="350"/>
      <c r="AN286" s="350"/>
      <c r="AO286" s="350"/>
      <c r="AP286" s="350"/>
      <c r="AQ286" s="350" t="s">
        <v>217</v>
      </c>
      <c r="AR286" s="350"/>
      <c r="AS286" s="350"/>
      <c r="AT286" s="350"/>
      <c r="AU286" s="269" t="s">
        <v>218</v>
      </c>
      <c r="AV286" s="270"/>
      <c r="AW286" s="270"/>
      <c r="AX286" s="271"/>
    </row>
    <row r="287" spans="1:50" ht="23.25" customHeight="1" x14ac:dyDescent="0.15">
      <c r="A287" s="700">
        <v>1</v>
      </c>
      <c r="B287" s="700">
        <v>1</v>
      </c>
      <c r="C287" s="701" t="s">
        <v>219</v>
      </c>
      <c r="D287" s="702"/>
      <c r="E287" s="702"/>
      <c r="F287" s="702"/>
      <c r="G287" s="702"/>
      <c r="H287" s="702"/>
      <c r="I287" s="702"/>
      <c r="J287" s="702"/>
      <c r="K287" s="702"/>
      <c r="L287" s="703"/>
      <c r="M287" s="704" t="s">
        <v>234</v>
      </c>
      <c r="N287" s="704"/>
      <c r="O287" s="704"/>
      <c r="P287" s="704"/>
      <c r="Q287" s="704"/>
      <c r="R287" s="704"/>
      <c r="S287" s="704"/>
      <c r="T287" s="704"/>
      <c r="U287" s="704"/>
      <c r="V287" s="704"/>
      <c r="W287" s="704"/>
      <c r="X287" s="704"/>
      <c r="Y287" s="704"/>
      <c r="Z287" s="704"/>
      <c r="AA287" s="704"/>
      <c r="AB287" s="704"/>
      <c r="AC287" s="704"/>
      <c r="AD287" s="704"/>
      <c r="AE287" s="704"/>
      <c r="AF287" s="704"/>
      <c r="AG287" s="704"/>
      <c r="AH287" s="704"/>
      <c r="AI287" s="704"/>
      <c r="AJ287" s="704"/>
      <c r="AK287" s="705">
        <v>0.9</v>
      </c>
      <c r="AL287" s="706"/>
      <c r="AM287" s="706"/>
      <c r="AN287" s="706"/>
      <c r="AO287" s="706"/>
      <c r="AP287" s="706"/>
      <c r="AQ287" s="704"/>
      <c r="AR287" s="704"/>
      <c r="AS287" s="704"/>
      <c r="AT287" s="704"/>
      <c r="AU287" s="701"/>
      <c r="AV287" s="702"/>
      <c r="AW287" s="702"/>
      <c r="AX287" s="703"/>
    </row>
    <row r="288" spans="1:50" ht="23.25" customHeight="1" x14ac:dyDescent="0.15">
      <c r="A288" s="700">
        <v>2</v>
      </c>
      <c r="B288" s="700">
        <v>1</v>
      </c>
      <c r="C288" s="701" t="s">
        <v>221</v>
      </c>
      <c r="D288" s="702"/>
      <c r="E288" s="702"/>
      <c r="F288" s="702"/>
      <c r="G288" s="702"/>
      <c r="H288" s="702"/>
      <c r="I288" s="702"/>
      <c r="J288" s="702"/>
      <c r="K288" s="702"/>
      <c r="L288" s="703"/>
      <c r="M288" s="704" t="s">
        <v>234</v>
      </c>
      <c r="N288" s="704"/>
      <c r="O288" s="704"/>
      <c r="P288" s="704"/>
      <c r="Q288" s="704"/>
      <c r="R288" s="704"/>
      <c r="S288" s="704"/>
      <c r="T288" s="704"/>
      <c r="U288" s="704"/>
      <c r="V288" s="704"/>
      <c r="W288" s="704"/>
      <c r="X288" s="704"/>
      <c r="Y288" s="704"/>
      <c r="Z288" s="704"/>
      <c r="AA288" s="704"/>
      <c r="AB288" s="704"/>
      <c r="AC288" s="704"/>
      <c r="AD288" s="704"/>
      <c r="AE288" s="704"/>
      <c r="AF288" s="704"/>
      <c r="AG288" s="704"/>
      <c r="AH288" s="704"/>
      <c r="AI288" s="704"/>
      <c r="AJ288" s="704"/>
      <c r="AK288" s="705">
        <v>0.8</v>
      </c>
      <c r="AL288" s="706"/>
      <c r="AM288" s="706"/>
      <c r="AN288" s="706"/>
      <c r="AO288" s="706"/>
      <c r="AP288" s="706"/>
      <c r="AQ288" s="704"/>
      <c r="AR288" s="704"/>
      <c r="AS288" s="704"/>
      <c r="AT288" s="704"/>
      <c r="AU288" s="701"/>
      <c r="AV288" s="702"/>
      <c r="AW288" s="702"/>
      <c r="AX288" s="703"/>
    </row>
    <row r="289" spans="1:50" ht="23.25" customHeight="1" x14ac:dyDescent="0.15">
      <c r="A289" s="700">
        <v>3</v>
      </c>
      <c r="B289" s="700">
        <v>1</v>
      </c>
      <c r="C289" s="701" t="s">
        <v>222</v>
      </c>
      <c r="D289" s="702"/>
      <c r="E289" s="702"/>
      <c r="F289" s="702"/>
      <c r="G289" s="702"/>
      <c r="H289" s="702"/>
      <c r="I289" s="702"/>
      <c r="J289" s="702"/>
      <c r="K289" s="702"/>
      <c r="L289" s="703"/>
      <c r="M289" s="704" t="s">
        <v>234</v>
      </c>
      <c r="N289" s="704"/>
      <c r="O289" s="704"/>
      <c r="P289" s="704"/>
      <c r="Q289" s="704"/>
      <c r="R289" s="704"/>
      <c r="S289" s="704"/>
      <c r="T289" s="704"/>
      <c r="U289" s="704"/>
      <c r="V289" s="704"/>
      <c r="W289" s="704"/>
      <c r="X289" s="704"/>
      <c r="Y289" s="704"/>
      <c r="Z289" s="704"/>
      <c r="AA289" s="704"/>
      <c r="AB289" s="704"/>
      <c r="AC289" s="704"/>
      <c r="AD289" s="704"/>
      <c r="AE289" s="704"/>
      <c r="AF289" s="704"/>
      <c r="AG289" s="704"/>
      <c r="AH289" s="704"/>
      <c r="AI289" s="704"/>
      <c r="AJ289" s="704"/>
      <c r="AK289" s="705">
        <v>0.4</v>
      </c>
      <c r="AL289" s="706"/>
      <c r="AM289" s="706"/>
      <c r="AN289" s="706"/>
      <c r="AO289" s="706"/>
      <c r="AP289" s="706"/>
      <c r="AQ289" s="704"/>
      <c r="AR289" s="704"/>
      <c r="AS289" s="704"/>
      <c r="AT289" s="704"/>
      <c r="AU289" s="701"/>
      <c r="AV289" s="702"/>
      <c r="AW289" s="702"/>
      <c r="AX289" s="703"/>
    </row>
    <row r="290" spans="1:50" ht="23.25" customHeight="1" x14ac:dyDescent="0.15">
      <c r="A290" s="700">
        <v>4</v>
      </c>
      <c r="B290" s="700">
        <v>1</v>
      </c>
      <c r="C290" s="701" t="s">
        <v>223</v>
      </c>
      <c r="D290" s="702"/>
      <c r="E290" s="702"/>
      <c r="F290" s="702"/>
      <c r="G290" s="702"/>
      <c r="H290" s="702"/>
      <c r="I290" s="702"/>
      <c r="J290" s="702"/>
      <c r="K290" s="702"/>
      <c r="L290" s="703"/>
      <c r="M290" s="704" t="s">
        <v>234</v>
      </c>
      <c r="N290" s="704"/>
      <c r="O290" s="704"/>
      <c r="P290" s="704"/>
      <c r="Q290" s="704"/>
      <c r="R290" s="704"/>
      <c r="S290" s="704"/>
      <c r="T290" s="704"/>
      <c r="U290" s="704"/>
      <c r="V290" s="704"/>
      <c r="W290" s="704"/>
      <c r="X290" s="704"/>
      <c r="Y290" s="704"/>
      <c r="Z290" s="704"/>
      <c r="AA290" s="704"/>
      <c r="AB290" s="704"/>
      <c r="AC290" s="704"/>
      <c r="AD290" s="704"/>
      <c r="AE290" s="704"/>
      <c r="AF290" s="704"/>
      <c r="AG290" s="704"/>
      <c r="AH290" s="704"/>
      <c r="AI290" s="704"/>
      <c r="AJ290" s="704"/>
      <c r="AK290" s="705">
        <v>0.4</v>
      </c>
      <c r="AL290" s="706"/>
      <c r="AM290" s="706"/>
      <c r="AN290" s="706"/>
      <c r="AO290" s="706"/>
      <c r="AP290" s="706"/>
      <c r="AQ290" s="704"/>
      <c r="AR290" s="704"/>
      <c r="AS290" s="704"/>
      <c r="AT290" s="704"/>
      <c r="AU290" s="701"/>
      <c r="AV290" s="702"/>
      <c r="AW290" s="702"/>
      <c r="AX290" s="703"/>
    </row>
    <row r="292" spans="1:50" x14ac:dyDescent="0.15">
      <c r="B292" s="1" t="s">
        <v>235</v>
      </c>
    </row>
    <row r="293" spans="1:50" ht="23.25" customHeight="1" x14ac:dyDescent="0.15">
      <c r="A293" s="700"/>
      <c r="B293" s="700"/>
      <c r="C293" s="269" t="s">
        <v>231</v>
      </c>
      <c r="D293" s="270"/>
      <c r="E293" s="270"/>
      <c r="F293" s="270"/>
      <c r="G293" s="270"/>
      <c r="H293" s="270"/>
      <c r="I293" s="270"/>
      <c r="J293" s="270"/>
      <c r="K293" s="270"/>
      <c r="L293" s="271"/>
      <c r="M293" s="350" t="s">
        <v>232</v>
      </c>
      <c r="N293" s="350"/>
      <c r="O293" s="350"/>
      <c r="P293" s="350"/>
      <c r="Q293" s="350"/>
      <c r="R293" s="350"/>
      <c r="S293" s="350"/>
      <c r="T293" s="350"/>
      <c r="U293" s="350"/>
      <c r="V293" s="350"/>
      <c r="W293" s="350"/>
      <c r="X293" s="350"/>
      <c r="Y293" s="350"/>
      <c r="Z293" s="350"/>
      <c r="AA293" s="350"/>
      <c r="AB293" s="350"/>
      <c r="AC293" s="350"/>
      <c r="AD293" s="350"/>
      <c r="AE293" s="350"/>
      <c r="AF293" s="350"/>
      <c r="AG293" s="350"/>
      <c r="AH293" s="350"/>
      <c r="AI293" s="350"/>
      <c r="AJ293" s="350"/>
      <c r="AK293" s="366" t="s">
        <v>233</v>
      </c>
      <c r="AL293" s="350"/>
      <c r="AM293" s="350"/>
      <c r="AN293" s="350"/>
      <c r="AO293" s="350"/>
      <c r="AP293" s="350"/>
      <c r="AQ293" s="350" t="s">
        <v>217</v>
      </c>
      <c r="AR293" s="350"/>
      <c r="AS293" s="350"/>
      <c r="AT293" s="350"/>
      <c r="AU293" s="269" t="s">
        <v>218</v>
      </c>
      <c r="AV293" s="270"/>
      <c r="AW293" s="270"/>
      <c r="AX293" s="271"/>
    </row>
    <row r="294" spans="1:50" ht="23.25" customHeight="1" x14ac:dyDescent="0.15">
      <c r="A294" s="700">
        <v>1</v>
      </c>
      <c r="B294" s="700">
        <v>1</v>
      </c>
      <c r="C294" s="701" t="s">
        <v>236</v>
      </c>
      <c r="D294" s="702"/>
      <c r="E294" s="702"/>
      <c r="F294" s="702"/>
      <c r="G294" s="702"/>
      <c r="H294" s="702"/>
      <c r="I294" s="702"/>
      <c r="J294" s="702"/>
      <c r="K294" s="702"/>
      <c r="L294" s="703"/>
      <c r="M294" s="704" t="s">
        <v>237</v>
      </c>
      <c r="N294" s="704"/>
      <c r="O294" s="704"/>
      <c r="P294" s="704"/>
      <c r="Q294" s="704"/>
      <c r="R294" s="704"/>
      <c r="S294" s="704"/>
      <c r="T294" s="704"/>
      <c r="U294" s="704"/>
      <c r="V294" s="704"/>
      <c r="W294" s="704"/>
      <c r="X294" s="704"/>
      <c r="Y294" s="704"/>
      <c r="Z294" s="704"/>
      <c r="AA294" s="704"/>
      <c r="AB294" s="704"/>
      <c r="AC294" s="704"/>
      <c r="AD294" s="704"/>
      <c r="AE294" s="704"/>
      <c r="AF294" s="704"/>
      <c r="AG294" s="704"/>
      <c r="AH294" s="704"/>
      <c r="AI294" s="704"/>
      <c r="AJ294" s="704"/>
      <c r="AK294" s="707">
        <v>4</v>
      </c>
      <c r="AL294" s="704"/>
      <c r="AM294" s="704"/>
      <c r="AN294" s="704"/>
      <c r="AO294" s="704"/>
      <c r="AP294" s="704"/>
      <c r="AQ294" s="704">
        <v>1</v>
      </c>
      <c r="AR294" s="704"/>
      <c r="AS294" s="704"/>
      <c r="AT294" s="704"/>
      <c r="AU294" s="708" t="s">
        <v>238</v>
      </c>
      <c r="AV294" s="709"/>
      <c r="AW294" s="709"/>
      <c r="AX294" s="710"/>
    </row>
    <row r="296" spans="1:50" x14ac:dyDescent="0.15">
      <c r="B296" s="1" t="s">
        <v>239</v>
      </c>
    </row>
    <row r="297" spans="1:50" ht="23.25" customHeight="1" x14ac:dyDescent="0.15">
      <c r="A297" s="700"/>
      <c r="B297" s="700"/>
      <c r="C297" s="269" t="s">
        <v>231</v>
      </c>
      <c r="D297" s="270"/>
      <c r="E297" s="270"/>
      <c r="F297" s="270"/>
      <c r="G297" s="270"/>
      <c r="H297" s="270"/>
      <c r="I297" s="270"/>
      <c r="J297" s="270"/>
      <c r="K297" s="270"/>
      <c r="L297" s="271"/>
      <c r="M297" s="350" t="s">
        <v>232</v>
      </c>
      <c r="N297" s="350"/>
      <c r="O297" s="350"/>
      <c r="P297" s="350"/>
      <c r="Q297" s="350"/>
      <c r="R297" s="350"/>
      <c r="S297" s="350"/>
      <c r="T297" s="350"/>
      <c r="U297" s="350"/>
      <c r="V297" s="350"/>
      <c r="W297" s="350"/>
      <c r="X297" s="350"/>
      <c r="Y297" s="350"/>
      <c r="Z297" s="350"/>
      <c r="AA297" s="350"/>
      <c r="AB297" s="350"/>
      <c r="AC297" s="350"/>
      <c r="AD297" s="350"/>
      <c r="AE297" s="350"/>
      <c r="AF297" s="350"/>
      <c r="AG297" s="350"/>
      <c r="AH297" s="350"/>
      <c r="AI297" s="350"/>
      <c r="AJ297" s="350"/>
      <c r="AK297" s="366" t="s">
        <v>233</v>
      </c>
      <c r="AL297" s="350"/>
      <c r="AM297" s="350"/>
      <c r="AN297" s="350"/>
      <c r="AO297" s="350"/>
      <c r="AP297" s="350"/>
      <c r="AQ297" s="350" t="s">
        <v>217</v>
      </c>
      <c r="AR297" s="350"/>
      <c r="AS297" s="350"/>
      <c r="AT297" s="350"/>
      <c r="AU297" s="269" t="s">
        <v>218</v>
      </c>
      <c r="AV297" s="270"/>
      <c r="AW297" s="270"/>
      <c r="AX297" s="271"/>
    </row>
    <row r="298" spans="1:50" ht="23.25" customHeight="1" x14ac:dyDescent="0.15">
      <c r="A298" s="700">
        <v>1</v>
      </c>
      <c r="B298" s="700">
        <v>1</v>
      </c>
      <c r="C298" s="701" t="s">
        <v>219</v>
      </c>
      <c r="D298" s="702"/>
      <c r="E298" s="702"/>
      <c r="F298" s="702"/>
      <c r="G298" s="702"/>
      <c r="H298" s="702"/>
      <c r="I298" s="702"/>
      <c r="J298" s="702"/>
      <c r="K298" s="702"/>
      <c r="L298" s="703"/>
      <c r="M298" s="704" t="s">
        <v>234</v>
      </c>
      <c r="N298" s="704"/>
      <c r="O298" s="704"/>
      <c r="P298" s="704"/>
      <c r="Q298" s="704"/>
      <c r="R298" s="704"/>
      <c r="S298" s="704"/>
      <c r="T298" s="704"/>
      <c r="U298" s="704"/>
      <c r="V298" s="704"/>
      <c r="W298" s="704"/>
      <c r="X298" s="704"/>
      <c r="Y298" s="704"/>
      <c r="Z298" s="704"/>
      <c r="AA298" s="704"/>
      <c r="AB298" s="704"/>
      <c r="AC298" s="704"/>
      <c r="AD298" s="704"/>
      <c r="AE298" s="704"/>
      <c r="AF298" s="704"/>
      <c r="AG298" s="704"/>
      <c r="AH298" s="704"/>
      <c r="AI298" s="704"/>
      <c r="AJ298" s="704"/>
      <c r="AK298" s="705">
        <v>0.7</v>
      </c>
      <c r="AL298" s="706"/>
      <c r="AM298" s="706"/>
      <c r="AN298" s="706"/>
      <c r="AO298" s="706"/>
      <c r="AP298" s="706"/>
      <c r="AQ298" s="704"/>
      <c r="AR298" s="704"/>
      <c r="AS298" s="704"/>
      <c r="AT298" s="704"/>
      <c r="AU298" s="701"/>
      <c r="AV298" s="702"/>
      <c r="AW298" s="702"/>
      <c r="AX298" s="703"/>
    </row>
    <row r="299" spans="1:50" ht="23.25" customHeight="1" x14ac:dyDescent="0.15">
      <c r="A299" s="700">
        <v>2</v>
      </c>
      <c r="B299" s="700">
        <v>1</v>
      </c>
      <c r="C299" s="701" t="s">
        <v>221</v>
      </c>
      <c r="D299" s="702"/>
      <c r="E299" s="702"/>
      <c r="F299" s="702"/>
      <c r="G299" s="702"/>
      <c r="H299" s="702"/>
      <c r="I299" s="702"/>
      <c r="J299" s="702"/>
      <c r="K299" s="702"/>
      <c r="L299" s="703"/>
      <c r="M299" s="704" t="s">
        <v>234</v>
      </c>
      <c r="N299" s="704"/>
      <c r="O299" s="704"/>
      <c r="P299" s="704"/>
      <c r="Q299" s="704"/>
      <c r="R299" s="704"/>
      <c r="S299" s="704"/>
      <c r="T299" s="704"/>
      <c r="U299" s="704"/>
      <c r="V299" s="704"/>
      <c r="W299" s="704"/>
      <c r="X299" s="704"/>
      <c r="Y299" s="704"/>
      <c r="Z299" s="704"/>
      <c r="AA299" s="704"/>
      <c r="AB299" s="704"/>
      <c r="AC299" s="704"/>
      <c r="AD299" s="704"/>
      <c r="AE299" s="704"/>
      <c r="AF299" s="704"/>
      <c r="AG299" s="704"/>
      <c r="AH299" s="704"/>
      <c r="AI299" s="704"/>
      <c r="AJ299" s="704"/>
      <c r="AK299" s="705">
        <v>0.4</v>
      </c>
      <c r="AL299" s="706"/>
      <c r="AM299" s="706"/>
      <c r="AN299" s="706"/>
      <c r="AO299" s="706"/>
      <c r="AP299" s="706"/>
      <c r="AQ299" s="704"/>
      <c r="AR299" s="704"/>
      <c r="AS299" s="704"/>
      <c r="AT299" s="704"/>
      <c r="AU299" s="701"/>
      <c r="AV299" s="702"/>
      <c r="AW299" s="702"/>
      <c r="AX299" s="703"/>
    </row>
    <row r="300" spans="1:50" ht="23.25" customHeight="1" x14ac:dyDescent="0.15">
      <c r="A300" s="700">
        <v>3</v>
      </c>
      <c r="B300" s="700">
        <v>1</v>
      </c>
      <c r="C300" s="701" t="s">
        <v>222</v>
      </c>
      <c r="D300" s="702"/>
      <c r="E300" s="702"/>
      <c r="F300" s="702"/>
      <c r="G300" s="702"/>
      <c r="H300" s="702"/>
      <c r="I300" s="702"/>
      <c r="J300" s="702"/>
      <c r="K300" s="702"/>
      <c r="L300" s="703"/>
      <c r="M300" s="704" t="s">
        <v>234</v>
      </c>
      <c r="N300" s="704"/>
      <c r="O300" s="704"/>
      <c r="P300" s="704"/>
      <c r="Q300" s="704"/>
      <c r="R300" s="704"/>
      <c r="S300" s="704"/>
      <c r="T300" s="704"/>
      <c r="U300" s="704"/>
      <c r="V300" s="704"/>
      <c r="W300" s="704"/>
      <c r="X300" s="704"/>
      <c r="Y300" s="704"/>
      <c r="Z300" s="704"/>
      <c r="AA300" s="704"/>
      <c r="AB300" s="704"/>
      <c r="AC300" s="704"/>
      <c r="AD300" s="704"/>
      <c r="AE300" s="704"/>
      <c r="AF300" s="704"/>
      <c r="AG300" s="704"/>
      <c r="AH300" s="704"/>
      <c r="AI300" s="704"/>
      <c r="AJ300" s="704"/>
      <c r="AK300" s="705">
        <v>0.4</v>
      </c>
      <c r="AL300" s="706"/>
      <c r="AM300" s="706"/>
      <c r="AN300" s="706"/>
      <c r="AO300" s="706"/>
      <c r="AP300" s="706"/>
      <c r="AQ300" s="704"/>
      <c r="AR300" s="704"/>
      <c r="AS300" s="704"/>
      <c r="AT300" s="704"/>
      <c r="AU300" s="701"/>
      <c r="AV300" s="702"/>
      <c r="AW300" s="702"/>
      <c r="AX300" s="703"/>
    </row>
    <row r="301" spans="1:50" ht="23.25" customHeight="1" x14ac:dyDescent="0.15">
      <c r="A301" s="700">
        <v>4</v>
      </c>
      <c r="B301" s="700">
        <v>1</v>
      </c>
      <c r="C301" s="701" t="s">
        <v>223</v>
      </c>
      <c r="D301" s="702"/>
      <c r="E301" s="702"/>
      <c r="F301" s="702"/>
      <c r="G301" s="702"/>
      <c r="H301" s="702"/>
      <c r="I301" s="702"/>
      <c r="J301" s="702"/>
      <c r="K301" s="702"/>
      <c r="L301" s="703"/>
      <c r="M301" s="704" t="s">
        <v>234</v>
      </c>
      <c r="N301" s="704"/>
      <c r="O301" s="704"/>
      <c r="P301" s="704"/>
      <c r="Q301" s="704"/>
      <c r="R301" s="704"/>
      <c r="S301" s="704"/>
      <c r="T301" s="704"/>
      <c r="U301" s="704"/>
      <c r="V301" s="704"/>
      <c r="W301" s="704"/>
      <c r="X301" s="704"/>
      <c r="Y301" s="704"/>
      <c r="Z301" s="704"/>
      <c r="AA301" s="704"/>
      <c r="AB301" s="704"/>
      <c r="AC301" s="704"/>
      <c r="AD301" s="704"/>
      <c r="AE301" s="704"/>
      <c r="AF301" s="704"/>
      <c r="AG301" s="704"/>
      <c r="AH301" s="704"/>
      <c r="AI301" s="704"/>
      <c r="AJ301" s="704"/>
      <c r="AK301" s="705">
        <v>0.3</v>
      </c>
      <c r="AL301" s="706"/>
      <c r="AM301" s="706"/>
      <c r="AN301" s="706"/>
      <c r="AO301" s="706"/>
      <c r="AP301" s="706"/>
      <c r="AQ301" s="704"/>
      <c r="AR301" s="704"/>
      <c r="AS301" s="704"/>
      <c r="AT301" s="704"/>
      <c r="AU301" s="701"/>
      <c r="AV301" s="702"/>
      <c r="AW301" s="702"/>
      <c r="AX301" s="703"/>
    </row>
    <row r="302" spans="1:50" ht="23.25" customHeight="1" x14ac:dyDescent="0.15">
      <c r="A302" s="700">
        <v>5</v>
      </c>
      <c r="B302" s="700">
        <v>1</v>
      </c>
      <c r="C302" s="701" t="s">
        <v>224</v>
      </c>
      <c r="D302" s="702"/>
      <c r="E302" s="702"/>
      <c r="F302" s="702"/>
      <c r="G302" s="702"/>
      <c r="H302" s="702"/>
      <c r="I302" s="702"/>
      <c r="J302" s="702"/>
      <c r="K302" s="702"/>
      <c r="L302" s="703"/>
      <c r="M302" s="704" t="s">
        <v>234</v>
      </c>
      <c r="N302" s="704"/>
      <c r="O302" s="704"/>
      <c r="P302" s="704"/>
      <c r="Q302" s="704"/>
      <c r="R302" s="704"/>
      <c r="S302" s="704"/>
      <c r="T302" s="704"/>
      <c r="U302" s="704"/>
      <c r="V302" s="704"/>
      <c r="W302" s="704"/>
      <c r="X302" s="704"/>
      <c r="Y302" s="704"/>
      <c r="Z302" s="704"/>
      <c r="AA302" s="704"/>
      <c r="AB302" s="704"/>
      <c r="AC302" s="704"/>
      <c r="AD302" s="704"/>
      <c r="AE302" s="704"/>
      <c r="AF302" s="704"/>
      <c r="AG302" s="704"/>
      <c r="AH302" s="704"/>
      <c r="AI302" s="704"/>
      <c r="AJ302" s="704"/>
      <c r="AK302" s="705">
        <v>0.1</v>
      </c>
      <c r="AL302" s="706"/>
      <c r="AM302" s="706"/>
      <c r="AN302" s="706"/>
      <c r="AO302" s="706"/>
      <c r="AP302" s="706"/>
      <c r="AQ302" s="704"/>
      <c r="AR302" s="704"/>
      <c r="AS302" s="704"/>
      <c r="AT302" s="704"/>
      <c r="AU302" s="701"/>
      <c r="AV302" s="702"/>
      <c r="AW302" s="702"/>
      <c r="AX302" s="703"/>
    </row>
    <row r="303" spans="1:50" s="37" customFormat="1" x14ac:dyDescent="0.15">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6"/>
      <c r="AL303" s="35"/>
      <c r="AM303" s="35"/>
      <c r="AN303" s="35"/>
      <c r="AO303" s="35"/>
      <c r="AP303" s="35"/>
      <c r="AQ303" s="35"/>
      <c r="AR303" s="35"/>
      <c r="AS303" s="35"/>
      <c r="AT303" s="35"/>
      <c r="AU303" s="35"/>
      <c r="AV303" s="35"/>
      <c r="AW303" s="35"/>
      <c r="AX303" s="35"/>
    </row>
    <row r="304" spans="1:50" x14ac:dyDescent="0.15">
      <c r="B304" s="1" t="s">
        <v>240</v>
      </c>
    </row>
    <row r="305" spans="1:50" ht="23.25" customHeight="1" x14ac:dyDescent="0.15">
      <c r="A305" s="700"/>
      <c r="B305" s="700"/>
      <c r="C305" s="269" t="s">
        <v>231</v>
      </c>
      <c r="D305" s="270"/>
      <c r="E305" s="270"/>
      <c r="F305" s="270"/>
      <c r="G305" s="270"/>
      <c r="H305" s="270"/>
      <c r="I305" s="270"/>
      <c r="J305" s="270"/>
      <c r="K305" s="270"/>
      <c r="L305" s="271"/>
      <c r="M305" s="350" t="s">
        <v>232</v>
      </c>
      <c r="N305" s="350"/>
      <c r="O305" s="350"/>
      <c r="P305" s="350"/>
      <c r="Q305" s="350"/>
      <c r="R305" s="350"/>
      <c r="S305" s="350"/>
      <c r="T305" s="350"/>
      <c r="U305" s="350"/>
      <c r="V305" s="350"/>
      <c r="W305" s="350"/>
      <c r="X305" s="350"/>
      <c r="Y305" s="350"/>
      <c r="Z305" s="350"/>
      <c r="AA305" s="350"/>
      <c r="AB305" s="350"/>
      <c r="AC305" s="350"/>
      <c r="AD305" s="350"/>
      <c r="AE305" s="350"/>
      <c r="AF305" s="350"/>
      <c r="AG305" s="350"/>
      <c r="AH305" s="350"/>
      <c r="AI305" s="350"/>
      <c r="AJ305" s="350"/>
      <c r="AK305" s="366" t="s">
        <v>233</v>
      </c>
      <c r="AL305" s="350"/>
      <c r="AM305" s="350"/>
      <c r="AN305" s="350"/>
      <c r="AO305" s="350"/>
      <c r="AP305" s="350"/>
      <c r="AQ305" s="350" t="s">
        <v>217</v>
      </c>
      <c r="AR305" s="350"/>
      <c r="AS305" s="350"/>
      <c r="AT305" s="350"/>
      <c r="AU305" s="269" t="s">
        <v>218</v>
      </c>
      <c r="AV305" s="270"/>
      <c r="AW305" s="270"/>
      <c r="AX305" s="271"/>
    </row>
    <row r="306" spans="1:50" ht="23.25" customHeight="1" x14ac:dyDescent="0.15">
      <c r="A306" s="700">
        <v>1</v>
      </c>
      <c r="B306" s="700">
        <v>1</v>
      </c>
      <c r="C306" s="701" t="s">
        <v>241</v>
      </c>
      <c r="D306" s="702"/>
      <c r="E306" s="702"/>
      <c r="F306" s="702"/>
      <c r="G306" s="702"/>
      <c r="H306" s="702"/>
      <c r="I306" s="702"/>
      <c r="J306" s="702"/>
      <c r="K306" s="702"/>
      <c r="L306" s="703"/>
      <c r="M306" s="704" t="s">
        <v>242</v>
      </c>
      <c r="N306" s="704"/>
      <c r="O306" s="704"/>
      <c r="P306" s="704"/>
      <c r="Q306" s="704"/>
      <c r="R306" s="704"/>
      <c r="S306" s="704"/>
      <c r="T306" s="704"/>
      <c r="U306" s="704"/>
      <c r="V306" s="704"/>
      <c r="W306" s="704"/>
      <c r="X306" s="704"/>
      <c r="Y306" s="704"/>
      <c r="Z306" s="704"/>
      <c r="AA306" s="704"/>
      <c r="AB306" s="704"/>
      <c r="AC306" s="704"/>
      <c r="AD306" s="704"/>
      <c r="AE306" s="704"/>
      <c r="AF306" s="704"/>
      <c r="AG306" s="704"/>
      <c r="AH306" s="704"/>
      <c r="AI306" s="704"/>
      <c r="AJ306" s="704"/>
      <c r="AK306" s="707">
        <v>7</v>
      </c>
      <c r="AL306" s="704"/>
      <c r="AM306" s="704"/>
      <c r="AN306" s="704"/>
      <c r="AO306" s="704"/>
      <c r="AP306" s="704"/>
      <c r="AQ306" s="704">
        <v>8</v>
      </c>
      <c r="AR306" s="704"/>
      <c r="AS306" s="704"/>
      <c r="AT306" s="704"/>
      <c r="AU306" s="701">
        <v>85</v>
      </c>
      <c r="AV306" s="702"/>
      <c r="AW306" s="702"/>
      <c r="AX306" s="703"/>
    </row>
    <row r="308" spans="1:50" x14ac:dyDescent="0.15">
      <c r="B308" s="1" t="s">
        <v>243</v>
      </c>
    </row>
    <row r="309" spans="1:50" ht="23.25" customHeight="1" x14ac:dyDescent="0.15">
      <c r="A309" s="700"/>
      <c r="B309" s="700"/>
      <c r="C309" s="269" t="s">
        <v>231</v>
      </c>
      <c r="D309" s="270"/>
      <c r="E309" s="270"/>
      <c r="F309" s="270"/>
      <c r="G309" s="270"/>
      <c r="H309" s="270"/>
      <c r="I309" s="270"/>
      <c r="J309" s="270"/>
      <c r="K309" s="270"/>
      <c r="L309" s="271"/>
      <c r="M309" s="350" t="s">
        <v>232</v>
      </c>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50"/>
      <c r="AK309" s="366" t="s">
        <v>233</v>
      </c>
      <c r="AL309" s="350"/>
      <c r="AM309" s="350"/>
      <c r="AN309" s="350"/>
      <c r="AO309" s="350"/>
      <c r="AP309" s="350"/>
      <c r="AQ309" s="350" t="s">
        <v>217</v>
      </c>
      <c r="AR309" s="350"/>
      <c r="AS309" s="350"/>
      <c r="AT309" s="350"/>
      <c r="AU309" s="269" t="s">
        <v>218</v>
      </c>
      <c r="AV309" s="270"/>
      <c r="AW309" s="270"/>
      <c r="AX309" s="271"/>
    </row>
    <row r="310" spans="1:50" ht="23.25" customHeight="1" x14ac:dyDescent="0.15">
      <c r="A310" s="700">
        <v>1</v>
      </c>
      <c r="B310" s="700">
        <v>1</v>
      </c>
      <c r="C310" s="701" t="s">
        <v>244</v>
      </c>
      <c r="D310" s="702"/>
      <c r="E310" s="702"/>
      <c r="F310" s="702"/>
      <c r="G310" s="702"/>
      <c r="H310" s="702"/>
      <c r="I310" s="702"/>
      <c r="J310" s="702"/>
      <c r="K310" s="702"/>
      <c r="L310" s="703"/>
      <c r="M310" s="704" t="s">
        <v>245</v>
      </c>
      <c r="N310" s="704"/>
      <c r="O310" s="704"/>
      <c r="P310" s="704"/>
      <c r="Q310" s="704"/>
      <c r="R310" s="704"/>
      <c r="S310" s="704"/>
      <c r="T310" s="704"/>
      <c r="U310" s="704"/>
      <c r="V310" s="704"/>
      <c r="W310" s="704"/>
      <c r="X310" s="704"/>
      <c r="Y310" s="704"/>
      <c r="Z310" s="704"/>
      <c r="AA310" s="704"/>
      <c r="AB310" s="704"/>
      <c r="AC310" s="704"/>
      <c r="AD310" s="704"/>
      <c r="AE310" s="704"/>
      <c r="AF310" s="704"/>
      <c r="AG310" s="704"/>
      <c r="AH310" s="704"/>
      <c r="AI310" s="704"/>
      <c r="AJ310" s="704"/>
      <c r="AK310" s="707">
        <v>0.8</v>
      </c>
      <c r="AL310" s="704"/>
      <c r="AM310" s="704"/>
      <c r="AN310" s="704"/>
      <c r="AO310" s="704"/>
      <c r="AP310" s="704"/>
      <c r="AQ310" s="704" t="s">
        <v>246</v>
      </c>
      <c r="AR310" s="704"/>
      <c r="AS310" s="704"/>
      <c r="AT310" s="704"/>
      <c r="AU310" s="701"/>
      <c r="AV310" s="702"/>
      <c r="AW310" s="702"/>
      <c r="AX310" s="703"/>
    </row>
    <row r="312" spans="1:50" x14ac:dyDescent="0.15">
      <c r="B312" s="1" t="s">
        <v>247</v>
      </c>
    </row>
    <row r="313" spans="1:50" ht="23.25" customHeight="1" x14ac:dyDescent="0.15">
      <c r="A313" s="700"/>
      <c r="B313" s="700"/>
      <c r="C313" s="269" t="s">
        <v>231</v>
      </c>
      <c r="D313" s="270"/>
      <c r="E313" s="270"/>
      <c r="F313" s="270"/>
      <c r="G313" s="270"/>
      <c r="H313" s="270"/>
      <c r="I313" s="270"/>
      <c r="J313" s="270"/>
      <c r="K313" s="270"/>
      <c r="L313" s="271"/>
      <c r="M313" s="350" t="s">
        <v>232</v>
      </c>
      <c r="N313" s="350"/>
      <c r="O313" s="350"/>
      <c r="P313" s="350"/>
      <c r="Q313" s="350"/>
      <c r="R313" s="350"/>
      <c r="S313" s="350"/>
      <c r="T313" s="350"/>
      <c r="U313" s="350"/>
      <c r="V313" s="350"/>
      <c r="W313" s="350"/>
      <c r="X313" s="350"/>
      <c r="Y313" s="350"/>
      <c r="Z313" s="350"/>
      <c r="AA313" s="350"/>
      <c r="AB313" s="350"/>
      <c r="AC313" s="350"/>
      <c r="AD313" s="350"/>
      <c r="AE313" s="350"/>
      <c r="AF313" s="350"/>
      <c r="AG313" s="350"/>
      <c r="AH313" s="350"/>
      <c r="AI313" s="350"/>
      <c r="AJ313" s="350"/>
      <c r="AK313" s="366" t="s">
        <v>233</v>
      </c>
      <c r="AL313" s="350"/>
      <c r="AM313" s="350"/>
      <c r="AN313" s="350"/>
      <c r="AO313" s="350"/>
      <c r="AP313" s="350"/>
      <c r="AQ313" s="350" t="s">
        <v>217</v>
      </c>
      <c r="AR313" s="350"/>
      <c r="AS313" s="350"/>
      <c r="AT313" s="350"/>
      <c r="AU313" s="269" t="s">
        <v>218</v>
      </c>
      <c r="AV313" s="270"/>
      <c r="AW313" s="270"/>
      <c r="AX313" s="271"/>
    </row>
    <row r="314" spans="1:50" ht="23.25" customHeight="1" x14ac:dyDescent="0.15">
      <c r="A314" s="700">
        <v>1</v>
      </c>
      <c r="B314" s="700">
        <v>1</v>
      </c>
      <c r="C314" s="701" t="s">
        <v>236</v>
      </c>
      <c r="D314" s="702"/>
      <c r="E314" s="702"/>
      <c r="F314" s="702"/>
      <c r="G314" s="702"/>
      <c r="H314" s="702"/>
      <c r="I314" s="702"/>
      <c r="J314" s="702"/>
      <c r="K314" s="702"/>
      <c r="L314" s="703"/>
      <c r="M314" s="704" t="s">
        <v>248</v>
      </c>
      <c r="N314" s="704"/>
      <c r="O314" s="704"/>
      <c r="P314" s="704"/>
      <c r="Q314" s="704"/>
      <c r="R314" s="704"/>
      <c r="S314" s="704"/>
      <c r="T314" s="704"/>
      <c r="U314" s="704"/>
      <c r="V314" s="704"/>
      <c r="W314" s="704"/>
      <c r="X314" s="704"/>
      <c r="Y314" s="704"/>
      <c r="Z314" s="704"/>
      <c r="AA314" s="704"/>
      <c r="AB314" s="704"/>
      <c r="AC314" s="704"/>
      <c r="AD314" s="704"/>
      <c r="AE314" s="704"/>
      <c r="AF314" s="704"/>
      <c r="AG314" s="704"/>
      <c r="AH314" s="704"/>
      <c r="AI314" s="704"/>
      <c r="AJ314" s="704"/>
      <c r="AK314" s="707">
        <v>0.5</v>
      </c>
      <c r="AL314" s="704"/>
      <c r="AM314" s="704"/>
      <c r="AN314" s="704"/>
      <c r="AO314" s="704"/>
      <c r="AP314" s="704"/>
      <c r="AQ314" s="704" t="s">
        <v>246</v>
      </c>
      <c r="AR314" s="704"/>
      <c r="AS314" s="704"/>
      <c r="AT314" s="704"/>
      <c r="AU314" s="701"/>
      <c r="AV314" s="702"/>
      <c r="AW314" s="702"/>
      <c r="AX314" s="703"/>
    </row>
    <row r="316" spans="1:50" x14ac:dyDescent="0.15">
      <c r="B316" s="1" t="s">
        <v>249</v>
      </c>
    </row>
    <row r="317" spans="1:50" ht="23.25" customHeight="1" x14ac:dyDescent="0.15">
      <c r="A317" s="700"/>
      <c r="B317" s="700"/>
      <c r="C317" s="269" t="s">
        <v>231</v>
      </c>
      <c r="D317" s="270"/>
      <c r="E317" s="270"/>
      <c r="F317" s="270"/>
      <c r="G317" s="270"/>
      <c r="H317" s="270"/>
      <c r="I317" s="270"/>
      <c r="J317" s="270"/>
      <c r="K317" s="270"/>
      <c r="L317" s="271"/>
      <c r="M317" s="350" t="s">
        <v>232</v>
      </c>
      <c r="N317" s="350"/>
      <c r="O317" s="350"/>
      <c r="P317" s="350"/>
      <c r="Q317" s="350"/>
      <c r="R317" s="350"/>
      <c r="S317" s="350"/>
      <c r="T317" s="350"/>
      <c r="U317" s="350"/>
      <c r="V317" s="350"/>
      <c r="W317" s="350"/>
      <c r="X317" s="350"/>
      <c r="Y317" s="350"/>
      <c r="Z317" s="350"/>
      <c r="AA317" s="350"/>
      <c r="AB317" s="350"/>
      <c r="AC317" s="350"/>
      <c r="AD317" s="350"/>
      <c r="AE317" s="350"/>
      <c r="AF317" s="350"/>
      <c r="AG317" s="350"/>
      <c r="AH317" s="350"/>
      <c r="AI317" s="350"/>
      <c r="AJ317" s="350"/>
      <c r="AK317" s="366" t="s">
        <v>233</v>
      </c>
      <c r="AL317" s="350"/>
      <c r="AM317" s="350"/>
      <c r="AN317" s="350"/>
      <c r="AO317" s="350"/>
      <c r="AP317" s="350"/>
      <c r="AQ317" s="350" t="s">
        <v>217</v>
      </c>
      <c r="AR317" s="350"/>
      <c r="AS317" s="350"/>
      <c r="AT317" s="350"/>
      <c r="AU317" s="269" t="s">
        <v>218</v>
      </c>
      <c r="AV317" s="270"/>
      <c r="AW317" s="270"/>
      <c r="AX317" s="271"/>
    </row>
    <row r="318" spans="1:50" ht="23.25" customHeight="1" x14ac:dyDescent="0.15">
      <c r="A318" s="700">
        <v>1</v>
      </c>
      <c r="B318" s="700">
        <v>1</v>
      </c>
      <c r="C318" s="701" t="s">
        <v>219</v>
      </c>
      <c r="D318" s="702"/>
      <c r="E318" s="702"/>
      <c r="F318" s="702"/>
      <c r="G318" s="702"/>
      <c r="H318" s="702"/>
      <c r="I318" s="702"/>
      <c r="J318" s="702"/>
      <c r="K318" s="702"/>
      <c r="L318" s="703"/>
      <c r="M318" s="704" t="s">
        <v>250</v>
      </c>
      <c r="N318" s="704"/>
      <c r="O318" s="704"/>
      <c r="P318" s="704"/>
      <c r="Q318" s="704"/>
      <c r="R318" s="704"/>
      <c r="S318" s="704"/>
      <c r="T318" s="704"/>
      <c r="U318" s="704"/>
      <c r="V318" s="704"/>
      <c r="W318" s="704"/>
      <c r="X318" s="704"/>
      <c r="Y318" s="704"/>
      <c r="Z318" s="704"/>
      <c r="AA318" s="704"/>
      <c r="AB318" s="704"/>
      <c r="AC318" s="704"/>
      <c r="AD318" s="704"/>
      <c r="AE318" s="704"/>
      <c r="AF318" s="704"/>
      <c r="AG318" s="704"/>
      <c r="AH318" s="704"/>
      <c r="AI318" s="704"/>
      <c r="AJ318" s="704"/>
      <c r="AK318" s="711">
        <v>0.09</v>
      </c>
      <c r="AL318" s="712"/>
      <c r="AM318" s="712"/>
      <c r="AN318" s="712"/>
      <c r="AO318" s="712"/>
      <c r="AP318" s="712"/>
      <c r="AQ318" s="704"/>
      <c r="AR318" s="704"/>
      <c r="AS318" s="704"/>
      <c r="AT318" s="704"/>
      <c r="AU318" s="701"/>
      <c r="AV318" s="702"/>
      <c r="AW318" s="702"/>
      <c r="AX318" s="703"/>
    </row>
    <row r="319" spans="1:50" ht="23.25" customHeight="1" x14ac:dyDescent="0.15">
      <c r="A319" s="700">
        <v>2</v>
      </c>
      <c r="B319" s="700">
        <v>1</v>
      </c>
      <c r="C319" s="701" t="s">
        <v>221</v>
      </c>
      <c r="D319" s="702"/>
      <c r="E319" s="702"/>
      <c r="F319" s="702"/>
      <c r="G319" s="702"/>
      <c r="H319" s="702"/>
      <c r="I319" s="702"/>
      <c r="J319" s="702"/>
      <c r="K319" s="702"/>
      <c r="L319" s="703"/>
      <c r="M319" s="704" t="s">
        <v>250</v>
      </c>
      <c r="N319" s="704"/>
      <c r="O319" s="704"/>
      <c r="P319" s="704"/>
      <c r="Q319" s="704"/>
      <c r="R319" s="704"/>
      <c r="S319" s="704"/>
      <c r="T319" s="704"/>
      <c r="U319" s="704"/>
      <c r="V319" s="704"/>
      <c r="W319" s="704"/>
      <c r="X319" s="704"/>
      <c r="Y319" s="704"/>
      <c r="Z319" s="704"/>
      <c r="AA319" s="704"/>
      <c r="AB319" s="704"/>
      <c r="AC319" s="704"/>
      <c r="AD319" s="704"/>
      <c r="AE319" s="704"/>
      <c r="AF319" s="704"/>
      <c r="AG319" s="704"/>
      <c r="AH319" s="704"/>
      <c r="AI319" s="704"/>
      <c r="AJ319" s="704"/>
      <c r="AK319" s="711">
        <v>0.08</v>
      </c>
      <c r="AL319" s="712"/>
      <c r="AM319" s="712"/>
      <c r="AN319" s="712"/>
      <c r="AO319" s="712"/>
      <c r="AP319" s="712"/>
      <c r="AQ319" s="704"/>
      <c r="AR319" s="704"/>
      <c r="AS319" s="704"/>
      <c r="AT319" s="704"/>
      <c r="AU319" s="701"/>
      <c r="AV319" s="702"/>
      <c r="AW319" s="702"/>
      <c r="AX319" s="703"/>
    </row>
    <row r="320" spans="1:50" ht="23.25" customHeight="1" x14ac:dyDescent="0.15">
      <c r="A320" s="700">
        <v>3</v>
      </c>
      <c r="B320" s="700">
        <v>1</v>
      </c>
      <c r="C320" s="701" t="s">
        <v>222</v>
      </c>
      <c r="D320" s="702"/>
      <c r="E320" s="702"/>
      <c r="F320" s="702"/>
      <c r="G320" s="702"/>
      <c r="H320" s="702"/>
      <c r="I320" s="702"/>
      <c r="J320" s="702"/>
      <c r="K320" s="702"/>
      <c r="L320" s="703"/>
      <c r="M320" s="704" t="s">
        <v>250</v>
      </c>
      <c r="N320" s="704"/>
      <c r="O320" s="704"/>
      <c r="P320" s="704"/>
      <c r="Q320" s="704"/>
      <c r="R320" s="704"/>
      <c r="S320" s="704"/>
      <c r="T320" s="704"/>
      <c r="U320" s="704"/>
      <c r="V320" s="704"/>
      <c r="W320" s="704"/>
      <c r="X320" s="704"/>
      <c r="Y320" s="704"/>
      <c r="Z320" s="704"/>
      <c r="AA320" s="704"/>
      <c r="AB320" s="704"/>
      <c r="AC320" s="704"/>
      <c r="AD320" s="704"/>
      <c r="AE320" s="704"/>
      <c r="AF320" s="704"/>
      <c r="AG320" s="704"/>
      <c r="AH320" s="704"/>
      <c r="AI320" s="704"/>
      <c r="AJ320" s="704"/>
      <c r="AK320" s="711">
        <v>0.08</v>
      </c>
      <c r="AL320" s="712"/>
      <c r="AM320" s="712"/>
      <c r="AN320" s="712"/>
      <c r="AO320" s="712"/>
      <c r="AP320" s="712"/>
      <c r="AQ320" s="704"/>
      <c r="AR320" s="704"/>
      <c r="AS320" s="704"/>
      <c r="AT320" s="704"/>
      <c r="AU320" s="701"/>
      <c r="AV320" s="702"/>
      <c r="AW320" s="702"/>
      <c r="AX320" s="703"/>
    </row>
    <row r="321" spans="1:50" ht="23.25" customHeight="1" x14ac:dyDescent="0.15">
      <c r="A321" s="700">
        <v>4</v>
      </c>
      <c r="B321" s="700">
        <v>1</v>
      </c>
      <c r="C321" s="701" t="s">
        <v>223</v>
      </c>
      <c r="D321" s="702"/>
      <c r="E321" s="702"/>
      <c r="F321" s="702"/>
      <c r="G321" s="702"/>
      <c r="H321" s="702"/>
      <c r="I321" s="702"/>
      <c r="J321" s="702"/>
      <c r="K321" s="702"/>
      <c r="L321" s="703"/>
      <c r="M321" s="704" t="s">
        <v>234</v>
      </c>
      <c r="N321" s="704"/>
      <c r="O321" s="704"/>
      <c r="P321" s="704"/>
      <c r="Q321" s="704"/>
      <c r="R321" s="704"/>
      <c r="S321" s="704"/>
      <c r="T321" s="704"/>
      <c r="U321" s="704"/>
      <c r="V321" s="704"/>
      <c r="W321" s="704"/>
      <c r="X321" s="704"/>
      <c r="Y321" s="704"/>
      <c r="Z321" s="704"/>
      <c r="AA321" s="704"/>
      <c r="AB321" s="704"/>
      <c r="AC321" s="704"/>
      <c r="AD321" s="704"/>
      <c r="AE321" s="704"/>
      <c r="AF321" s="704"/>
      <c r="AG321" s="704"/>
      <c r="AH321" s="704"/>
      <c r="AI321" s="704"/>
      <c r="AJ321" s="704"/>
      <c r="AK321" s="711">
        <v>7.0000000000000007E-2</v>
      </c>
      <c r="AL321" s="712"/>
      <c r="AM321" s="712"/>
      <c r="AN321" s="712"/>
      <c r="AO321" s="712"/>
      <c r="AP321" s="712"/>
      <c r="AQ321" s="704"/>
      <c r="AR321" s="704"/>
      <c r="AS321" s="704"/>
      <c r="AT321" s="704"/>
      <c r="AU321" s="701"/>
      <c r="AV321" s="702"/>
      <c r="AW321" s="702"/>
      <c r="AX321" s="703"/>
    </row>
    <row r="322" spans="1:50" ht="23.25" customHeight="1" x14ac:dyDescent="0.15">
      <c r="A322" s="700">
        <v>5</v>
      </c>
      <c r="B322" s="700">
        <v>1</v>
      </c>
      <c r="C322" s="701" t="s">
        <v>224</v>
      </c>
      <c r="D322" s="702"/>
      <c r="E322" s="702"/>
      <c r="F322" s="702"/>
      <c r="G322" s="702"/>
      <c r="H322" s="702"/>
      <c r="I322" s="702"/>
      <c r="J322" s="702"/>
      <c r="K322" s="702"/>
      <c r="L322" s="703"/>
      <c r="M322" s="704" t="s">
        <v>234</v>
      </c>
      <c r="N322" s="704"/>
      <c r="O322" s="704"/>
      <c r="P322" s="704"/>
      <c r="Q322" s="704"/>
      <c r="R322" s="704"/>
      <c r="S322" s="704"/>
      <c r="T322" s="704"/>
      <c r="U322" s="704"/>
      <c r="V322" s="704"/>
      <c r="W322" s="704"/>
      <c r="X322" s="704"/>
      <c r="Y322" s="704"/>
      <c r="Z322" s="704"/>
      <c r="AA322" s="704"/>
      <c r="AB322" s="704"/>
      <c r="AC322" s="704"/>
      <c r="AD322" s="704"/>
      <c r="AE322" s="704"/>
      <c r="AF322" s="704"/>
      <c r="AG322" s="704"/>
      <c r="AH322" s="704"/>
      <c r="AI322" s="704"/>
      <c r="AJ322" s="704"/>
      <c r="AK322" s="711">
        <v>0.06</v>
      </c>
      <c r="AL322" s="712"/>
      <c r="AM322" s="712"/>
      <c r="AN322" s="712"/>
      <c r="AO322" s="712"/>
      <c r="AP322" s="712"/>
      <c r="AQ322" s="704"/>
      <c r="AR322" s="704"/>
      <c r="AS322" s="704"/>
      <c r="AT322" s="704"/>
      <c r="AU322" s="701"/>
      <c r="AV322" s="702"/>
      <c r="AW322" s="702"/>
      <c r="AX322" s="703"/>
    </row>
    <row r="323" spans="1:50" ht="23.25" customHeight="1" x14ac:dyDescent="0.15">
      <c r="A323" s="700">
        <v>6</v>
      </c>
      <c r="B323" s="700">
        <v>1</v>
      </c>
      <c r="C323" s="701" t="s">
        <v>225</v>
      </c>
      <c r="D323" s="702"/>
      <c r="E323" s="702"/>
      <c r="F323" s="702"/>
      <c r="G323" s="702"/>
      <c r="H323" s="702"/>
      <c r="I323" s="702"/>
      <c r="J323" s="702"/>
      <c r="K323" s="702"/>
      <c r="L323" s="703"/>
      <c r="M323" s="704" t="s">
        <v>234</v>
      </c>
      <c r="N323" s="704"/>
      <c r="O323" s="704"/>
      <c r="P323" s="704"/>
      <c r="Q323" s="704"/>
      <c r="R323" s="704"/>
      <c r="S323" s="704"/>
      <c r="T323" s="704"/>
      <c r="U323" s="704"/>
      <c r="V323" s="704"/>
      <c r="W323" s="704"/>
      <c r="X323" s="704"/>
      <c r="Y323" s="704"/>
      <c r="Z323" s="704"/>
      <c r="AA323" s="704"/>
      <c r="AB323" s="704"/>
      <c r="AC323" s="704"/>
      <c r="AD323" s="704"/>
      <c r="AE323" s="704"/>
      <c r="AF323" s="704"/>
      <c r="AG323" s="704"/>
      <c r="AH323" s="704"/>
      <c r="AI323" s="704"/>
      <c r="AJ323" s="704"/>
      <c r="AK323" s="711">
        <v>0.06</v>
      </c>
      <c r="AL323" s="712"/>
      <c r="AM323" s="712"/>
      <c r="AN323" s="712"/>
      <c r="AO323" s="712"/>
      <c r="AP323" s="712"/>
      <c r="AQ323" s="704"/>
      <c r="AR323" s="704"/>
      <c r="AS323" s="704"/>
      <c r="AT323" s="704"/>
      <c r="AU323" s="701"/>
      <c r="AV323" s="702"/>
      <c r="AW323" s="702"/>
      <c r="AX323" s="703"/>
    </row>
    <row r="324" spans="1:50" ht="23.25" customHeight="1" x14ac:dyDescent="0.15">
      <c r="A324" s="700">
        <v>7</v>
      </c>
      <c r="B324" s="700">
        <v>1</v>
      </c>
      <c r="C324" s="701" t="s">
        <v>226</v>
      </c>
      <c r="D324" s="702"/>
      <c r="E324" s="702"/>
      <c r="F324" s="702"/>
      <c r="G324" s="702"/>
      <c r="H324" s="702"/>
      <c r="I324" s="702"/>
      <c r="J324" s="702"/>
      <c r="K324" s="702"/>
      <c r="L324" s="703"/>
      <c r="M324" s="704" t="s">
        <v>234</v>
      </c>
      <c r="N324" s="704"/>
      <c r="O324" s="704"/>
      <c r="P324" s="704"/>
      <c r="Q324" s="704"/>
      <c r="R324" s="704"/>
      <c r="S324" s="704"/>
      <c r="T324" s="704"/>
      <c r="U324" s="704"/>
      <c r="V324" s="704"/>
      <c r="W324" s="704"/>
      <c r="X324" s="704"/>
      <c r="Y324" s="704"/>
      <c r="Z324" s="704"/>
      <c r="AA324" s="704"/>
      <c r="AB324" s="704"/>
      <c r="AC324" s="704"/>
      <c r="AD324" s="704"/>
      <c r="AE324" s="704"/>
      <c r="AF324" s="704"/>
      <c r="AG324" s="704"/>
      <c r="AH324" s="704"/>
      <c r="AI324" s="704"/>
      <c r="AJ324" s="704"/>
      <c r="AK324" s="711">
        <v>0.06</v>
      </c>
      <c r="AL324" s="712"/>
      <c r="AM324" s="712"/>
      <c r="AN324" s="712"/>
      <c r="AO324" s="712"/>
      <c r="AP324" s="712"/>
      <c r="AQ324" s="704"/>
      <c r="AR324" s="704"/>
      <c r="AS324" s="704"/>
      <c r="AT324" s="704"/>
      <c r="AU324" s="701"/>
      <c r="AV324" s="702"/>
      <c r="AW324" s="702"/>
      <c r="AX324" s="703"/>
    </row>
    <row r="325" spans="1:50" s="37" customFormat="1" x14ac:dyDescent="0.15">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6"/>
      <c r="AL325" s="35"/>
      <c r="AM325" s="35"/>
      <c r="AN325" s="35"/>
      <c r="AO325" s="35"/>
      <c r="AP325" s="35"/>
      <c r="AQ325" s="35"/>
      <c r="AR325" s="35"/>
      <c r="AS325" s="35"/>
      <c r="AT325" s="35"/>
      <c r="AU325" s="35"/>
      <c r="AV325" s="35"/>
      <c r="AW325" s="35"/>
      <c r="AX325" s="35"/>
    </row>
    <row r="326" spans="1:50" x14ac:dyDescent="0.15">
      <c r="B326" s="1" t="s">
        <v>251</v>
      </c>
    </row>
    <row r="327" spans="1:50" ht="23.25" customHeight="1" x14ac:dyDescent="0.15">
      <c r="A327" s="700"/>
      <c r="B327" s="700"/>
      <c r="C327" s="269" t="s">
        <v>231</v>
      </c>
      <c r="D327" s="270"/>
      <c r="E327" s="270"/>
      <c r="F327" s="270"/>
      <c r="G327" s="270"/>
      <c r="H327" s="270"/>
      <c r="I327" s="270"/>
      <c r="J327" s="270"/>
      <c r="K327" s="270"/>
      <c r="L327" s="271"/>
      <c r="M327" s="350" t="s">
        <v>232</v>
      </c>
      <c r="N327" s="350"/>
      <c r="O327" s="350"/>
      <c r="P327" s="350"/>
      <c r="Q327" s="350"/>
      <c r="R327" s="350"/>
      <c r="S327" s="350"/>
      <c r="T327" s="350"/>
      <c r="U327" s="350"/>
      <c r="V327" s="350"/>
      <c r="W327" s="350"/>
      <c r="X327" s="350"/>
      <c r="Y327" s="350"/>
      <c r="Z327" s="350"/>
      <c r="AA327" s="350"/>
      <c r="AB327" s="350"/>
      <c r="AC327" s="350"/>
      <c r="AD327" s="350"/>
      <c r="AE327" s="350"/>
      <c r="AF327" s="350"/>
      <c r="AG327" s="350"/>
      <c r="AH327" s="350"/>
      <c r="AI327" s="350"/>
      <c r="AJ327" s="350"/>
      <c r="AK327" s="366" t="s">
        <v>233</v>
      </c>
      <c r="AL327" s="350"/>
      <c r="AM327" s="350"/>
      <c r="AN327" s="350"/>
      <c r="AO327" s="350"/>
      <c r="AP327" s="350"/>
      <c r="AQ327" s="350" t="s">
        <v>217</v>
      </c>
      <c r="AR327" s="350"/>
      <c r="AS327" s="350"/>
      <c r="AT327" s="350"/>
      <c r="AU327" s="269" t="s">
        <v>218</v>
      </c>
      <c r="AV327" s="270"/>
      <c r="AW327" s="270"/>
      <c r="AX327" s="271"/>
    </row>
    <row r="328" spans="1:50" ht="23.25" customHeight="1" x14ac:dyDescent="0.15">
      <c r="A328" s="700">
        <v>1</v>
      </c>
      <c r="B328" s="700">
        <v>1</v>
      </c>
      <c r="C328" s="701" t="s">
        <v>219</v>
      </c>
      <c r="D328" s="702"/>
      <c r="E328" s="702"/>
      <c r="F328" s="702"/>
      <c r="G328" s="702"/>
      <c r="H328" s="702"/>
      <c r="I328" s="702"/>
      <c r="J328" s="702"/>
      <c r="K328" s="702"/>
      <c r="L328" s="703"/>
      <c r="M328" s="704" t="s">
        <v>234</v>
      </c>
      <c r="N328" s="704"/>
      <c r="O328" s="704"/>
      <c r="P328" s="704"/>
      <c r="Q328" s="704"/>
      <c r="R328" s="704"/>
      <c r="S328" s="704"/>
      <c r="T328" s="704"/>
      <c r="U328" s="704"/>
      <c r="V328" s="704"/>
      <c r="W328" s="704"/>
      <c r="X328" s="704"/>
      <c r="Y328" s="704"/>
      <c r="Z328" s="704"/>
      <c r="AA328" s="704"/>
      <c r="AB328" s="704"/>
      <c r="AC328" s="704"/>
      <c r="AD328" s="704"/>
      <c r="AE328" s="704"/>
      <c r="AF328" s="704"/>
      <c r="AG328" s="704"/>
      <c r="AH328" s="704"/>
      <c r="AI328" s="704"/>
      <c r="AJ328" s="704"/>
      <c r="AK328" s="711">
        <v>0.06</v>
      </c>
      <c r="AL328" s="712"/>
      <c r="AM328" s="712"/>
      <c r="AN328" s="712"/>
      <c r="AO328" s="712"/>
      <c r="AP328" s="712"/>
      <c r="AQ328" s="704"/>
      <c r="AR328" s="704"/>
      <c r="AS328" s="704"/>
      <c r="AT328" s="704"/>
      <c r="AU328" s="701"/>
      <c r="AV328" s="702"/>
      <c r="AW328" s="702"/>
      <c r="AX328" s="703"/>
    </row>
    <row r="329" spans="1:50" ht="23.25" customHeight="1" x14ac:dyDescent="0.15">
      <c r="A329" s="700">
        <v>2</v>
      </c>
      <c r="B329" s="700">
        <v>1</v>
      </c>
      <c r="C329" s="701" t="s">
        <v>221</v>
      </c>
      <c r="D329" s="702"/>
      <c r="E329" s="702"/>
      <c r="F329" s="702"/>
      <c r="G329" s="702"/>
      <c r="H329" s="702"/>
      <c r="I329" s="702"/>
      <c r="J329" s="702"/>
      <c r="K329" s="702"/>
      <c r="L329" s="703"/>
      <c r="M329" s="704" t="s">
        <v>234</v>
      </c>
      <c r="N329" s="704"/>
      <c r="O329" s="704"/>
      <c r="P329" s="704"/>
      <c r="Q329" s="704"/>
      <c r="R329" s="704"/>
      <c r="S329" s="704"/>
      <c r="T329" s="704"/>
      <c r="U329" s="704"/>
      <c r="V329" s="704"/>
      <c r="W329" s="704"/>
      <c r="X329" s="704"/>
      <c r="Y329" s="704"/>
      <c r="Z329" s="704"/>
      <c r="AA329" s="704"/>
      <c r="AB329" s="704"/>
      <c r="AC329" s="704"/>
      <c r="AD329" s="704"/>
      <c r="AE329" s="704"/>
      <c r="AF329" s="704"/>
      <c r="AG329" s="704"/>
      <c r="AH329" s="704"/>
      <c r="AI329" s="704"/>
      <c r="AJ329" s="704"/>
      <c r="AK329" s="711">
        <v>0.05</v>
      </c>
      <c r="AL329" s="712"/>
      <c r="AM329" s="712"/>
      <c r="AN329" s="712"/>
      <c r="AO329" s="712"/>
      <c r="AP329" s="712"/>
      <c r="AQ329" s="704"/>
      <c r="AR329" s="704"/>
      <c r="AS329" s="704"/>
      <c r="AT329" s="704"/>
      <c r="AU329" s="701"/>
      <c r="AV329" s="702"/>
      <c r="AW329" s="702"/>
      <c r="AX329" s="703"/>
    </row>
    <row r="330" spans="1:50" ht="23.25" customHeight="1" x14ac:dyDescent="0.15">
      <c r="A330" s="700">
        <v>3</v>
      </c>
      <c r="B330" s="700">
        <v>1</v>
      </c>
      <c r="C330" s="701" t="s">
        <v>222</v>
      </c>
      <c r="D330" s="702"/>
      <c r="E330" s="702"/>
      <c r="F330" s="702"/>
      <c r="G330" s="702"/>
      <c r="H330" s="702"/>
      <c r="I330" s="702"/>
      <c r="J330" s="702"/>
      <c r="K330" s="702"/>
      <c r="L330" s="703"/>
      <c r="M330" s="704" t="s">
        <v>234</v>
      </c>
      <c r="N330" s="704"/>
      <c r="O330" s="704"/>
      <c r="P330" s="704"/>
      <c r="Q330" s="704"/>
      <c r="R330" s="704"/>
      <c r="S330" s="704"/>
      <c r="T330" s="704"/>
      <c r="U330" s="704"/>
      <c r="V330" s="704"/>
      <c r="W330" s="704"/>
      <c r="X330" s="704"/>
      <c r="Y330" s="704"/>
      <c r="Z330" s="704"/>
      <c r="AA330" s="704"/>
      <c r="AB330" s="704"/>
      <c r="AC330" s="704"/>
      <c r="AD330" s="704"/>
      <c r="AE330" s="704"/>
      <c r="AF330" s="704"/>
      <c r="AG330" s="704"/>
      <c r="AH330" s="704"/>
      <c r="AI330" s="704"/>
      <c r="AJ330" s="704"/>
      <c r="AK330" s="711">
        <v>0.05</v>
      </c>
      <c r="AL330" s="712"/>
      <c r="AM330" s="712"/>
      <c r="AN330" s="712"/>
      <c r="AO330" s="712"/>
      <c r="AP330" s="712"/>
      <c r="AQ330" s="704"/>
      <c r="AR330" s="704"/>
      <c r="AS330" s="704"/>
      <c r="AT330" s="704"/>
      <c r="AU330" s="701"/>
      <c r="AV330" s="702"/>
      <c r="AW330" s="702"/>
      <c r="AX330" s="703"/>
    </row>
    <row r="331" spans="1:50" ht="23.25" customHeight="1" x14ac:dyDescent="0.15">
      <c r="A331" s="700">
        <v>4</v>
      </c>
      <c r="B331" s="700">
        <v>1</v>
      </c>
      <c r="C331" s="701" t="s">
        <v>223</v>
      </c>
      <c r="D331" s="702"/>
      <c r="E331" s="702"/>
      <c r="F331" s="702"/>
      <c r="G331" s="702"/>
      <c r="H331" s="702"/>
      <c r="I331" s="702"/>
      <c r="J331" s="702"/>
      <c r="K331" s="702"/>
      <c r="L331" s="703"/>
      <c r="M331" s="704" t="s">
        <v>234</v>
      </c>
      <c r="N331" s="704"/>
      <c r="O331" s="704"/>
      <c r="P331" s="704"/>
      <c r="Q331" s="704"/>
      <c r="R331" s="704"/>
      <c r="S331" s="704"/>
      <c r="T331" s="704"/>
      <c r="U331" s="704"/>
      <c r="V331" s="704"/>
      <c r="W331" s="704"/>
      <c r="X331" s="704"/>
      <c r="Y331" s="704"/>
      <c r="Z331" s="704"/>
      <c r="AA331" s="704"/>
      <c r="AB331" s="704"/>
      <c r="AC331" s="704"/>
      <c r="AD331" s="704"/>
      <c r="AE331" s="704"/>
      <c r="AF331" s="704"/>
      <c r="AG331" s="704"/>
      <c r="AH331" s="704"/>
      <c r="AI331" s="704"/>
      <c r="AJ331" s="704"/>
      <c r="AK331" s="711">
        <v>0.03</v>
      </c>
      <c r="AL331" s="712"/>
      <c r="AM331" s="712"/>
      <c r="AN331" s="712"/>
      <c r="AO331" s="712"/>
      <c r="AP331" s="712"/>
      <c r="AQ331" s="704"/>
      <c r="AR331" s="704"/>
      <c r="AS331" s="704"/>
      <c r="AT331" s="704"/>
      <c r="AU331" s="701"/>
      <c r="AV331" s="702"/>
      <c r="AW331" s="702"/>
      <c r="AX331" s="703"/>
    </row>
    <row r="332" spans="1:50" ht="23.25" customHeight="1" x14ac:dyDescent="0.15">
      <c r="A332" s="700">
        <v>5</v>
      </c>
      <c r="B332" s="700">
        <v>1</v>
      </c>
      <c r="C332" s="701" t="s">
        <v>224</v>
      </c>
      <c r="D332" s="702"/>
      <c r="E332" s="702"/>
      <c r="F332" s="702"/>
      <c r="G332" s="702"/>
      <c r="H332" s="702"/>
      <c r="I332" s="702"/>
      <c r="J332" s="702"/>
      <c r="K332" s="702"/>
      <c r="L332" s="703"/>
      <c r="M332" s="704" t="s">
        <v>234</v>
      </c>
      <c r="N332" s="704"/>
      <c r="O332" s="704"/>
      <c r="P332" s="704"/>
      <c r="Q332" s="704"/>
      <c r="R332" s="704"/>
      <c r="S332" s="704"/>
      <c r="T332" s="704"/>
      <c r="U332" s="704"/>
      <c r="V332" s="704"/>
      <c r="W332" s="704"/>
      <c r="X332" s="704"/>
      <c r="Y332" s="704"/>
      <c r="Z332" s="704"/>
      <c r="AA332" s="704"/>
      <c r="AB332" s="704"/>
      <c r="AC332" s="704"/>
      <c r="AD332" s="704"/>
      <c r="AE332" s="704"/>
      <c r="AF332" s="704"/>
      <c r="AG332" s="704"/>
      <c r="AH332" s="704"/>
      <c r="AI332" s="704"/>
      <c r="AJ332" s="704"/>
      <c r="AK332" s="711">
        <v>0.02</v>
      </c>
      <c r="AL332" s="712"/>
      <c r="AM332" s="712"/>
      <c r="AN332" s="712"/>
      <c r="AO332" s="712"/>
      <c r="AP332" s="712"/>
      <c r="AQ332" s="704"/>
      <c r="AR332" s="704"/>
      <c r="AS332" s="704"/>
      <c r="AT332" s="704"/>
      <c r="AU332" s="701"/>
      <c r="AV332" s="702"/>
      <c r="AW332" s="702"/>
      <c r="AX332" s="703"/>
    </row>
    <row r="333" spans="1:50" ht="23.25" customHeight="1" x14ac:dyDescent="0.15">
      <c r="A333" s="700">
        <v>6</v>
      </c>
      <c r="B333" s="700">
        <v>1</v>
      </c>
      <c r="C333" s="701" t="s">
        <v>225</v>
      </c>
      <c r="D333" s="702"/>
      <c r="E333" s="702"/>
      <c r="F333" s="702"/>
      <c r="G333" s="702"/>
      <c r="H333" s="702"/>
      <c r="I333" s="702"/>
      <c r="J333" s="702"/>
      <c r="K333" s="702"/>
      <c r="L333" s="703"/>
      <c r="M333" s="704" t="s">
        <v>234</v>
      </c>
      <c r="N333" s="704"/>
      <c r="O333" s="704"/>
      <c r="P333" s="704"/>
      <c r="Q333" s="704"/>
      <c r="R333" s="704"/>
      <c r="S333" s="704"/>
      <c r="T333" s="704"/>
      <c r="U333" s="704"/>
      <c r="V333" s="704"/>
      <c r="W333" s="704"/>
      <c r="X333" s="704"/>
      <c r="Y333" s="704"/>
      <c r="Z333" s="704"/>
      <c r="AA333" s="704"/>
      <c r="AB333" s="704"/>
      <c r="AC333" s="704"/>
      <c r="AD333" s="704"/>
      <c r="AE333" s="704"/>
      <c r="AF333" s="704"/>
      <c r="AG333" s="704"/>
      <c r="AH333" s="704"/>
      <c r="AI333" s="704"/>
      <c r="AJ333" s="704"/>
      <c r="AK333" s="711">
        <v>0.02</v>
      </c>
      <c r="AL333" s="712"/>
      <c r="AM333" s="712"/>
      <c r="AN333" s="712"/>
      <c r="AO333" s="712"/>
      <c r="AP333" s="712"/>
      <c r="AQ333" s="704"/>
      <c r="AR333" s="704"/>
      <c r="AS333" s="704"/>
      <c r="AT333" s="704"/>
      <c r="AU333" s="701"/>
      <c r="AV333" s="702"/>
      <c r="AW333" s="702"/>
      <c r="AX333" s="703"/>
    </row>
    <row r="334" spans="1:50" ht="23.25" customHeight="1" x14ac:dyDescent="0.15">
      <c r="A334" s="700">
        <v>7</v>
      </c>
      <c r="B334" s="700">
        <v>1</v>
      </c>
      <c r="C334" s="701" t="s">
        <v>226</v>
      </c>
      <c r="D334" s="702"/>
      <c r="E334" s="702"/>
      <c r="F334" s="702"/>
      <c r="G334" s="702"/>
      <c r="H334" s="702"/>
      <c r="I334" s="702"/>
      <c r="J334" s="702"/>
      <c r="K334" s="702"/>
      <c r="L334" s="703"/>
      <c r="M334" s="704" t="s">
        <v>234</v>
      </c>
      <c r="N334" s="704"/>
      <c r="O334" s="704"/>
      <c r="P334" s="704"/>
      <c r="Q334" s="704"/>
      <c r="R334" s="704"/>
      <c r="S334" s="704"/>
      <c r="T334" s="704"/>
      <c r="U334" s="704"/>
      <c r="V334" s="704"/>
      <c r="W334" s="704"/>
      <c r="X334" s="704"/>
      <c r="Y334" s="704"/>
      <c r="Z334" s="704"/>
      <c r="AA334" s="704"/>
      <c r="AB334" s="704"/>
      <c r="AC334" s="704"/>
      <c r="AD334" s="704"/>
      <c r="AE334" s="704"/>
      <c r="AF334" s="704"/>
      <c r="AG334" s="704"/>
      <c r="AH334" s="704"/>
      <c r="AI334" s="704"/>
      <c r="AJ334" s="704"/>
      <c r="AK334" s="711">
        <v>0.01</v>
      </c>
      <c r="AL334" s="712"/>
      <c r="AM334" s="712"/>
      <c r="AN334" s="712"/>
      <c r="AO334" s="712"/>
      <c r="AP334" s="712"/>
      <c r="AQ334" s="704"/>
      <c r="AR334" s="704"/>
      <c r="AS334" s="704"/>
      <c r="AT334" s="704"/>
      <c r="AU334" s="701"/>
      <c r="AV334" s="702"/>
      <c r="AW334" s="702"/>
      <c r="AX334" s="703"/>
    </row>
    <row r="336" spans="1:50" x14ac:dyDescent="0.15">
      <c r="B336" s="1" t="s">
        <v>252</v>
      </c>
    </row>
    <row r="337" spans="1:50" ht="23.25" customHeight="1" x14ac:dyDescent="0.15">
      <c r="A337" s="700"/>
      <c r="B337" s="700"/>
      <c r="C337" s="269" t="s">
        <v>231</v>
      </c>
      <c r="D337" s="270"/>
      <c r="E337" s="270"/>
      <c r="F337" s="270"/>
      <c r="G337" s="270"/>
      <c r="H337" s="270"/>
      <c r="I337" s="270"/>
      <c r="J337" s="270"/>
      <c r="K337" s="270"/>
      <c r="L337" s="271"/>
      <c r="M337" s="350" t="s">
        <v>232</v>
      </c>
      <c r="N337" s="350"/>
      <c r="O337" s="350"/>
      <c r="P337" s="350"/>
      <c r="Q337" s="350"/>
      <c r="R337" s="350"/>
      <c r="S337" s="350"/>
      <c r="T337" s="350"/>
      <c r="U337" s="350"/>
      <c r="V337" s="350"/>
      <c r="W337" s="350"/>
      <c r="X337" s="350"/>
      <c r="Y337" s="350"/>
      <c r="Z337" s="350"/>
      <c r="AA337" s="350"/>
      <c r="AB337" s="350"/>
      <c r="AC337" s="350"/>
      <c r="AD337" s="350"/>
      <c r="AE337" s="350"/>
      <c r="AF337" s="350"/>
      <c r="AG337" s="350"/>
      <c r="AH337" s="350"/>
      <c r="AI337" s="350"/>
      <c r="AJ337" s="350"/>
      <c r="AK337" s="366" t="s">
        <v>233</v>
      </c>
      <c r="AL337" s="350"/>
      <c r="AM337" s="350"/>
      <c r="AN337" s="350"/>
      <c r="AO337" s="350"/>
      <c r="AP337" s="350"/>
      <c r="AQ337" s="350" t="s">
        <v>217</v>
      </c>
      <c r="AR337" s="350"/>
      <c r="AS337" s="350"/>
      <c r="AT337" s="350"/>
      <c r="AU337" s="269" t="s">
        <v>218</v>
      </c>
      <c r="AV337" s="270"/>
      <c r="AW337" s="270"/>
      <c r="AX337" s="271"/>
    </row>
    <row r="338" spans="1:50" ht="23.25" customHeight="1" x14ac:dyDescent="0.15">
      <c r="A338" s="700">
        <v>1</v>
      </c>
      <c r="B338" s="700">
        <v>1</v>
      </c>
      <c r="C338" s="701" t="s">
        <v>253</v>
      </c>
      <c r="D338" s="702"/>
      <c r="E338" s="702"/>
      <c r="F338" s="702"/>
      <c r="G338" s="702"/>
      <c r="H338" s="702"/>
      <c r="I338" s="702"/>
      <c r="J338" s="702"/>
      <c r="K338" s="702"/>
      <c r="L338" s="703"/>
      <c r="M338" s="704" t="s">
        <v>172</v>
      </c>
      <c r="N338" s="704"/>
      <c r="O338" s="704"/>
      <c r="P338" s="704"/>
      <c r="Q338" s="704"/>
      <c r="R338" s="704"/>
      <c r="S338" s="704"/>
      <c r="T338" s="704"/>
      <c r="U338" s="704"/>
      <c r="V338" s="704"/>
      <c r="W338" s="704"/>
      <c r="X338" s="704"/>
      <c r="Y338" s="704"/>
      <c r="Z338" s="704"/>
      <c r="AA338" s="704"/>
      <c r="AB338" s="704"/>
      <c r="AC338" s="704"/>
      <c r="AD338" s="704"/>
      <c r="AE338" s="704"/>
      <c r="AF338" s="704"/>
      <c r="AG338" s="704"/>
      <c r="AH338" s="704"/>
      <c r="AI338" s="704"/>
      <c r="AJ338" s="704"/>
      <c r="AK338" s="707">
        <v>0.5</v>
      </c>
      <c r="AL338" s="704"/>
      <c r="AM338" s="704"/>
      <c r="AN338" s="704"/>
      <c r="AO338" s="704"/>
      <c r="AP338" s="704"/>
      <c r="AQ338" s="704" t="s">
        <v>246</v>
      </c>
      <c r="AR338" s="704"/>
      <c r="AS338" s="704"/>
      <c r="AT338" s="704"/>
      <c r="AU338" s="701"/>
      <c r="AV338" s="702"/>
      <c r="AW338" s="702"/>
      <c r="AX338" s="703"/>
    </row>
    <row r="339" spans="1:50" ht="23.25" customHeight="1" x14ac:dyDescent="0.15">
      <c r="A339" s="700">
        <v>2</v>
      </c>
      <c r="B339" s="700">
        <v>1</v>
      </c>
      <c r="C339" s="701" t="s">
        <v>254</v>
      </c>
      <c r="D339" s="702"/>
      <c r="E339" s="702"/>
      <c r="F339" s="702"/>
      <c r="G339" s="702"/>
      <c r="H339" s="702"/>
      <c r="I339" s="702"/>
      <c r="J339" s="702"/>
      <c r="K339" s="702"/>
      <c r="L339" s="703"/>
      <c r="M339" s="704" t="s">
        <v>172</v>
      </c>
      <c r="N339" s="704"/>
      <c r="O339" s="704"/>
      <c r="P339" s="704"/>
      <c r="Q339" s="704"/>
      <c r="R339" s="704"/>
      <c r="S339" s="704"/>
      <c r="T339" s="704"/>
      <c r="U339" s="704"/>
      <c r="V339" s="704"/>
      <c r="W339" s="704"/>
      <c r="X339" s="704"/>
      <c r="Y339" s="704"/>
      <c r="Z339" s="704"/>
      <c r="AA339" s="704"/>
      <c r="AB339" s="704"/>
      <c r="AC339" s="704"/>
      <c r="AD339" s="704"/>
      <c r="AE339" s="704"/>
      <c r="AF339" s="704"/>
      <c r="AG339" s="704"/>
      <c r="AH339" s="704"/>
      <c r="AI339" s="704"/>
      <c r="AJ339" s="704"/>
      <c r="AK339" s="707">
        <v>0.3</v>
      </c>
      <c r="AL339" s="704"/>
      <c r="AM339" s="704"/>
      <c r="AN339" s="704"/>
      <c r="AO339" s="704"/>
      <c r="AP339" s="704"/>
      <c r="AQ339" s="704" t="s">
        <v>246</v>
      </c>
      <c r="AR339" s="704"/>
      <c r="AS339" s="704"/>
      <c r="AT339" s="704"/>
      <c r="AU339" s="701"/>
      <c r="AV339" s="702"/>
      <c r="AW339" s="702"/>
      <c r="AX339" s="703"/>
    </row>
    <row r="340" spans="1:50" ht="23.25" customHeight="1" x14ac:dyDescent="0.15">
      <c r="A340" s="700">
        <v>3</v>
      </c>
      <c r="B340" s="700">
        <v>1</v>
      </c>
      <c r="C340" s="701" t="s">
        <v>255</v>
      </c>
      <c r="D340" s="702"/>
      <c r="E340" s="702"/>
      <c r="F340" s="702"/>
      <c r="G340" s="702"/>
      <c r="H340" s="702"/>
      <c r="I340" s="702"/>
      <c r="J340" s="702"/>
      <c r="K340" s="702"/>
      <c r="L340" s="703"/>
      <c r="M340" s="704" t="s">
        <v>172</v>
      </c>
      <c r="N340" s="704"/>
      <c r="O340" s="704"/>
      <c r="P340" s="704"/>
      <c r="Q340" s="704"/>
      <c r="R340" s="704"/>
      <c r="S340" s="704"/>
      <c r="T340" s="704"/>
      <c r="U340" s="704"/>
      <c r="V340" s="704"/>
      <c r="W340" s="704"/>
      <c r="X340" s="704"/>
      <c r="Y340" s="704"/>
      <c r="Z340" s="704"/>
      <c r="AA340" s="704"/>
      <c r="AB340" s="704"/>
      <c r="AC340" s="704"/>
      <c r="AD340" s="704"/>
      <c r="AE340" s="704"/>
      <c r="AF340" s="704"/>
      <c r="AG340" s="704"/>
      <c r="AH340" s="704"/>
      <c r="AI340" s="704"/>
      <c r="AJ340" s="704"/>
      <c r="AK340" s="707">
        <v>0.2</v>
      </c>
      <c r="AL340" s="704"/>
      <c r="AM340" s="704"/>
      <c r="AN340" s="704"/>
      <c r="AO340" s="704"/>
      <c r="AP340" s="704"/>
      <c r="AQ340" s="704" t="s">
        <v>246</v>
      </c>
      <c r="AR340" s="704"/>
      <c r="AS340" s="704"/>
      <c r="AT340" s="704"/>
      <c r="AU340" s="701"/>
      <c r="AV340" s="702"/>
      <c r="AW340" s="702"/>
      <c r="AX340" s="703"/>
    </row>
    <row r="341" spans="1:50" ht="23.25" customHeight="1" x14ac:dyDescent="0.15">
      <c r="A341" s="700">
        <v>4</v>
      </c>
      <c r="B341" s="700">
        <v>1</v>
      </c>
      <c r="C341" s="701" t="s">
        <v>256</v>
      </c>
      <c r="D341" s="702"/>
      <c r="E341" s="702"/>
      <c r="F341" s="702"/>
      <c r="G341" s="702"/>
      <c r="H341" s="702"/>
      <c r="I341" s="702"/>
      <c r="J341" s="702"/>
      <c r="K341" s="702"/>
      <c r="L341" s="703"/>
      <c r="M341" s="704" t="s">
        <v>172</v>
      </c>
      <c r="N341" s="704"/>
      <c r="O341" s="704"/>
      <c r="P341" s="704"/>
      <c r="Q341" s="704"/>
      <c r="R341" s="704"/>
      <c r="S341" s="704"/>
      <c r="T341" s="704"/>
      <c r="U341" s="704"/>
      <c r="V341" s="704"/>
      <c r="W341" s="704"/>
      <c r="X341" s="704"/>
      <c r="Y341" s="704"/>
      <c r="Z341" s="704"/>
      <c r="AA341" s="704"/>
      <c r="AB341" s="704"/>
      <c r="AC341" s="704"/>
      <c r="AD341" s="704"/>
      <c r="AE341" s="704"/>
      <c r="AF341" s="704"/>
      <c r="AG341" s="704"/>
      <c r="AH341" s="704"/>
      <c r="AI341" s="704"/>
      <c r="AJ341" s="704"/>
      <c r="AK341" s="707">
        <v>0.1</v>
      </c>
      <c r="AL341" s="704"/>
      <c r="AM341" s="704"/>
      <c r="AN341" s="704"/>
      <c r="AO341" s="704"/>
      <c r="AP341" s="704"/>
      <c r="AQ341" s="704" t="s">
        <v>246</v>
      </c>
      <c r="AR341" s="704"/>
      <c r="AS341" s="704"/>
      <c r="AT341" s="704"/>
      <c r="AU341" s="701"/>
      <c r="AV341" s="702"/>
      <c r="AW341" s="702"/>
      <c r="AX341" s="703"/>
    </row>
    <row r="343" spans="1:50" x14ac:dyDescent="0.15">
      <c r="B343" s="1" t="s">
        <v>257</v>
      </c>
    </row>
    <row r="344" spans="1:50" ht="23.25" customHeight="1" x14ac:dyDescent="0.15">
      <c r="A344" s="700"/>
      <c r="B344" s="700"/>
      <c r="C344" s="269" t="s">
        <v>231</v>
      </c>
      <c r="D344" s="270"/>
      <c r="E344" s="270"/>
      <c r="F344" s="270"/>
      <c r="G344" s="270"/>
      <c r="H344" s="270"/>
      <c r="I344" s="270"/>
      <c r="J344" s="270"/>
      <c r="K344" s="270"/>
      <c r="L344" s="271"/>
      <c r="M344" s="350" t="s">
        <v>232</v>
      </c>
      <c r="N344" s="350"/>
      <c r="O344" s="350"/>
      <c r="P344" s="350"/>
      <c r="Q344" s="350"/>
      <c r="R344" s="350"/>
      <c r="S344" s="350"/>
      <c r="T344" s="350"/>
      <c r="U344" s="350"/>
      <c r="V344" s="350"/>
      <c r="W344" s="350"/>
      <c r="X344" s="350"/>
      <c r="Y344" s="350"/>
      <c r="Z344" s="350"/>
      <c r="AA344" s="350"/>
      <c r="AB344" s="350"/>
      <c r="AC344" s="350"/>
      <c r="AD344" s="350"/>
      <c r="AE344" s="350"/>
      <c r="AF344" s="350"/>
      <c r="AG344" s="350"/>
      <c r="AH344" s="350"/>
      <c r="AI344" s="350"/>
      <c r="AJ344" s="350"/>
      <c r="AK344" s="366" t="s">
        <v>233</v>
      </c>
      <c r="AL344" s="350"/>
      <c r="AM344" s="350"/>
      <c r="AN344" s="350"/>
      <c r="AO344" s="350"/>
      <c r="AP344" s="350"/>
      <c r="AQ344" s="350" t="s">
        <v>217</v>
      </c>
      <c r="AR344" s="350"/>
      <c r="AS344" s="350"/>
      <c r="AT344" s="350"/>
      <c r="AU344" s="269" t="s">
        <v>218</v>
      </c>
      <c r="AV344" s="270"/>
      <c r="AW344" s="270"/>
      <c r="AX344" s="271"/>
    </row>
    <row r="345" spans="1:50" ht="23.25" customHeight="1" x14ac:dyDescent="0.15">
      <c r="A345" s="700">
        <v>1</v>
      </c>
      <c r="B345" s="700">
        <v>1</v>
      </c>
      <c r="C345" s="701" t="s">
        <v>219</v>
      </c>
      <c r="D345" s="702"/>
      <c r="E345" s="702"/>
      <c r="F345" s="702"/>
      <c r="G345" s="702"/>
      <c r="H345" s="702"/>
      <c r="I345" s="702"/>
      <c r="J345" s="702"/>
      <c r="K345" s="702"/>
      <c r="L345" s="703"/>
      <c r="M345" s="704" t="s">
        <v>234</v>
      </c>
      <c r="N345" s="704"/>
      <c r="O345" s="704"/>
      <c r="P345" s="704"/>
      <c r="Q345" s="704"/>
      <c r="R345" s="704"/>
      <c r="S345" s="704"/>
      <c r="T345" s="704"/>
      <c r="U345" s="704"/>
      <c r="V345" s="704"/>
      <c r="W345" s="704"/>
      <c r="X345" s="704"/>
      <c r="Y345" s="704"/>
      <c r="Z345" s="704"/>
      <c r="AA345" s="704"/>
      <c r="AB345" s="704"/>
      <c r="AC345" s="704"/>
      <c r="AD345" s="704"/>
      <c r="AE345" s="704"/>
      <c r="AF345" s="704"/>
      <c r="AG345" s="704"/>
      <c r="AH345" s="704"/>
      <c r="AI345" s="704"/>
      <c r="AJ345" s="704"/>
      <c r="AK345" s="705">
        <v>1</v>
      </c>
      <c r="AL345" s="706"/>
      <c r="AM345" s="706"/>
      <c r="AN345" s="706"/>
      <c r="AO345" s="706"/>
      <c r="AP345" s="706"/>
      <c r="AQ345" s="704"/>
      <c r="AR345" s="704"/>
      <c r="AS345" s="704"/>
      <c r="AT345" s="704"/>
      <c r="AU345" s="701"/>
      <c r="AV345" s="702"/>
      <c r="AW345" s="702"/>
      <c r="AX345" s="703"/>
    </row>
    <row r="346" spans="1:50" ht="23.25" customHeight="1" x14ac:dyDescent="0.15">
      <c r="A346" s="700">
        <v>2</v>
      </c>
      <c r="B346" s="700">
        <v>1</v>
      </c>
      <c r="C346" s="701" t="s">
        <v>221</v>
      </c>
      <c r="D346" s="702"/>
      <c r="E346" s="702"/>
      <c r="F346" s="702"/>
      <c r="G346" s="702"/>
      <c r="H346" s="702"/>
      <c r="I346" s="702"/>
      <c r="J346" s="702"/>
      <c r="K346" s="702"/>
      <c r="L346" s="703"/>
      <c r="M346" s="704" t="s">
        <v>234</v>
      </c>
      <c r="N346" s="704"/>
      <c r="O346" s="704"/>
      <c r="P346" s="704"/>
      <c r="Q346" s="704"/>
      <c r="R346" s="704"/>
      <c r="S346" s="704"/>
      <c r="T346" s="704"/>
      <c r="U346" s="704"/>
      <c r="V346" s="704"/>
      <c r="W346" s="704"/>
      <c r="X346" s="704"/>
      <c r="Y346" s="704"/>
      <c r="Z346" s="704"/>
      <c r="AA346" s="704"/>
      <c r="AB346" s="704"/>
      <c r="AC346" s="704"/>
      <c r="AD346" s="704"/>
      <c r="AE346" s="704"/>
      <c r="AF346" s="704"/>
      <c r="AG346" s="704"/>
      <c r="AH346" s="704"/>
      <c r="AI346" s="704"/>
      <c r="AJ346" s="704"/>
      <c r="AK346" s="705">
        <v>0.7</v>
      </c>
      <c r="AL346" s="706"/>
      <c r="AM346" s="706"/>
      <c r="AN346" s="706"/>
      <c r="AO346" s="706"/>
      <c r="AP346" s="706"/>
      <c r="AQ346" s="704"/>
      <c r="AR346" s="704"/>
      <c r="AS346" s="704"/>
      <c r="AT346" s="704"/>
      <c r="AU346" s="701"/>
      <c r="AV346" s="702"/>
      <c r="AW346" s="702"/>
      <c r="AX346" s="703"/>
    </row>
    <row r="347" spans="1:50" ht="23.25" customHeight="1" x14ac:dyDescent="0.15">
      <c r="A347" s="700">
        <v>3</v>
      </c>
      <c r="B347" s="700">
        <v>1</v>
      </c>
      <c r="C347" s="701" t="s">
        <v>222</v>
      </c>
      <c r="D347" s="702"/>
      <c r="E347" s="702"/>
      <c r="F347" s="702"/>
      <c r="G347" s="702"/>
      <c r="H347" s="702"/>
      <c r="I347" s="702"/>
      <c r="J347" s="702"/>
      <c r="K347" s="702"/>
      <c r="L347" s="703"/>
      <c r="M347" s="704" t="s">
        <v>234</v>
      </c>
      <c r="N347" s="704"/>
      <c r="O347" s="704"/>
      <c r="P347" s="704"/>
      <c r="Q347" s="704"/>
      <c r="R347" s="704"/>
      <c r="S347" s="704"/>
      <c r="T347" s="704"/>
      <c r="U347" s="704"/>
      <c r="V347" s="704"/>
      <c r="W347" s="704"/>
      <c r="X347" s="704"/>
      <c r="Y347" s="704"/>
      <c r="Z347" s="704"/>
      <c r="AA347" s="704"/>
      <c r="AB347" s="704"/>
      <c r="AC347" s="704"/>
      <c r="AD347" s="704"/>
      <c r="AE347" s="704"/>
      <c r="AF347" s="704"/>
      <c r="AG347" s="704"/>
      <c r="AH347" s="704"/>
      <c r="AI347" s="704"/>
      <c r="AJ347" s="704"/>
      <c r="AK347" s="705">
        <v>0.3</v>
      </c>
      <c r="AL347" s="706"/>
      <c r="AM347" s="706"/>
      <c r="AN347" s="706"/>
      <c r="AO347" s="706"/>
      <c r="AP347" s="706"/>
      <c r="AQ347" s="704"/>
      <c r="AR347" s="704"/>
      <c r="AS347" s="704"/>
      <c r="AT347" s="704"/>
      <c r="AU347" s="701"/>
      <c r="AV347" s="702"/>
      <c r="AW347" s="702"/>
      <c r="AX347" s="703"/>
    </row>
    <row r="348" spans="1:50" ht="23.25" customHeight="1" x14ac:dyDescent="0.15">
      <c r="A348" s="700">
        <v>4</v>
      </c>
      <c r="B348" s="700">
        <v>1</v>
      </c>
      <c r="C348" s="701" t="s">
        <v>223</v>
      </c>
      <c r="D348" s="702"/>
      <c r="E348" s="702"/>
      <c r="F348" s="702"/>
      <c r="G348" s="702"/>
      <c r="H348" s="702"/>
      <c r="I348" s="702"/>
      <c r="J348" s="702"/>
      <c r="K348" s="702"/>
      <c r="L348" s="703"/>
      <c r="M348" s="704" t="s">
        <v>234</v>
      </c>
      <c r="N348" s="704"/>
      <c r="O348" s="704"/>
      <c r="P348" s="704"/>
      <c r="Q348" s="704"/>
      <c r="R348" s="704"/>
      <c r="S348" s="704"/>
      <c r="T348" s="704"/>
      <c r="U348" s="704"/>
      <c r="V348" s="704"/>
      <c r="W348" s="704"/>
      <c r="X348" s="704"/>
      <c r="Y348" s="704"/>
      <c r="Z348" s="704"/>
      <c r="AA348" s="704"/>
      <c r="AB348" s="704"/>
      <c r="AC348" s="704"/>
      <c r="AD348" s="704"/>
      <c r="AE348" s="704"/>
      <c r="AF348" s="704"/>
      <c r="AG348" s="704"/>
      <c r="AH348" s="704"/>
      <c r="AI348" s="704"/>
      <c r="AJ348" s="704"/>
      <c r="AK348" s="705">
        <v>0.3</v>
      </c>
      <c r="AL348" s="706"/>
      <c r="AM348" s="706"/>
      <c r="AN348" s="706"/>
      <c r="AO348" s="706"/>
      <c r="AP348" s="706"/>
      <c r="AQ348" s="704"/>
      <c r="AR348" s="704"/>
      <c r="AS348" s="704"/>
      <c r="AT348" s="704"/>
      <c r="AU348" s="701"/>
      <c r="AV348" s="702"/>
      <c r="AW348" s="702"/>
      <c r="AX348" s="703"/>
    </row>
    <row r="349" spans="1:50" ht="23.25" customHeight="1" x14ac:dyDescent="0.15">
      <c r="A349" s="700">
        <v>5</v>
      </c>
      <c r="B349" s="700">
        <v>1</v>
      </c>
      <c r="C349" s="701" t="s">
        <v>224</v>
      </c>
      <c r="D349" s="702"/>
      <c r="E349" s="702"/>
      <c r="F349" s="702"/>
      <c r="G349" s="702"/>
      <c r="H349" s="702"/>
      <c r="I349" s="702"/>
      <c r="J349" s="702"/>
      <c r="K349" s="702"/>
      <c r="L349" s="703"/>
      <c r="M349" s="704" t="s">
        <v>234</v>
      </c>
      <c r="N349" s="704"/>
      <c r="O349" s="704"/>
      <c r="P349" s="704"/>
      <c r="Q349" s="704"/>
      <c r="R349" s="704"/>
      <c r="S349" s="704"/>
      <c r="T349" s="704"/>
      <c r="U349" s="704"/>
      <c r="V349" s="704"/>
      <c r="W349" s="704"/>
      <c r="X349" s="704"/>
      <c r="Y349" s="704"/>
      <c r="Z349" s="704"/>
      <c r="AA349" s="704"/>
      <c r="AB349" s="704"/>
      <c r="AC349" s="704"/>
      <c r="AD349" s="704"/>
      <c r="AE349" s="704"/>
      <c r="AF349" s="704"/>
      <c r="AG349" s="704"/>
      <c r="AH349" s="704"/>
      <c r="AI349" s="704"/>
      <c r="AJ349" s="704"/>
      <c r="AK349" s="705">
        <v>0.2</v>
      </c>
      <c r="AL349" s="706"/>
      <c r="AM349" s="706"/>
      <c r="AN349" s="706"/>
      <c r="AO349" s="706"/>
      <c r="AP349" s="706"/>
      <c r="AQ349" s="704"/>
      <c r="AR349" s="704"/>
      <c r="AS349" s="704"/>
      <c r="AT349" s="704"/>
      <c r="AU349" s="701"/>
      <c r="AV349" s="702"/>
      <c r="AW349" s="702"/>
      <c r="AX349" s="703"/>
    </row>
    <row r="350" spans="1:50" ht="23.25" customHeight="1" x14ac:dyDescent="0.15">
      <c r="A350" s="700">
        <v>6</v>
      </c>
      <c r="B350" s="700">
        <v>1</v>
      </c>
      <c r="C350" s="701" t="s">
        <v>225</v>
      </c>
      <c r="D350" s="702"/>
      <c r="E350" s="702"/>
      <c r="F350" s="702"/>
      <c r="G350" s="702"/>
      <c r="H350" s="702"/>
      <c r="I350" s="702"/>
      <c r="J350" s="702"/>
      <c r="K350" s="702"/>
      <c r="L350" s="703"/>
      <c r="M350" s="704" t="s">
        <v>234</v>
      </c>
      <c r="N350" s="704"/>
      <c r="O350" s="704"/>
      <c r="P350" s="704"/>
      <c r="Q350" s="704"/>
      <c r="R350" s="704"/>
      <c r="S350" s="704"/>
      <c r="T350" s="704"/>
      <c r="U350" s="704"/>
      <c r="V350" s="704"/>
      <c r="W350" s="704"/>
      <c r="X350" s="704"/>
      <c r="Y350" s="704"/>
      <c r="Z350" s="704"/>
      <c r="AA350" s="704"/>
      <c r="AB350" s="704"/>
      <c r="AC350" s="704"/>
      <c r="AD350" s="704"/>
      <c r="AE350" s="704"/>
      <c r="AF350" s="704"/>
      <c r="AG350" s="704"/>
      <c r="AH350" s="704"/>
      <c r="AI350" s="704"/>
      <c r="AJ350" s="704"/>
      <c r="AK350" s="705">
        <v>0.1</v>
      </c>
      <c r="AL350" s="706"/>
      <c r="AM350" s="706"/>
      <c r="AN350" s="706"/>
      <c r="AO350" s="706"/>
      <c r="AP350" s="706"/>
      <c r="AQ350" s="704"/>
      <c r="AR350" s="704"/>
      <c r="AS350" s="704"/>
      <c r="AT350" s="704"/>
      <c r="AU350" s="701"/>
      <c r="AV350" s="702"/>
      <c r="AW350" s="702"/>
      <c r="AX350" s="703"/>
    </row>
    <row r="351" spans="1:50" ht="23.25" customHeight="1" x14ac:dyDescent="0.15">
      <c r="A351" s="700">
        <v>7</v>
      </c>
      <c r="B351" s="700">
        <v>1</v>
      </c>
      <c r="C351" s="701" t="s">
        <v>226</v>
      </c>
      <c r="D351" s="702"/>
      <c r="E351" s="702"/>
      <c r="F351" s="702"/>
      <c r="G351" s="702"/>
      <c r="H351" s="702"/>
      <c r="I351" s="702"/>
      <c r="J351" s="702"/>
      <c r="K351" s="702"/>
      <c r="L351" s="703"/>
      <c r="M351" s="704"/>
      <c r="N351" s="704"/>
      <c r="O351" s="704"/>
      <c r="P351" s="704"/>
      <c r="Q351" s="704"/>
      <c r="R351" s="704"/>
      <c r="S351" s="704"/>
      <c r="T351" s="704"/>
      <c r="U351" s="704"/>
      <c r="V351" s="704"/>
      <c r="W351" s="704"/>
      <c r="X351" s="704"/>
      <c r="Y351" s="704"/>
      <c r="Z351" s="704"/>
      <c r="AA351" s="704"/>
      <c r="AB351" s="704"/>
      <c r="AC351" s="704"/>
      <c r="AD351" s="704"/>
      <c r="AE351" s="704"/>
      <c r="AF351" s="704"/>
      <c r="AG351" s="704"/>
      <c r="AH351" s="704"/>
      <c r="AI351" s="704"/>
      <c r="AJ351" s="704"/>
      <c r="AK351" s="705">
        <v>0.1</v>
      </c>
      <c r="AL351" s="706"/>
      <c r="AM351" s="706"/>
      <c r="AN351" s="706"/>
      <c r="AO351" s="706"/>
      <c r="AP351" s="706"/>
      <c r="AQ351" s="704"/>
      <c r="AR351" s="704"/>
      <c r="AS351" s="704"/>
      <c r="AT351" s="704"/>
      <c r="AU351" s="701"/>
      <c r="AV351" s="702"/>
      <c r="AW351" s="702"/>
      <c r="AX351" s="703"/>
    </row>
    <row r="353" spans="1:50" x14ac:dyDescent="0.15">
      <c r="B353" s="1" t="s">
        <v>258</v>
      </c>
    </row>
    <row r="354" spans="1:50" ht="23.25" customHeight="1" x14ac:dyDescent="0.15">
      <c r="A354" s="700"/>
      <c r="B354" s="700"/>
      <c r="C354" s="269" t="s">
        <v>231</v>
      </c>
      <c r="D354" s="270"/>
      <c r="E354" s="270"/>
      <c r="F354" s="270"/>
      <c r="G354" s="270"/>
      <c r="H354" s="270"/>
      <c r="I354" s="270"/>
      <c r="J354" s="270"/>
      <c r="K354" s="270"/>
      <c r="L354" s="271"/>
      <c r="M354" s="350" t="s">
        <v>232</v>
      </c>
      <c r="N354" s="350"/>
      <c r="O354" s="350"/>
      <c r="P354" s="350"/>
      <c r="Q354" s="350"/>
      <c r="R354" s="350"/>
      <c r="S354" s="350"/>
      <c r="T354" s="350"/>
      <c r="U354" s="350"/>
      <c r="V354" s="350"/>
      <c r="W354" s="350"/>
      <c r="X354" s="350"/>
      <c r="Y354" s="350"/>
      <c r="Z354" s="350"/>
      <c r="AA354" s="350"/>
      <c r="AB354" s="350"/>
      <c r="AC354" s="350"/>
      <c r="AD354" s="350"/>
      <c r="AE354" s="350"/>
      <c r="AF354" s="350"/>
      <c r="AG354" s="350"/>
      <c r="AH354" s="350"/>
      <c r="AI354" s="350"/>
      <c r="AJ354" s="350"/>
      <c r="AK354" s="366" t="s">
        <v>233</v>
      </c>
      <c r="AL354" s="350"/>
      <c r="AM354" s="350"/>
      <c r="AN354" s="350"/>
      <c r="AO354" s="350"/>
      <c r="AP354" s="350"/>
      <c r="AQ354" s="350" t="s">
        <v>217</v>
      </c>
      <c r="AR354" s="350"/>
      <c r="AS354" s="350"/>
      <c r="AT354" s="350"/>
      <c r="AU354" s="269" t="s">
        <v>218</v>
      </c>
      <c r="AV354" s="270"/>
      <c r="AW354" s="270"/>
      <c r="AX354" s="271"/>
    </row>
    <row r="355" spans="1:50" ht="23.25" customHeight="1" x14ac:dyDescent="0.15">
      <c r="A355" s="700">
        <v>1</v>
      </c>
      <c r="B355" s="700">
        <v>1</v>
      </c>
      <c r="C355" s="701" t="s">
        <v>219</v>
      </c>
      <c r="D355" s="702"/>
      <c r="E355" s="702"/>
      <c r="F355" s="702"/>
      <c r="G355" s="702"/>
      <c r="H355" s="702"/>
      <c r="I355" s="702"/>
      <c r="J355" s="702"/>
      <c r="K355" s="702"/>
      <c r="L355" s="703"/>
      <c r="M355" s="704" t="s">
        <v>234</v>
      </c>
      <c r="N355" s="704"/>
      <c r="O355" s="704"/>
      <c r="P355" s="704"/>
      <c r="Q355" s="704"/>
      <c r="R355" s="704"/>
      <c r="S355" s="704"/>
      <c r="T355" s="704"/>
      <c r="U355" s="704"/>
      <c r="V355" s="704"/>
      <c r="W355" s="704"/>
      <c r="X355" s="704"/>
      <c r="Y355" s="704"/>
      <c r="Z355" s="704"/>
      <c r="AA355" s="704"/>
      <c r="AB355" s="704"/>
      <c r="AC355" s="704"/>
      <c r="AD355" s="704"/>
      <c r="AE355" s="704"/>
      <c r="AF355" s="704"/>
      <c r="AG355" s="704"/>
      <c r="AH355" s="704"/>
      <c r="AI355" s="704"/>
      <c r="AJ355" s="704"/>
      <c r="AK355" s="705">
        <v>0.2</v>
      </c>
      <c r="AL355" s="706"/>
      <c r="AM355" s="706"/>
      <c r="AN355" s="706"/>
      <c r="AO355" s="706"/>
      <c r="AP355" s="706"/>
      <c r="AQ355" s="704"/>
      <c r="AR355" s="704"/>
      <c r="AS355" s="704"/>
      <c r="AT355" s="704"/>
      <c r="AU355" s="701"/>
      <c r="AV355" s="702"/>
      <c r="AW355" s="702"/>
      <c r="AX355" s="703"/>
    </row>
    <row r="356" spans="1:50" ht="23.25" customHeight="1" x14ac:dyDescent="0.15">
      <c r="A356" s="700">
        <v>2</v>
      </c>
      <c r="B356" s="700">
        <v>1</v>
      </c>
      <c r="C356" s="701" t="s">
        <v>221</v>
      </c>
      <c r="D356" s="702"/>
      <c r="E356" s="702"/>
      <c r="F356" s="702"/>
      <c r="G356" s="702"/>
      <c r="H356" s="702"/>
      <c r="I356" s="702"/>
      <c r="J356" s="702"/>
      <c r="K356" s="702"/>
      <c r="L356" s="703"/>
      <c r="M356" s="704" t="s">
        <v>234</v>
      </c>
      <c r="N356" s="704"/>
      <c r="O356" s="704"/>
      <c r="P356" s="704"/>
      <c r="Q356" s="704"/>
      <c r="R356" s="704"/>
      <c r="S356" s="704"/>
      <c r="T356" s="704"/>
      <c r="U356" s="704"/>
      <c r="V356" s="704"/>
      <c r="W356" s="704"/>
      <c r="X356" s="704"/>
      <c r="Y356" s="704"/>
      <c r="Z356" s="704"/>
      <c r="AA356" s="704"/>
      <c r="AB356" s="704"/>
      <c r="AC356" s="704"/>
      <c r="AD356" s="704"/>
      <c r="AE356" s="704"/>
      <c r="AF356" s="704"/>
      <c r="AG356" s="704"/>
      <c r="AH356" s="704"/>
      <c r="AI356" s="704"/>
      <c r="AJ356" s="704"/>
      <c r="AK356" s="705">
        <v>0.1</v>
      </c>
      <c r="AL356" s="706"/>
      <c r="AM356" s="706"/>
      <c r="AN356" s="706"/>
      <c r="AO356" s="706"/>
      <c r="AP356" s="706"/>
      <c r="AQ356" s="704"/>
      <c r="AR356" s="704"/>
      <c r="AS356" s="704"/>
      <c r="AT356" s="704"/>
      <c r="AU356" s="701"/>
      <c r="AV356" s="702"/>
      <c r="AW356" s="702"/>
      <c r="AX356" s="703"/>
    </row>
    <row r="357" spans="1:50" s="37" customFormat="1" x14ac:dyDescent="0.15">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6"/>
      <c r="AL357" s="35"/>
      <c r="AM357" s="35"/>
      <c r="AN357" s="35"/>
      <c r="AO357" s="35"/>
      <c r="AP357" s="35"/>
      <c r="AQ357" s="35"/>
      <c r="AR357" s="35"/>
      <c r="AS357" s="35"/>
      <c r="AT357" s="35"/>
      <c r="AU357" s="35"/>
      <c r="AV357" s="35"/>
      <c r="AW357" s="35"/>
      <c r="AX357" s="35"/>
    </row>
    <row r="358" spans="1:50" x14ac:dyDescent="0.15">
      <c r="B358" s="1" t="s">
        <v>259</v>
      </c>
    </row>
    <row r="359" spans="1:50" ht="23.25" customHeight="1" x14ac:dyDescent="0.15">
      <c r="A359" s="700"/>
      <c r="B359" s="700"/>
      <c r="C359" s="269" t="s">
        <v>231</v>
      </c>
      <c r="D359" s="270"/>
      <c r="E359" s="270"/>
      <c r="F359" s="270"/>
      <c r="G359" s="270"/>
      <c r="H359" s="270"/>
      <c r="I359" s="270"/>
      <c r="J359" s="270"/>
      <c r="K359" s="270"/>
      <c r="L359" s="271"/>
      <c r="M359" s="350" t="s">
        <v>232</v>
      </c>
      <c r="N359" s="350"/>
      <c r="O359" s="350"/>
      <c r="P359" s="350"/>
      <c r="Q359" s="350"/>
      <c r="R359" s="350"/>
      <c r="S359" s="350"/>
      <c r="T359" s="350"/>
      <c r="U359" s="350"/>
      <c r="V359" s="350"/>
      <c r="W359" s="350"/>
      <c r="X359" s="350"/>
      <c r="Y359" s="350"/>
      <c r="Z359" s="350"/>
      <c r="AA359" s="350"/>
      <c r="AB359" s="350"/>
      <c r="AC359" s="350"/>
      <c r="AD359" s="350"/>
      <c r="AE359" s="350"/>
      <c r="AF359" s="350"/>
      <c r="AG359" s="350"/>
      <c r="AH359" s="350"/>
      <c r="AI359" s="350"/>
      <c r="AJ359" s="350"/>
      <c r="AK359" s="366" t="s">
        <v>233</v>
      </c>
      <c r="AL359" s="350"/>
      <c r="AM359" s="350"/>
      <c r="AN359" s="350"/>
      <c r="AO359" s="350"/>
      <c r="AP359" s="350"/>
      <c r="AQ359" s="350" t="s">
        <v>217</v>
      </c>
      <c r="AR359" s="350"/>
      <c r="AS359" s="350"/>
      <c r="AT359" s="350"/>
      <c r="AU359" s="269" t="s">
        <v>218</v>
      </c>
      <c r="AV359" s="270"/>
      <c r="AW359" s="270"/>
      <c r="AX359" s="271"/>
    </row>
    <row r="360" spans="1:50" ht="23.25" customHeight="1" x14ac:dyDescent="0.15">
      <c r="A360" s="700">
        <v>1</v>
      </c>
      <c r="B360" s="700">
        <v>1</v>
      </c>
      <c r="C360" s="701" t="s">
        <v>260</v>
      </c>
      <c r="D360" s="702"/>
      <c r="E360" s="702"/>
      <c r="F360" s="702"/>
      <c r="G360" s="702"/>
      <c r="H360" s="702"/>
      <c r="I360" s="702"/>
      <c r="J360" s="702"/>
      <c r="K360" s="702"/>
      <c r="L360" s="703"/>
      <c r="M360" s="704" t="s">
        <v>261</v>
      </c>
      <c r="N360" s="704"/>
      <c r="O360" s="704"/>
      <c r="P360" s="704"/>
      <c r="Q360" s="704"/>
      <c r="R360" s="704"/>
      <c r="S360" s="704"/>
      <c r="T360" s="704"/>
      <c r="U360" s="704"/>
      <c r="V360" s="704"/>
      <c r="W360" s="704"/>
      <c r="X360" s="704"/>
      <c r="Y360" s="704"/>
      <c r="Z360" s="704"/>
      <c r="AA360" s="704"/>
      <c r="AB360" s="704"/>
      <c r="AC360" s="704"/>
      <c r="AD360" s="704"/>
      <c r="AE360" s="704"/>
      <c r="AF360" s="704"/>
      <c r="AG360" s="704"/>
      <c r="AH360" s="704"/>
      <c r="AI360" s="704"/>
      <c r="AJ360" s="704"/>
      <c r="AK360" s="707">
        <v>0.4</v>
      </c>
      <c r="AL360" s="704"/>
      <c r="AM360" s="704"/>
      <c r="AN360" s="704"/>
      <c r="AO360" s="704"/>
      <c r="AP360" s="704"/>
      <c r="AQ360" s="704"/>
      <c r="AR360" s="704"/>
      <c r="AS360" s="704"/>
      <c r="AT360" s="704"/>
      <c r="AU360" s="701"/>
      <c r="AV360" s="702"/>
      <c r="AW360" s="702"/>
      <c r="AX360" s="703"/>
    </row>
    <row r="362" spans="1:50" x14ac:dyDescent="0.15">
      <c r="B362" s="1" t="s">
        <v>262</v>
      </c>
    </row>
    <row r="363" spans="1:50" ht="23.25" customHeight="1" x14ac:dyDescent="0.15">
      <c r="A363" s="700"/>
      <c r="B363" s="700"/>
      <c r="C363" s="269" t="s">
        <v>231</v>
      </c>
      <c r="D363" s="270"/>
      <c r="E363" s="270"/>
      <c r="F363" s="270"/>
      <c r="G363" s="270"/>
      <c r="H363" s="270"/>
      <c r="I363" s="270"/>
      <c r="J363" s="270"/>
      <c r="K363" s="270"/>
      <c r="L363" s="271"/>
      <c r="M363" s="350" t="s">
        <v>232</v>
      </c>
      <c r="N363" s="350"/>
      <c r="O363" s="350"/>
      <c r="P363" s="350"/>
      <c r="Q363" s="350"/>
      <c r="R363" s="350"/>
      <c r="S363" s="350"/>
      <c r="T363" s="350"/>
      <c r="U363" s="350"/>
      <c r="V363" s="350"/>
      <c r="W363" s="350"/>
      <c r="X363" s="350"/>
      <c r="Y363" s="350"/>
      <c r="Z363" s="350"/>
      <c r="AA363" s="350"/>
      <c r="AB363" s="350"/>
      <c r="AC363" s="350"/>
      <c r="AD363" s="350"/>
      <c r="AE363" s="350"/>
      <c r="AF363" s="350"/>
      <c r="AG363" s="350"/>
      <c r="AH363" s="350"/>
      <c r="AI363" s="350"/>
      <c r="AJ363" s="350"/>
      <c r="AK363" s="366" t="s">
        <v>233</v>
      </c>
      <c r="AL363" s="350"/>
      <c r="AM363" s="350"/>
      <c r="AN363" s="350"/>
      <c r="AO363" s="350"/>
      <c r="AP363" s="350"/>
      <c r="AQ363" s="350" t="s">
        <v>217</v>
      </c>
      <c r="AR363" s="350"/>
      <c r="AS363" s="350"/>
      <c r="AT363" s="350"/>
      <c r="AU363" s="269" t="s">
        <v>218</v>
      </c>
      <c r="AV363" s="270"/>
      <c r="AW363" s="270"/>
      <c r="AX363" s="271"/>
    </row>
    <row r="364" spans="1:50" ht="23.25" customHeight="1" x14ac:dyDescent="0.15">
      <c r="A364" s="700">
        <v>1</v>
      </c>
      <c r="B364" s="700">
        <v>1</v>
      </c>
      <c r="C364" s="701" t="s">
        <v>263</v>
      </c>
      <c r="D364" s="702"/>
      <c r="E364" s="702"/>
      <c r="F364" s="702"/>
      <c r="G364" s="702"/>
      <c r="H364" s="702"/>
      <c r="I364" s="702"/>
      <c r="J364" s="702"/>
      <c r="K364" s="702"/>
      <c r="L364" s="703"/>
      <c r="M364" s="704" t="s">
        <v>264</v>
      </c>
      <c r="N364" s="704"/>
      <c r="O364" s="704"/>
      <c r="P364" s="704"/>
      <c r="Q364" s="704"/>
      <c r="R364" s="704"/>
      <c r="S364" s="704"/>
      <c r="T364" s="704"/>
      <c r="U364" s="704"/>
      <c r="V364" s="704"/>
      <c r="W364" s="704"/>
      <c r="X364" s="704"/>
      <c r="Y364" s="704"/>
      <c r="Z364" s="704"/>
      <c r="AA364" s="704"/>
      <c r="AB364" s="704"/>
      <c r="AC364" s="704"/>
      <c r="AD364" s="704"/>
      <c r="AE364" s="704"/>
      <c r="AF364" s="704"/>
      <c r="AG364" s="704"/>
      <c r="AH364" s="704"/>
      <c r="AI364" s="704"/>
      <c r="AJ364" s="704"/>
      <c r="AK364" s="707">
        <v>11.7</v>
      </c>
      <c r="AL364" s="704"/>
      <c r="AM364" s="704"/>
      <c r="AN364" s="704"/>
      <c r="AO364" s="704"/>
      <c r="AP364" s="704"/>
      <c r="AQ364" s="704">
        <v>1</v>
      </c>
      <c r="AR364" s="704"/>
      <c r="AS364" s="704"/>
      <c r="AT364" s="704"/>
      <c r="AU364" s="701">
        <v>99</v>
      </c>
      <c r="AV364" s="702"/>
      <c r="AW364" s="702"/>
      <c r="AX364" s="703"/>
    </row>
    <row r="366" spans="1:50" x14ac:dyDescent="0.15">
      <c r="B366" s="1" t="s">
        <v>265</v>
      </c>
    </row>
    <row r="367" spans="1:50" ht="23.25" customHeight="1" x14ac:dyDescent="0.15">
      <c r="A367" s="700"/>
      <c r="B367" s="700"/>
      <c r="C367" s="269" t="s">
        <v>231</v>
      </c>
      <c r="D367" s="270"/>
      <c r="E367" s="270"/>
      <c r="F367" s="270"/>
      <c r="G367" s="270"/>
      <c r="H367" s="270"/>
      <c r="I367" s="270"/>
      <c r="J367" s="270"/>
      <c r="K367" s="270"/>
      <c r="L367" s="271"/>
      <c r="M367" s="350" t="s">
        <v>232</v>
      </c>
      <c r="N367" s="350"/>
      <c r="O367" s="350"/>
      <c r="P367" s="350"/>
      <c r="Q367" s="350"/>
      <c r="R367" s="350"/>
      <c r="S367" s="350"/>
      <c r="T367" s="350"/>
      <c r="U367" s="350"/>
      <c r="V367" s="350"/>
      <c r="W367" s="350"/>
      <c r="X367" s="350"/>
      <c r="Y367" s="350"/>
      <c r="Z367" s="350"/>
      <c r="AA367" s="350"/>
      <c r="AB367" s="350"/>
      <c r="AC367" s="350"/>
      <c r="AD367" s="350"/>
      <c r="AE367" s="350"/>
      <c r="AF367" s="350"/>
      <c r="AG367" s="350"/>
      <c r="AH367" s="350"/>
      <c r="AI367" s="350"/>
      <c r="AJ367" s="350"/>
      <c r="AK367" s="366" t="s">
        <v>233</v>
      </c>
      <c r="AL367" s="350"/>
      <c r="AM367" s="350"/>
      <c r="AN367" s="350"/>
      <c r="AO367" s="350"/>
      <c r="AP367" s="350"/>
      <c r="AQ367" s="350" t="s">
        <v>217</v>
      </c>
      <c r="AR367" s="350"/>
      <c r="AS367" s="350"/>
      <c r="AT367" s="350"/>
      <c r="AU367" s="269" t="s">
        <v>218</v>
      </c>
      <c r="AV367" s="270"/>
      <c r="AW367" s="270"/>
      <c r="AX367" s="271"/>
    </row>
    <row r="368" spans="1:50" ht="23.25" customHeight="1" x14ac:dyDescent="0.15">
      <c r="A368" s="700">
        <v>1</v>
      </c>
      <c r="B368" s="700">
        <v>1</v>
      </c>
      <c r="C368" s="701" t="s">
        <v>256</v>
      </c>
      <c r="D368" s="702"/>
      <c r="E368" s="702"/>
      <c r="F368" s="702"/>
      <c r="G368" s="702"/>
      <c r="H368" s="702"/>
      <c r="I368" s="702"/>
      <c r="J368" s="702"/>
      <c r="K368" s="702"/>
      <c r="L368" s="703"/>
      <c r="M368" s="704" t="s">
        <v>266</v>
      </c>
      <c r="N368" s="704"/>
      <c r="O368" s="704"/>
      <c r="P368" s="704"/>
      <c r="Q368" s="704"/>
      <c r="R368" s="704"/>
      <c r="S368" s="704"/>
      <c r="T368" s="704"/>
      <c r="U368" s="704"/>
      <c r="V368" s="704"/>
      <c r="W368" s="704"/>
      <c r="X368" s="704"/>
      <c r="Y368" s="704"/>
      <c r="Z368" s="704"/>
      <c r="AA368" s="704"/>
      <c r="AB368" s="704"/>
      <c r="AC368" s="704"/>
      <c r="AD368" s="704"/>
      <c r="AE368" s="704"/>
      <c r="AF368" s="704"/>
      <c r="AG368" s="704"/>
      <c r="AH368" s="704"/>
      <c r="AI368" s="704"/>
      <c r="AJ368" s="704"/>
      <c r="AK368" s="707">
        <v>2.2999999999999998</v>
      </c>
      <c r="AL368" s="704"/>
      <c r="AM368" s="704"/>
      <c r="AN368" s="704"/>
      <c r="AO368" s="704"/>
      <c r="AP368" s="704"/>
      <c r="AQ368" s="704" t="s">
        <v>246</v>
      </c>
      <c r="AR368" s="704"/>
      <c r="AS368" s="704"/>
      <c r="AT368" s="704"/>
      <c r="AU368" s="701"/>
      <c r="AV368" s="702"/>
      <c r="AW368" s="702"/>
      <c r="AX368" s="703"/>
    </row>
    <row r="370" spans="1:50" x14ac:dyDescent="0.15">
      <c r="B370" s="1" t="s">
        <v>267</v>
      </c>
    </row>
    <row r="371" spans="1:50" ht="23.25" customHeight="1" x14ac:dyDescent="0.15">
      <c r="A371" s="700"/>
      <c r="B371" s="700"/>
      <c r="C371" s="269" t="s">
        <v>231</v>
      </c>
      <c r="D371" s="270"/>
      <c r="E371" s="270"/>
      <c r="F371" s="270"/>
      <c r="G371" s="270"/>
      <c r="H371" s="270"/>
      <c r="I371" s="270"/>
      <c r="J371" s="270"/>
      <c r="K371" s="270"/>
      <c r="L371" s="271"/>
      <c r="M371" s="350" t="s">
        <v>232</v>
      </c>
      <c r="N371" s="350"/>
      <c r="O371" s="350"/>
      <c r="P371" s="350"/>
      <c r="Q371" s="350"/>
      <c r="R371" s="350"/>
      <c r="S371" s="350"/>
      <c r="T371" s="350"/>
      <c r="U371" s="350"/>
      <c r="V371" s="350"/>
      <c r="W371" s="350"/>
      <c r="X371" s="350"/>
      <c r="Y371" s="350"/>
      <c r="Z371" s="350"/>
      <c r="AA371" s="350"/>
      <c r="AB371" s="350"/>
      <c r="AC371" s="350"/>
      <c r="AD371" s="350"/>
      <c r="AE371" s="350"/>
      <c r="AF371" s="350"/>
      <c r="AG371" s="350"/>
      <c r="AH371" s="350"/>
      <c r="AI371" s="350"/>
      <c r="AJ371" s="350"/>
      <c r="AK371" s="366" t="s">
        <v>233</v>
      </c>
      <c r="AL371" s="350"/>
      <c r="AM371" s="350"/>
      <c r="AN371" s="350"/>
      <c r="AO371" s="350"/>
      <c r="AP371" s="350"/>
      <c r="AQ371" s="350" t="s">
        <v>217</v>
      </c>
      <c r="AR371" s="350"/>
      <c r="AS371" s="350"/>
      <c r="AT371" s="350"/>
      <c r="AU371" s="269" t="s">
        <v>218</v>
      </c>
      <c r="AV371" s="270"/>
      <c r="AW371" s="270"/>
      <c r="AX371" s="271"/>
    </row>
    <row r="372" spans="1:50" ht="23.25" customHeight="1" x14ac:dyDescent="0.15">
      <c r="A372" s="700">
        <v>1</v>
      </c>
      <c r="B372" s="700">
        <v>1</v>
      </c>
      <c r="C372" s="701" t="s">
        <v>268</v>
      </c>
      <c r="D372" s="702"/>
      <c r="E372" s="702"/>
      <c r="F372" s="702"/>
      <c r="G372" s="702"/>
      <c r="H372" s="702"/>
      <c r="I372" s="702"/>
      <c r="J372" s="702"/>
      <c r="K372" s="702"/>
      <c r="L372" s="703"/>
      <c r="M372" s="704" t="s">
        <v>266</v>
      </c>
      <c r="N372" s="704"/>
      <c r="O372" s="704"/>
      <c r="P372" s="704"/>
      <c r="Q372" s="704"/>
      <c r="R372" s="704"/>
      <c r="S372" s="704"/>
      <c r="T372" s="704"/>
      <c r="U372" s="704"/>
      <c r="V372" s="704"/>
      <c r="W372" s="704"/>
      <c r="X372" s="704"/>
      <c r="Y372" s="704"/>
      <c r="Z372" s="704"/>
      <c r="AA372" s="704"/>
      <c r="AB372" s="704"/>
      <c r="AC372" s="704"/>
      <c r="AD372" s="704"/>
      <c r="AE372" s="704"/>
      <c r="AF372" s="704"/>
      <c r="AG372" s="704"/>
      <c r="AH372" s="704"/>
      <c r="AI372" s="704"/>
      <c r="AJ372" s="704"/>
      <c r="AK372" s="707">
        <v>0.7</v>
      </c>
      <c r="AL372" s="704"/>
      <c r="AM372" s="704"/>
      <c r="AN372" s="704"/>
      <c r="AO372" s="704"/>
      <c r="AP372" s="704"/>
      <c r="AQ372" s="704" t="s">
        <v>246</v>
      </c>
      <c r="AR372" s="704"/>
      <c r="AS372" s="704"/>
      <c r="AT372" s="704"/>
      <c r="AU372" s="701"/>
      <c r="AV372" s="702"/>
      <c r="AW372" s="702"/>
      <c r="AX372" s="703"/>
    </row>
    <row r="373" spans="1:50" s="37" customFormat="1" x14ac:dyDescent="0.15">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6"/>
      <c r="AL373" s="35"/>
      <c r="AM373" s="35"/>
      <c r="AN373" s="35"/>
      <c r="AO373" s="35"/>
      <c r="AP373" s="35"/>
      <c r="AQ373" s="35"/>
      <c r="AR373" s="35"/>
      <c r="AS373" s="35"/>
      <c r="AT373" s="35"/>
      <c r="AU373" s="35"/>
      <c r="AV373" s="35"/>
      <c r="AW373" s="35"/>
      <c r="AX373" s="35"/>
    </row>
    <row r="374" spans="1:50" x14ac:dyDescent="0.15">
      <c r="B374" s="1" t="s">
        <v>269</v>
      </c>
    </row>
    <row r="375" spans="1:50" ht="23.25" customHeight="1" x14ac:dyDescent="0.15">
      <c r="A375" s="700"/>
      <c r="B375" s="700"/>
      <c r="C375" s="269" t="s">
        <v>231</v>
      </c>
      <c r="D375" s="270"/>
      <c r="E375" s="270"/>
      <c r="F375" s="270"/>
      <c r="G375" s="270"/>
      <c r="H375" s="270"/>
      <c r="I375" s="270"/>
      <c r="J375" s="270"/>
      <c r="K375" s="270"/>
      <c r="L375" s="271"/>
      <c r="M375" s="350" t="s">
        <v>232</v>
      </c>
      <c r="N375" s="350"/>
      <c r="O375" s="350"/>
      <c r="P375" s="350"/>
      <c r="Q375" s="350"/>
      <c r="R375" s="350"/>
      <c r="S375" s="350"/>
      <c r="T375" s="350"/>
      <c r="U375" s="350"/>
      <c r="V375" s="350"/>
      <c r="W375" s="350"/>
      <c r="X375" s="350"/>
      <c r="Y375" s="350"/>
      <c r="Z375" s="350"/>
      <c r="AA375" s="350"/>
      <c r="AB375" s="350"/>
      <c r="AC375" s="350"/>
      <c r="AD375" s="350"/>
      <c r="AE375" s="350"/>
      <c r="AF375" s="350"/>
      <c r="AG375" s="350"/>
      <c r="AH375" s="350"/>
      <c r="AI375" s="350"/>
      <c r="AJ375" s="350"/>
      <c r="AK375" s="366" t="s">
        <v>233</v>
      </c>
      <c r="AL375" s="350"/>
      <c r="AM375" s="350"/>
      <c r="AN375" s="350"/>
      <c r="AO375" s="350"/>
      <c r="AP375" s="350"/>
      <c r="AQ375" s="350" t="s">
        <v>217</v>
      </c>
      <c r="AR375" s="350"/>
      <c r="AS375" s="350"/>
      <c r="AT375" s="350"/>
      <c r="AU375" s="269" t="s">
        <v>218</v>
      </c>
      <c r="AV375" s="270"/>
      <c r="AW375" s="270"/>
      <c r="AX375" s="271"/>
    </row>
    <row r="376" spans="1:50" ht="23.25" customHeight="1" x14ac:dyDescent="0.15">
      <c r="A376" s="700">
        <v>1</v>
      </c>
      <c r="B376" s="700">
        <v>1</v>
      </c>
      <c r="C376" s="701" t="s">
        <v>270</v>
      </c>
      <c r="D376" s="702"/>
      <c r="E376" s="702"/>
      <c r="F376" s="702"/>
      <c r="G376" s="702"/>
      <c r="H376" s="702"/>
      <c r="I376" s="702"/>
      <c r="J376" s="702"/>
      <c r="K376" s="702"/>
      <c r="L376" s="703"/>
      <c r="M376" s="704" t="s">
        <v>266</v>
      </c>
      <c r="N376" s="704"/>
      <c r="O376" s="704"/>
      <c r="P376" s="704"/>
      <c r="Q376" s="704"/>
      <c r="R376" s="704"/>
      <c r="S376" s="704"/>
      <c r="T376" s="704"/>
      <c r="U376" s="704"/>
      <c r="V376" s="704"/>
      <c r="W376" s="704"/>
      <c r="X376" s="704"/>
      <c r="Y376" s="704"/>
      <c r="Z376" s="704"/>
      <c r="AA376" s="704"/>
      <c r="AB376" s="704"/>
      <c r="AC376" s="704"/>
      <c r="AD376" s="704"/>
      <c r="AE376" s="704"/>
      <c r="AF376" s="704"/>
      <c r="AG376" s="704"/>
      <c r="AH376" s="704"/>
      <c r="AI376" s="704"/>
      <c r="AJ376" s="704"/>
      <c r="AK376" s="707">
        <v>2.7</v>
      </c>
      <c r="AL376" s="704"/>
      <c r="AM376" s="704"/>
      <c r="AN376" s="704"/>
      <c r="AO376" s="704"/>
      <c r="AP376" s="704"/>
      <c r="AQ376" s="704" t="s">
        <v>246</v>
      </c>
      <c r="AR376" s="704"/>
      <c r="AS376" s="704"/>
      <c r="AT376" s="704"/>
      <c r="AU376" s="701"/>
      <c r="AV376" s="702"/>
      <c r="AW376" s="702"/>
      <c r="AX376" s="703"/>
    </row>
    <row r="378" spans="1:50" x14ac:dyDescent="0.15">
      <c r="B378" s="1" t="s">
        <v>271</v>
      </c>
    </row>
    <row r="379" spans="1:50" ht="23.25" customHeight="1" x14ac:dyDescent="0.15">
      <c r="A379" s="700"/>
      <c r="B379" s="700"/>
      <c r="C379" s="269" t="s">
        <v>231</v>
      </c>
      <c r="D379" s="270"/>
      <c r="E379" s="270"/>
      <c r="F379" s="270"/>
      <c r="G379" s="270"/>
      <c r="H379" s="270"/>
      <c r="I379" s="270"/>
      <c r="J379" s="270"/>
      <c r="K379" s="270"/>
      <c r="L379" s="271"/>
      <c r="M379" s="350" t="s">
        <v>232</v>
      </c>
      <c r="N379" s="350"/>
      <c r="O379" s="350"/>
      <c r="P379" s="350"/>
      <c r="Q379" s="350"/>
      <c r="R379" s="350"/>
      <c r="S379" s="350"/>
      <c r="T379" s="350"/>
      <c r="U379" s="350"/>
      <c r="V379" s="350"/>
      <c r="W379" s="350"/>
      <c r="X379" s="350"/>
      <c r="Y379" s="350"/>
      <c r="Z379" s="350"/>
      <c r="AA379" s="350"/>
      <c r="AB379" s="350"/>
      <c r="AC379" s="350"/>
      <c r="AD379" s="350"/>
      <c r="AE379" s="350"/>
      <c r="AF379" s="350"/>
      <c r="AG379" s="350"/>
      <c r="AH379" s="350"/>
      <c r="AI379" s="350"/>
      <c r="AJ379" s="350"/>
      <c r="AK379" s="366" t="s">
        <v>233</v>
      </c>
      <c r="AL379" s="350"/>
      <c r="AM379" s="350"/>
      <c r="AN379" s="350"/>
      <c r="AO379" s="350"/>
      <c r="AP379" s="350"/>
      <c r="AQ379" s="350" t="s">
        <v>217</v>
      </c>
      <c r="AR379" s="350"/>
      <c r="AS379" s="350"/>
      <c r="AT379" s="350"/>
      <c r="AU379" s="269" t="s">
        <v>218</v>
      </c>
      <c r="AV379" s="270"/>
      <c r="AW379" s="270"/>
      <c r="AX379" s="271"/>
    </row>
    <row r="380" spans="1:50" ht="23.25" customHeight="1" x14ac:dyDescent="0.15">
      <c r="A380" s="700">
        <v>1</v>
      </c>
      <c r="B380" s="700">
        <v>1</v>
      </c>
      <c r="C380" s="713" t="s">
        <v>272</v>
      </c>
      <c r="D380" s="714"/>
      <c r="E380" s="714"/>
      <c r="F380" s="714"/>
      <c r="G380" s="714"/>
      <c r="H380" s="714"/>
      <c r="I380" s="714"/>
      <c r="J380" s="714"/>
      <c r="K380" s="714"/>
      <c r="L380" s="715"/>
      <c r="M380" s="704" t="s">
        <v>187</v>
      </c>
      <c r="N380" s="704"/>
      <c r="O380" s="704"/>
      <c r="P380" s="704"/>
      <c r="Q380" s="704"/>
      <c r="R380" s="704"/>
      <c r="S380" s="704"/>
      <c r="T380" s="704"/>
      <c r="U380" s="704"/>
      <c r="V380" s="704"/>
      <c r="W380" s="704"/>
      <c r="X380" s="704"/>
      <c r="Y380" s="704"/>
      <c r="Z380" s="704"/>
      <c r="AA380" s="704"/>
      <c r="AB380" s="704"/>
      <c r="AC380" s="704"/>
      <c r="AD380" s="704"/>
      <c r="AE380" s="704"/>
      <c r="AF380" s="704"/>
      <c r="AG380" s="704"/>
      <c r="AH380" s="704"/>
      <c r="AI380" s="704"/>
      <c r="AJ380" s="704"/>
      <c r="AK380" s="707">
        <v>1.6</v>
      </c>
      <c r="AL380" s="704"/>
      <c r="AM380" s="704"/>
      <c r="AN380" s="704"/>
      <c r="AO380" s="704"/>
      <c r="AP380" s="704"/>
      <c r="AQ380" s="704" t="s">
        <v>246</v>
      </c>
      <c r="AR380" s="704"/>
      <c r="AS380" s="704"/>
      <c r="AT380" s="704"/>
      <c r="AU380" s="701"/>
      <c r="AV380" s="702"/>
      <c r="AW380" s="702"/>
      <c r="AX380" s="703"/>
    </row>
    <row r="382" spans="1:50" x14ac:dyDescent="0.15">
      <c r="B382" s="1" t="s">
        <v>273</v>
      </c>
    </row>
    <row r="383" spans="1:50" ht="23.25" customHeight="1" x14ac:dyDescent="0.15">
      <c r="A383" s="700"/>
      <c r="B383" s="700"/>
      <c r="C383" s="269" t="s">
        <v>231</v>
      </c>
      <c r="D383" s="270"/>
      <c r="E383" s="270"/>
      <c r="F383" s="270"/>
      <c r="G383" s="270"/>
      <c r="H383" s="270"/>
      <c r="I383" s="270"/>
      <c r="J383" s="270"/>
      <c r="K383" s="270"/>
      <c r="L383" s="271"/>
      <c r="M383" s="350" t="s">
        <v>232</v>
      </c>
      <c r="N383" s="350"/>
      <c r="O383" s="350"/>
      <c r="P383" s="350"/>
      <c r="Q383" s="350"/>
      <c r="R383" s="350"/>
      <c r="S383" s="350"/>
      <c r="T383" s="350"/>
      <c r="U383" s="350"/>
      <c r="V383" s="350"/>
      <c r="W383" s="350"/>
      <c r="X383" s="350"/>
      <c r="Y383" s="350"/>
      <c r="Z383" s="350"/>
      <c r="AA383" s="350"/>
      <c r="AB383" s="350"/>
      <c r="AC383" s="350"/>
      <c r="AD383" s="350"/>
      <c r="AE383" s="350"/>
      <c r="AF383" s="350"/>
      <c r="AG383" s="350"/>
      <c r="AH383" s="350"/>
      <c r="AI383" s="350"/>
      <c r="AJ383" s="350"/>
      <c r="AK383" s="366" t="s">
        <v>233</v>
      </c>
      <c r="AL383" s="350"/>
      <c r="AM383" s="350"/>
      <c r="AN383" s="350"/>
      <c r="AO383" s="350"/>
      <c r="AP383" s="350"/>
      <c r="AQ383" s="350" t="s">
        <v>217</v>
      </c>
      <c r="AR383" s="350"/>
      <c r="AS383" s="350"/>
      <c r="AT383" s="350"/>
      <c r="AU383" s="269" t="s">
        <v>218</v>
      </c>
      <c r="AV383" s="270"/>
      <c r="AW383" s="270"/>
      <c r="AX383" s="271"/>
    </row>
    <row r="384" spans="1:50" ht="23.25" customHeight="1" x14ac:dyDescent="0.15">
      <c r="A384" s="700">
        <v>1</v>
      </c>
      <c r="B384" s="700">
        <v>1</v>
      </c>
      <c r="C384" s="701" t="s">
        <v>274</v>
      </c>
      <c r="D384" s="702"/>
      <c r="E384" s="702"/>
      <c r="F384" s="702"/>
      <c r="G384" s="702"/>
      <c r="H384" s="702"/>
      <c r="I384" s="702"/>
      <c r="J384" s="702"/>
      <c r="K384" s="702"/>
      <c r="L384" s="703"/>
      <c r="M384" s="704" t="s">
        <v>275</v>
      </c>
      <c r="N384" s="704"/>
      <c r="O384" s="704"/>
      <c r="P384" s="704"/>
      <c r="Q384" s="704"/>
      <c r="R384" s="704"/>
      <c r="S384" s="704"/>
      <c r="T384" s="704"/>
      <c r="U384" s="704"/>
      <c r="V384" s="704"/>
      <c r="W384" s="704"/>
      <c r="X384" s="704"/>
      <c r="Y384" s="704"/>
      <c r="Z384" s="704"/>
      <c r="AA384" s="704"/>
      <c r="AB384" s="704"/>
      <c r="AC384" s="704"/>
      <c r="AD384" s="704"/>
      <c r="AE384" s="704"/>
      <c r="AF384" s="704"/>
      <c r="AG384" s="704"/>
      <c r="AH384" s="704"/>
      <c r="AI384" s="704"/>
      <c r="AJ384" s="704"/>
      <c r="AK384" s="707">
        <v>2.2999999999999998</v>
      </c>
      <c r="AL384" s="704"/>
      <c r="AM384" s="704"/>
      <c r="AN384" s="704"/>
      <c r="AO384" s="704"/>
      <c r="AP384" s="704"/>
      <c r="AQ384" s="704" t="s">
        <v>246</v>
      </c>
      <c r="AR384" s="704"/>
      <c r="AS384" s="704"/>
      <c r="AT384" s="704"/>
      <c r="AU384" s="701"/>
      <c r="AV384" s="702"/>
      <c r="AW384" s="702"/>
      <c r="AX384" s="703"/>
    </row>
    <row r="386" spans="1:50" x14ac:dyDescent="0.15">
      <c r="B386" s="1" t="s">
        <v>276</v>
      </c>
    </row>
    <row r="387" spans="1:50" ht="23.25" customHeight="1" x14ac:dyDescent="0.15">
      <c r="A387" s="700"/>
      <c r="B387" s="700"/>
      <c r="C387" s="269" t="s">
        <v>231</v>
      </c>
      <c r="D387" s="270"/>
      <c r="E387" s="270"/>
      <c r="F387" s="270"/>
      <c r="G387" s="270"/>
      <c r="H387" s="270"/>
      <c r="I387" s="270"/>
      <c r="J387" s="270"/>
      <c r="K387" s="270"/>
      <c r="L387" s="271"/>
      <c r="M387" s="350" t="s">
        <v>232</v>
      </c>
      <c r="N387" s="350"/>
      <c r="O387" s="350"/>
      <c r="P387" s="350"/>
      <c r="Q387" s="350"/>
      <c r="R387" s="350"/>
      <c r="S387" s="350"/>
      <c r="T387" s="350"/>
      <c r="U387" s="350"/>
      <c r="V387" s="350"/>
      <c r="W387" s="350"/>
      <c r="X387" s="350"/>
      <c r="Y387" s="350"/>
      <c r="Z387" s="350"/>
      <c r="AA387" s="350"/>
      <c r="AB387" s="350"/>
      <c r="AC387" s="350"/>
      <c r="AD387" s="350"/>
      <c r="AE387" s="350"/>
      <c r="AF387" s="350"/>
      <c r="AG387" s="350"/>
      <c r="AH387" s="350"/>
      <c r="AI387" s="350"/>
      <c r="AJ387" s="350"/>
      <c r="AK387" s="366" t="s">
        <v>233</v>
      </c>
      <c r="AL387" s="350"/>
      <c r="AM387" s="350"/>
      <c r="AN387" s="350"/>
      <c r="AO387" s="350"/>
      <c r="AP387" s="350"/>
      <c r="AQ387" s="350" t="s">
        <v>217</v>
      </c>
      <c r="AR387" s="350"/>
      <c r="AS387" s="350"/>
      <c r="AT387" s="350"/>
      <c r="AU387" s="269" t="s">
        <v>218</v>
      </c>
      <c r="AV387" s="270"/>
      <c r="AW387" s="270"/>
      <c r="AX387" s="271"/>
    </row>
    <row r="388" spans="1:50" ht="23.25" customHeight="1" x14ac:dyDescent="0.15">
      <c r="A388" s="700">
        <v>1</v>
      </c>
      <c r="B388" s="700">
        <v>1</v>
      </c>
      <c r="C388" s="701" t="s">
        <v>277</v>
      </c>
      <c r="D388" s="702"/>
      <c r="E388" s="702"/>
      <c r="F388" s="702"/>
      <c r="G388" s="702"/>
      <c r="H388" s="702"/>
      <c r="I388" s="702"/>
      <c r="J388" s="702"/>
      <c r="K388" s="702"/>
      <c r="L388" s="703"/>
      <c r="M388" s="704" t="s">
        <v>278</v>
      </c>
      <c r="N388" s="704"/>
      <c r="O388" s="704"/>
      <c r="P388" s="704"/>
      <c r="Q388" s="704"/>
      <c r="R388" s="704"/>
      <c r="S388" s="704"/>
      <c r="T388" s="704"/>
      <c r="U388" s="704"/>
      <c r="V388" s="704"/>
      <c r="W388" s="704"/>
      <c r="X388" s="704"/>
      <c r="Y388" s="704"/>
      <c r="Z388" s="704"/>
      <c r="AA388" s="704"/>
      <c r="AB388" s="704"/>
      <c r="AC388" s="704"/>
      <c r="AD388" s="704"/>
      <c r="AE388" s="704"/>
      <c r="AF388" s="704"/>
      <c r="AG388" s="704"/>
      <c r="AH388" s="704"/>
      <c r="AI388" s="704"/>
      <c r="AJ388" s="704"/>
      <c r="AK388" s="707">
        <v>0.7</v>
      </c>
      <c r="AL388" s="704"/>
      <c r="AM388" s="704"/>
      <c r="AN388" s="704"/>
      <c r="AO388" s="704"/>
      <c r="AP388" s="704"/>
      <c r="AQ388" s="704" t="s">
        <v>246</v>
      </c>
      <c r="AR388" s="704"/>
      <c r="AS388" s="704"/>
      <c r="AT388" s="704"/>
      <c r="AU388" s="701"/>
      <c r="AV388" s="702"/>
      <c r="AW388" s="702"/>
      <c r="AX388" s="703"/>
    </row>
    <row r="389" spans="1:50" s="37" customFormat="1" x14ac:dyDescent="0.15">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6"/>
      <c r="AL389" s="35"/>
      <c r="AM389" s="35"/>
      <c r="AN389" s="35"/>
      <c r="AO389" s="35"/>
      <c r="AP389" s="35"/>
      <c r="AQ389" s="35"/>
      <c r="AR389" s="35"/>
      <c r="AS389" s="35"/>
      <c r="AT389" s="35"/>
      <c r="AU389" s="35"/>
      <c r="AV389" s="35"/>
      <c r="AW389" s="35"/>
      <c r="AX389" s="35"/>
    </row>
    <row r="390" spans="1:50" x14ac:dyDescent="0.15">
      <c r="B390" s="1" t="s">
        <v>279</v>
      </c>
    </row>
    <row r="391" spans="1:50" ht="23.25" customHeight="1" x14ac:dyDescent="0.15">
      <c r="A391" s="700"/>
      <c r="B391" s="700"/>
      <c r="C391" s="269" t="s">
        <v>231</v>
      </c>
      <c r="D391" s="270"/>
      <c r="E391" s="270"/>
      <c r="F391" s="270"/>
      <c r="G391" s="270"/>
      <c r="H391" s="270"/>
      <c r="I391" s="270"/>
      <c r="J391" s="270"/>
      <c r="K391" s="270"/>
      <c r="L391" s="271"/>
      <c r="M391" s="350" t="s">
        <v>232</v>
      </c>
      <c r="N391" s="350"/>
      <c r="O391" s="350"/>
      <c r="P391" s="350"/>
      <c r="Q391" s="350"/>
      <c r="R391" s="350"/>
      <c r="S391" s="350"/>
      <c r="T391" s="350"/>
      <c r="U391" s="350"/>
      <c r="V391" s="350"/>
      <c r="W391" s="350"/>
      <c r="X391" s="350"/>
      <c r="Y391" s="350"/>
      <c r="Z391" s="350"/>
      <c r="AA391" s="350"/>
      <c r="AB391" s="350"/>
      <c r="AC391" s="350"/>
      <c r="AD391" s="350"/>
      <c r="AE391" s="350"/>
      <c r="AF391" s="350"/>
      <c r="AG391" s="350"/>
      <c r="AH391" s="350"/>
      <c r="AI391" s="350"/>
      <c r="AJ391" s="350"/>
      <c r="AK391" s="366" t="s">
        <v>233</v>
      </c>
      <c r="AL391" s="350"/>
      <c r="AM391" s="350"/>
      <c r="AN391" s="350"/>
      <c r="AO391" s="350"/>
      <c r="AP391" s="350"/>
      <c r="AQ391" s="350" t="s">
        <v>217</v>
      </c>
      <c r="AR391" s="350"/>
      <c r="AS391" s="350"/>
      <c r="AT391" s="350"/>
      <c r="AU391" s="269" t="s">
        <v>218</v>
      </c>
      <c r="AV391" s="270"/>
      <c r="AW391" s="270"/>
      <c r="AX391" s="271"/>
    </row>
    <row r="392" spans="1:50" ht="23.25" customHeight="1" x14ac:dyDescent="0.15">
      <c r="A392" s="700">
        <v>1</v>
      </c>
      <c r="B392" s="700">
        <v>1</v>
      </c>
      <c r="C392" s="701" t="s">
        <v>280</v>
      </c>
      <c r="D392" s="702"/>
      <c r="E392" s="702"/>
      <c r="F392" s="702"/>
      <c r="G392" s="702"/>
      <c r="H392" s="702"/>
      <c r="I392" s="702"/>
      <c r="J392" s="702"/>
      <c r="K392" s="702"/>
      <c r="L392" s="703"/>
      <c r="M392" s="704" t="s">
        <v>184</v>
      </c>
      <c r="N392" s="704"/>
      <c r="O392" s="704"/>
      <c r="P392" s="704"/>
      <c r="Q392" s="704"/>
      <c r="R392" s="704"/>
      <c r="S392" s="704"/>
      <c r="T392" s="704"/>
      <c r="U392" s="704"/>
      <c r="V392" s="704"/>
      <c r="W392" s="704"/>
      <c r="X392" s="704"/>
      <c r="Y392" s="704"/>
      <c r="Z392" s="704"/>
      <c r="AA392" s="704"/>
      <c r="AB392" s="704"/>
      <c r="AC392" s="704"/>
      <c r="AD392" s="704"/>
      <c r="AE392" s="704"/>
      <c r="AF392" s="704"/>
      <c r="AG392" s="704"/>
      <c r="AH392" s="704"/>
      <c r="AI392" s="704"/>
      <c r="AJ392" s="704"/>
      <c r="AK392" s="707">
        <v>0.4</v>
      </c>
      <c r="AL392" s="704"/>
      <c r="AM392" s="704"/>
      <c r="AN392" s="704"/>
      <c r="AO392" s="704"/>
      <c r="AP392" s="704"/>
      <c r="AQ392" s="704" t="s">
        <v>246</v>
      </c>
      <c r="AR392" s="704"/>
      <c r="AS392" s="704"/>
      <c r="AT392" s="704"/>
      <c r="AU392" s="701"/>
      <c r="AV392" s="702"/>
      <c r="AW392" s="702"/>
      <c r="AX392" s="703"/>
    </row>
    <row r="394" spans="1:50" x14ac:dyDescent="0.15">
      <c r="B394" s="1" t="s">
        <v>281</v>
      </c>
    </row>
    <row r="395" spans="1:50" ht="23.25" customHeight="1" x14ac:dyDescent="0.15">
      <c r="A395" s="700"/>
      <c r="B395" s="700"/>
      <c r="C395" s="269" t="s">
        <v>231</v>
      </c>
      <c r="D395" s="270"/>
      <c r="E395" s="270"/>
      <c r="F395" s="270"/>
      <c r="G395" s="270"/>
      <c r="H395" s="270"/>
      <c r="I395" s="270"/>
      <c r="J395" s="270"/>
      <c r="K395" s="270"/>
      <c r="L395" s="271"/>
      <c r="M395" s="350" t="s">
        <v>232</v>
      </c>
      <c r="N395" s="350"/>
      <c r="O395" s="350"/>
      <c r="P395" s="350"/>
      <c r="Q395" s="350"/>
      <c r="R395" s="350"/>
      <c r="S395" s="350"/>
      <c r="T395" s="350"/>
      <c r="U395" s="350"/>
      <c r="V395" s="350"/>
      <c r="W395" s="350"/>
      <c r="X395" s="350"/>
      <c r="Y395" s="350"/>
      <c r="Z395" s="350"/>
      <c r="AA395" s="350"/>
      <c r="AB395" s="350"/>
      <c r="AC395" s="350"/>
      <c r="AD395" s="350"/>
      <c r="AE395" s="350"/>
      <c r="AF395" s="350"/>
      <c r="AG395" s="350"/>
      <c r="AH395" s="350"/>
      <c r="AI395" s="350"/>
      <c r="AJ395" s="350"/>
      <c r="AK395" s="366" t="s">
        <v>233</v>
      </c>
      <c r="AL395" s="350"/>
      <c r="AM395" s="350"/>
      <c r="AN395" s="350"/>
      <c r="AO395" s="350"/>
      <c r="AP395" s="350"/>
      <c r="AQ395" s="350" t="s">
        <v>217</v>
      </c>
      <c r="AR395" s="350"/>
      <c r="AS395" s="350"/>
      <c r="AT395" s="350"/>
      <c r="AU395" s="269" t="s">
        <v>218</v>
      </c>
      <c r="AV395" s="270"/>
      <c r="AW395" s="270"/>
      <c r="AX395" s="271"/>
    </row>
    <row r="396" spans="1:50" ht="23.25" customHeight="1" x14ac:dyDescent="0.15">
      <c r="A396" s="700">
        <v>1</v>
      </c>
      <c r="B396" s="700">
        <v>1</v>
      </c>
      <c r="C396" s="701" t="s">
        <v>282</v>
      </c>
      <c r="D396" s="702"/>
      <c r="E396" s="702"/>
      <c r="F396" s="702"/>
      <c r="G396" s="702"/>
      <c r="H396" s="702"/>
      <c r="I396" s="702"/>
      <c r="J396" s="702"/>
      <c r="K396" s="702"/>
      <c r="L396" s="703"/>
      <c r="M396" s="704" t="s">
        <v>283</v>
      </c>
      <c r="N396" s="704"/>
      <c r="O396" s="704"/>
      <c r="P396" s="704"/>
      <c r="Q396" s="704"/>
      <c r="R396" s="704"/>
      <c r="S396" s="704"/>
      <c r="T396" s="704"/>
      <c r="U396" s="704"/>
      <c r="V396" s="704"/>
      <c r="W396" s="704"/>
      <c r="X396" s="704"/>
      <c r="Y396" s="704"/>
      <c r="Z396" s="704"/>
      <c r="AA396" s="704"/>
      <c r="AB396" s="704"/>
      <c r="AC396" s="704"/>
      <c r="AD396" s="704"/>
      <c r="AE396" s="704"/>
      <c r="AF396" s="704"/>
      <c r="AG396" s="704"/>
      <c r="AH396" s="704"/>
      <c r="AI396" s="704"/>
      <c r="AJ396" s="704"/>
      <c r="AK396" s="707">
        <v>55</v>
      </c>
      <c r="AL396" s="704"/>
      <c r="AM396" s="704"/>
      <c r="AN396" s="704"/>
      <c r="AO396" s="704"/>
      <c r="AP396" s="704"/>
      <c r="AQ396" s="704">
        <v>5</v>
      </c>
      <c r="AR396" s="704"/>
      <c r="AS396" s="704"/>
      <c r="AT396" s="704"/>
      <c r="AU396" s="701">
        <v>44</v>
      </c>
      <c r="AV396" s="702"/>
      <c r="AW396" s="702"/>
      <c r="AX396" s="703"/>
    </row>
    <row r="398" spans="1:50" x14ac:dyDescent="0.15">
      <c r="B398" s="1" t="s">
        <v>284</v>
      </c>
    </row>
    <row r="399" spans="1:50" ht="23.25" customHeight="1" x14ac:dyDescent="0.15">
      <c r="A399" s="700"/>
      <c r="B399" s="700"/>
      <c r="C399" s="269" t="s">
        <v>231</v>
      </c>
      <c r="D399" s="270"/>
      <c r="E399" s="270"/>
      <c r="F399" s="270"/>
      <c r="G399" s="270"/>
      <c r="H399" s="270"/>
      <c r="I399" s="270"/>
      <c r="J399" s="270"/>
      <c r="K399" s="270"/>
      <c r="L399" s="271"/>
      <c r="M399" s="350" t="s">
        <v>232</v>
      </c>
      <c r="N399" s="350"/>
      <c r="O399" s="350"/>
      <c r="P399" s="350"/>
      <c r="Q399" s="350"/>
      <c r="R399" s="350"/>
      <c r="S399" s="350"/>
      <c r="T399" s="350"/>
      <c r="U399" s="350"/>
      <c r="V399" s="350"/>
      <c r="W399" s="350"/>
      <c r="X399" s="350"/>
      <c r="Y399" s="350"/>
      <c r="Z399" s="350"/>
      <c r="AA399" s="350"/>
      <c r="AB399" s="350"/>
      <c r="AC399" s="350"/>
      <c r="AD399" s="350"/>
      <c r="AE399" s="350"/>
      <c r="AF399" s="350"/>
      <c r="AG399" s="350"/>
      <c r="AH399" s="350"/>
      <c r="AI399" s="350"/>
      <c r="AJ399" s="350"/>
      <c r="AK399" s="366" t="s">
        <v>233</v>
      </c>
      <c r="AL399" s="350"/>
      <c r="AM399" s="350"/>
      <c r="AN399" s="350"/>
      <c r="AO399" s="350"/>
      <c r="AP399" s="350"/>
      <c r="AQ399" s="350" t="s">
        <v>217</v>
      </c>
      <c r="AR399" s="350"/>
      <c r="AS399" s="350"/>
      <c r="AT399" s="350"/>
      <c r="AU399" s="269" t="s">
        <v>218</v>
      </c>
      <c r="AV399" s="270"/>
      <c r="AW399" s="270"/>
      <c r="AX399" s="271"/>
    </row>
    <row r="400" spans="1:50" ht="23.25" customHeight="1" x14ac:dyDescent="0.15">
      <c r="A400" s="700">
        <v>1</v>
      </c>
      <c r="B400" s="700">
        <v>1</v>
      </c>
      <c r="C400" s="701" t="s">
        <v>285</v>
      </c>
      <c r="D400" s="702"/>
      <c r="E400" s="702"/>
      <c r="F400" s="702"/>
      <c r="G400" s="702"/>
      <c r="H400" s="702"/>
      <c r="I400" s="702"/>
      <c r="J400" s="702"/>
      <c r="K400" s="702"/>
      <c r="L400" s="703"/>
      <c r="M400" s="704" t="s">
        <v>286</v>
      </c>
      <c r="N400" s="704"/>
      <c r="O400" s="704"/>
      <c r="P400" s="704"/>
      <c r="Q400" s="704"/>
      <c r="R400" s="704"/>
      <c r="S400" s="704"/>
      <c r="T400" s="704"/>
      <c r="U400" s="704"/>
      <c r="V400" s="704"/>
      <c r="W400" s="704"/>
      <c r="X400" s="704"/>
      <c r="Y400" s="704"/>
      <c r="Z400" s="704"/>
      <c r="AA400" s="704"/>
      <c r="AB400" s="704"/>
      <c r="AC400" s="704"/>
      <c r="AD400" s="704"/>
      <c r="AE400" s="704"/>
      <c r="AF400" s="704"/>
      <c r="AG400" s="704"/>
      <c r="AH400" s="704"/>
      <c r="AI400" s="704"/>
      <c r="AJ400" s="704"/>
      <c r="AK400" s="707">
        <v>0.9</v>
      </c>
      <c r="AL400" s="704"/>
      <c r="AM400" s="704"/>
      <c r="AN400" s="704"/>
      <c r="AO400" s="704"/>
      <c r="AP400" s="704"/>
      <c r="AQ400" s="704" t="s">
        <v>246</v>
      </c>
      <c r="AR400" s="704"/>
      <c r="AS400" s="704"/>
      <c r="AT400" s="704"/>
      <c r="AU400" s="701"/>
      <c r="AV400" s="702"/>
      <c r="AW400" s="702"/>
      <c r="AX400" s="703"/>
    </row>
    <row r="401" spans="1:50" ht="23.25" customHeight="1" x14ac:dyDescent="0.15">
      <c r="A401" s="700">
        <v>2</v>
      </c>
      <c r="B401" s="700">
        <v>1</v>
      </c>
      <c r="C401" s="701" t="s">
        <v>287</v>
      </c>
      <c r="D401" s="702"/>
      <c r="E401" s="702"/>
      <c r="F401" s="702"/>
      <c r="G401" s="702"/>
      <c r="H401" s="702"/>
      <c r="I401" s="702"/>
      <c r="J401" s="702"/>
      <c r="K401" s="702"/>
      <c r="L401" s="703"/>
      <c r="M401" s="704" t="s">
        <v>288</v>
      </c>
      <c r="N401" s="704"/>
      <c r="O401" s="704"/>
      <c r="P401" s="704"/>
      <c r="Q401" s="704"/>
      <c r="R401" s="704"/>
      <c r="S401" s="704"/>
      <c r="T401" s="704"/>
      <c r="U401" s="704"/>
      <c r="V401" s="704"/>
      <c r="W401" s="704"/>
      <c r="X401" s="704"/>
      <c r="Y401" s="704"/>
      <c r="Z401" s="704"/>
      <c r="AA401" s="704"/>
      <c r="AB401" s="704"/>
      <c r="AC401" s="704"/>
      <c r="AD401" s="704"/>
      <c r="AE401" s="704"/>
      <c r="AF401" s="704"/>
      <c r="AG401" s="704"/>
      <c r="AH401" s="704"/>
      <c r="AI401" s="704"/>
      <c r="AJ401" s="704"/>
      <c r="AK401" s="707">
        <v>0.01</v>
      </c>
      <c r="AL401" s="704"/>
      <c r="AM401" s="704"/>
      <c r="AN401" s="704"/>
      <c r="AO401" s="704"/>
      <c r="AP401" s="704"/>
      <c r="AQ401" s="704" t="s">
        <v>246</v>
      </c>
      <c r="AR401" s="704"/>
      <c r="AS401" s="704"/>
      <c r="AT401" s="704"/>
      <c r="AU401" s="701"/>
      <c r="AV401" s="702"/>
      <c r="AW401" s="702"/>
      <c r="AX401" s="703"/>
    </row>
    <row r="403" spans="1:50" x14ac:dyDescent="0.15">
      <c r="B403" s="1" t="s">
        <v>289</v>
      </c>
    </row>
    <row r="404" spans="1:50" ht="23.25" customHeight="1" x14ac:dyDescent="0.15">
      <c r="A404" s="700"/>
      <c r="B404" s="700"/>
      <c r="C404" s="269" t="s">
        <v>231</v>
      </c>
      <c r="D404" s="270"/>
      <c r="E404" s="270"/>
      <c r="F404" s="270"/>
      <c r="G404" s="270"/>
      <c r="H404" s="270"/>
      <c r="I404" s="270"/>
      <c r="J404" s="270"/>
      <c r="K404" s="270"/>
      <c r="L404" s="271"/>
      <c r="M404" s="350" t="s">
        <v>232</v>
      </c>
      <c r="N404" s="350"/>
      <c r="O404" s="350"/>
      <c r="P404" s="350"/>
      <c r="Q404" s="350"/>
      <c r="R404" s="350"/>
      <c r="S404" s="350"/>
      <c r="T404" s="350"/>
      <c r="U404" s="350"/>
      <c r="V404" s="350"/>
      <c r="W404" s="350"/>
      <c r="X404" s="350"/>
      <c r="Y404" s="350"/>
      <c r="Z404" s="350"/>
      <c r="AA404" s="350"/>
      <c r="AB404" s="350"/>
      <c r="AC404" s="350"/>
      <c r="AD404" s="350"/>
      <c r="AE404" s="350"/>
      <c r="AF404" s="350"/>
      <c r="AG404" s="350"/>
      <c r="AH404" s="350"/>
      <c r="AI404" s="350"/>
      <c r="AJ404" s="350"/>
      <c r="AK404" s="366" t="s">
        <v>233</v>
      </c>
      <c r="AL404" s="350"/>
      <c r="AM404" s="350"/>
      <c r="AN404" s="350"/>
      <c r="AO404" s="350"/>
      <c r="AP404" s="350"/>
      <c r="AQ404" s="350" t="s">
        <v>217</v>
      </c>
      <c r="AR404" s="350"/>
      <c r="AS404" s="350"/>
      <c r="AT404" s="350"/>
      <c r="AU404" s="269" t="s">
        <v>218</v>
      </c>
      <c r="AV404" s="270"/>
      <c r="AW404" s="270"/>
      <c r="AX404" s="271"/>
    </row>
    <row r="405" spans="1:50" ht="23.25" customHeight="1" x14ac:dyDescent="0.15">
      <c r="A405" s="700">
        <v>1</v>
      </c>
      <c r="B405" s="700">
        <v>1</v>
      </c>
      <c r="C405" s="701" t="s">
        <v>287</v>
      </c>
      <c r="D405" s="702"/>
      <c r="E405" s="702"/>
      <c r="F405" s="702"/>
      <c r="G405" s="702"/>
      <c r="H405" s="702"/>
      <c r="I405" s="702"/>
      <c r="J405" s="702"/>
      <c r="K405" s="702"/>
      <c r="L405" s="703"/>
      <c r="M405" s="704" t="s">
        <v>290</v>
      </c>
      <c r="N405" s="704"/>
      <c r="O405" s="704"/>
      <c r="P405" s="704"/>
      <c r="Q405" s="704"/>
      <c r="R405" s="704"/>
      <c r="S405" s="704"/>
      <c r="T405" s="704"/>
      <c r="U405" s="704"/>
      <c r="V405" s="704"/>
      <c r="W405" s="704"/>
      <c r="X405" s="704"/>
      <c r="Y405" s="704"/>
      <c r="Z405" s="704"/>
      <c r="AA405" s="704"/>
      <c r="AB405" s="704"/>
      <c r="AC405" s="704"/>
      <c r="AD405" s="704"/>
      <c r="AE405" s="704"/>
      <c r="AF405" s="704"/>
      <c r="AG405" s="704"/>
      <c r="AH405" s="704"/>
      <c r="AI405" s="704"/>
      <c r="AJ405" s="704"/>
      <c r="AK405" s="707">
        <v>0.6</v>
      </c>
      <c r="AL405" s="704"/>
      <c r="AM405" s="704"/>
      <c r="AN405" s="704"/>
      <c r="AO405" s="704"/>
      <c r="AP405" s="704"/>
      <c r="AQ405" s="704" t="s">
        <v>246</v>
      </c>
      <c r="AR405" s="704"/>
      <c r="AS405" s="704"/>
      <c r="AT405" s="704"/>
      <c r="AU405" s="701"/>
      <c r="AV405" s="702"/>
      <c r="AW405" s="702"/>
      <c r="AX405" s="703"/>
    </row>
    <row r="406" spans="1:50" s="37" customFormat="1" x14ac:dyDescent="0.15">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6"/>
      <c r="AL406" s="35"/>
      <c r="AM406" s="35"/>
      <c r="AN406" s="35"/>
      <c r="AO406" s="35"/>
      <c r="AP406" s="35"/>
      <c r="AQ406" s="35"/>
      <c r="AR406" s="35"/>
      <c r="AS406" s="35"/>
      <c r="AT406" s="35"/>
      <c r="AU406" s="35"/>
      <c r="AV406" s="35"/>
      <c r="AW406" s="35"/>
      <c r="AX406" s="35"/>
    </row>
    <row r="407" spans="1:50" x14ac:dyDescent="0.15">
      <c r="B407" s="1" t="s">
        <v>291</v>
      </c>
    </row>
    <row r="408" spans="1:50" ht="23.25" customHeight="1" x14ac:dyDescent="0.15">
      <c r="A408" s="700"/>
      <c r="B408" s="700"/>
      <c r="C408" s="269" t="s">
        <v>231</v>
      </c>
      <c r="D408" s="270"/>
      <c r="E408" s="270"/>
      <c r="F408" s="270"/>
      <c r="G408" s="270"/>
      <c r="H408" s="270"/>
      <c r="I408" s="270"/>
      <c r="J408" s="270"/>
      <c r="K408" s="270"/>
      <c r="L408" s="271"/>
      <c r="M408" s="350" t="s">
        <v>232</v>
      </c>
      <c r="N408" s="350"/>
      <c r="O408" s="350"/>
      <c r="P408" s="350"/>
      <c r="Q408" s="350"/>
      <c r="R408" s="350"/>
      <c r="S408" s="350"/>
      <c r="T408" s="350"/>
      <c r="U408" s="350"/>
      <c r="V408" s="350"/>
      <c r="W408" s="350"/>
      <c r="X408" s="350"/>
      <c r="Y408" s="350"/>
      <c r="Z408" s="350"/>
      <c r="AA408" s="350"/>
      <c r="AB408" s="350"/>
      <c r="AC408" s="350"/>
      <c r="AD408" s="350"/>
      <c r="AE408" s="350"/>
      <c r="AF408" s="350"/>
      <c r="AG408" s="350"/>
      <c r="AH408" s="350"/>
      <c r="AI408" s="350"/>
      <c r="AJ408" s="350"/>
      <c r="AK408" s="366" t="s">
        <v>233</v>
      </c>
      <c r="AL408" s="350"/>
      <c r="AM408" s="350"/>
      <c r="AN408" s="350"/>
      <c r="AO408" s="350"/>
      <c r="AP408" s="350"/>
      <c r="AQ408" s="350" t="s">
        <v>217</v>
      </c>
      <c r="AR408" s="350"/>
      <c r="AS408" s="350"/>
      <c r="AT408" s="350"/>
      <c r="AU408" s="269" t="s">
        <v>218</v>
      </c>
      <c r="AV408" s="270"/>
      <c r="AW408" s="270"/>
      <c r="AX408" s="271"/>
    </row>
    <row r="409" spans="1:50" ht="23.25" customHeight="1" x14ac:dyDescent="0.15">
      <c r="A409" s="700">
        <v>1</v>
      </c>
      <c r="B409" s="700">
        <v>1</v>
      </c>
      <c r="C409" s="701" t="s">
        <v>292</v>
      </c>
      <c r="D409" s="702"/>
      <c r="E409" s="702"/>
      <c r="F409" s="702"/>
      <c r="G409" s="702"/>
      <c r="H409" s="702"/>
      <c r="I409" s="702"/>
      <c r="J409" s="702"/>
      <c r="K409" s="702"/>
      <c r="L409" s="703"/>
      <c r="M409" s="704" t="s">
        <v>293</v>
      </c>
      <c r="N409" s="704"/>
      <c r="O409" s="704"/>
      <c r="P409" s="704"/>
      <c r="Q409" s="704"/>
      <c r="R409" s="704"/>
      <c r="S409" s="704"/>
      <c r="T409" s="704"/>
      <c r="U409" s="704"/>
      <c r="V409" s="704"/>
      <c r="W409" s="704"/>
      <c r="X409" s="704"/>
      <c r="Y409" s="704"/>
      <c r="Z409" s="704"/>
      <c r="AA409" s="704"/>
      <c r="AB409" s="704"/>
      <c r="AC409" s="704"/>
      <c r="AD409" s="704"/>
      <c r="AE409" s="704"/>
      <c r="AF409" s="704"/>
      <c r="AG409" s="704"/>
      <c r="AH409" s="704"/>
      <c r="AI409" s="704"/>
      <c r="AJ409" s="704"/>
      <c r="AK409" s="707">
        <v>0.3</v>
      </c>
      <c r="AL409" s="704"/>
      <c r="AM409" s="704"/>
      <c r="AN409" s="704"/>
      <c r="AO409" s="704"/>
      <c r="AP409" s="704"/>
      <c r="AQ409" s="704" t="s">
        <v>246</v>
      </c>
      <c r="AR409" s="704"/>
      <c r="AS409" s="704"/>
      <c r="AT409" s="704"/>
      <c r="AU409" s="701"/>
      <c r="AV409" s="702"/>
      <c r="AW409" s="702"/>
      <c r="AX409" s="703"/>
    </row>
    <row r="410" spans="1:50" ht="23.25" customHeight="1" x14ac:dyDescent="0.15">
      <c r="A410" s="700">
        <v>2</v>
      </c>
      <c r="B410" s="700">
        <v>1</v>
      </c>
      <c r="C410" s="701" t="s">
        <v>287</v>
      </c>
      <c r="D410" s="702"/>
      <c r="E410" s="702"/>
      <c r="F410" s="702"/>
      <c r="G410" s="702"/>
      <c r="H410" s="702"/>
      <c r="I410" s="702"/>
      <c r="J410" s="702"/>
      <c r="K410" s="702"/>
      <c r="L410" s="703"/>
      <c r="M410" s="704" t="s">
        <v>293</v>
      </c>
      <c r="N410" s="704"/>
      <c r="O410" s="704"/>
      <c r="P410" s="704"/>
      <c r="Q410" s="704"/>
      <c r="R410" s="704"/>
      <c r="S410" s="704"/>
      <c r="T410" s="704"/>
      <c r="U410" s="704"/>
      <c r="V410" s="704"/>
      <c r="W410" s="704"/>
      <c r="X410" s="704"/>
      <c r="Y410" s="704"/>
      <c r="Z410" s="704"/>
      <c r="AA410" s="704"/>
      <c r="AB410" s="704"/>
      <c r="AC410" s="704"/>
      <c r="AD410" s="704"/>
      <c r="AE410" s="704"/>
      <c r="AF410" s="704"/>
      <c r="AG410" s="704"/>
      <c r="AH410" s="704"/>
      <c r="AI410" s="704"/>
      <c r="AJ410" s="704"/>
      <c r="AK410" s="707">
        <v>0.1</v>
      </c>
      <c r="AL410" s="704"/>
      <c r="AM410" s="704"/>
      <c r="AN410" s="704"/>
      <c r="AO410" s="704"/>
      <c r="AP410" s="704"/>
      <c r="AQ410" s="704" t="s">
        <v>246</v>
      </c>
      <c r="AR410" s="704"/>
      <c r="AS410" s="704"/>
      <c r="AT410" s="704"/>
      <c r="AU410" s="701"/>
      <c r="AV410" s="702"/>
      <c r="AW410" s="702"/>
      <c r="AX410" s="703"/>
    </row>
    <row r="411" spans="1:50" ht="23.25" customHeight="1" x14ac:dyDescent="0.15">
      <c r="A411" s="700">
        <v>3</v>
      </c>
      <c r="B411" s="700">
        <v>1</v>
      </c>
      <c r="C411" s="701" t="s">
        <v>274</v>
      </c>
      <c r="D411" s="702"/>
      <c r="E411" s="702"/>
      <c r="F411" s="702"/>
      <c r="G411" s="702"/>
      <c r="H411" s="702"/>
      <c r="I411" s="702"/>
      <c r="J411" s="702"/>
      <c r="K411" s="702"/>
      <c r="L411" s="703"/>
      <c r="M411" s="704" t="s">
        <v>293</v>
      </c>
      <c r="N411" s="704"/>
      <c r="O411" s="704"/>
      <c r="P411" s="704"/>
      <c r="Q411" s="704"/>
      <c r="R411" s="704"/>
      <c r="S411" s="704"/>
      <c r="T411" s="704"/>
      <c r="U411" s="704"/>
      <c r="V411" s="704"/>
      <c r="W411" s="704"/>
      <c r="X411" s="704"/>
      <c r="Y411" s="704"/>
      <c r="Z411" s="704"/>
      <c r="AA411" s="704"/>
      <c r="AB411" s="704"/>
      <c r="AC411" s="704"/>
      <c r="AD411" s="704"/>
      <c r="AE411" s="704"/>
      <c r="AF411" s="704"/>
      <c r="AG411" s="704"/>
      <c r="AH411" s="704"/>
      <c r="AI411" s="704"/>
      <c r="AJ411" s="704"/>
      <c r="AK411" s="707">
        <v>0.1</v>
      </c>
      <c r="AL411" s="704"/>
      <c r="AM411" s="704"/>
      <c r="AN411" s="704"/>
      <c r="AO411" s="704"/>
      <c r="AP411" s="704"/>
      <c r="AQ411" s="704" t="s">
        <v>246</v>
      </c>
      <c r="AR411" s="704"/>
      <c r="AS411" s="704"/>
      <c r="AT411" s="704"/>
      <c r="AU411" s="701"/>
      <c r="AV411" s="702"/>
      <c r="AW411" s="702"/>
      <c r="AX411" s="703"/>
    </row>
    <row r="413" spans="1:50" x14ac:dyDescent="0.15">
      <c r="B413" s="1" t="s">
        <v>294</v>
      </c>
    </row>
    <row r="414" spans="1:50" ht="23.25" customHeight="1" x14ac:dyDescent="0.15">
      <c r="A414" s="700"/>
      <c r="B414" s="700"/>
      <c r="C414" s="269" t="s">
        <v>231</v>
      </c>
      <c r="D414" s="270"/>
      <c r="E414" s="270"/>
      <c r="F414" s="270"/>
      <c r="G414" s="270"/>
      <c r="H414" s="270"/>
      <c r="I414" s="270"/>
      <c r="J414" s="270"/>
      <c r="K414" s="270"/>
      <c r="L414" s="271"/>
      <c r="M414" s="350" t="s">
        <v>232</v>
      </c>
      <c r="N414" s="350"/>
      <c r="O414" s="350"/>
      <c r="P414" s="350"/>
      <c r="Q414" s="350"/>
      <c r="R414" s="350"/>
      <c r="S414" s="350"/>
      <c r="T414" s="350"/>
      <c r="U414" s="350"/>
      <c r="V414" s="350"/>
      <c r="W414" s="350"/>
      <c r="X414" s="350"/>
      <c r="Y414" s="350"/>
      <c r="Z414" s="350"/>
      <c r="AA414" s="350"/>
      <c r="AB414" s="350"/>
      <c r="AC414" s="350"/>
      <c r="AD414" s="350"/>
      <c r="AE414" s="350"/>
      <c r="AF414" s="350"/>
      <c r="AG414" s="350"/>
      <c r="AH414" s="350"/>
      <c r="AI414" s="350"/>
      <c r="AJ414" s="350"/>
      <c r="AK414" s="366" t="s">
        <v>233</v>
      </c>
      <c r="AL414" s="350"/>
      <c r="AM414" s="350"/>
      <c r="AN414" s="350"/>
      <c r="AO414" s="350"/>
      <c r="AP414" s="350"/>
      <c r="AQ414" s="350" t="s">
        <v>217</v>
      </c>
      <c r="AR414" s="350"/>
      <c r="AS414" s="350"/>
      <c r="AT414" s="350"/>
      <c r="AU414" s="269" t="s">
        <v>218</v>
      </c>
      <c r="AV414" s="270"/>
      <c r="AW414" s="270"/>
      <c r="AX414" s="271"/>
    </row>
    <row r="415" spans="1:50" ht="23.25" customHeight="1" x14ac:dyDescent="0.15">
      <c r="A415" s="700">
        <v>1</v>
      </c>
      <c r="B415" s="700">
        <v>1</v>
      </c>
      <c r="C415" s="713" t="s">
        <v>295</v>
      </c>
      <c r="D415" s="714"/>
      <c r="E415" s="714"/>
      <c r="F415" s="714"/>
      <c r="G415" s="714"/>
      <c r="H415" s="714"/>
      <c r="I415" s="714"/>
      <c r="J415" s="714"/>
      <c r="K415" s="714"/>
      <c r="L415" s="715"/>
      <c r="M415" s="704" t="s">
        <v>296</v>
      </c>
      <c r="N415" s="704"/>
      <c r="O415" s="704"/>
      <c r="P415" s="704"/>
      <c r="Q415" s="704"/>
      <c r="R415" s="704"/>
      <c r="S415" s="704"/>
      <c r="T415" s="704"/>
      <c r="U415" s="704"/>
      <c r="V415" s="704"/>
      <c r="W415" s="704"/>
      <c r="X415" s="704"/>
      <c r="Y415" s="704"/>
      <c r="Z415" s="704"/>
      <c r="AA415" s="704"/>
      <c r="AB415" s="704"/>
      <c r="AC415" s="704"/>
      <c r="AD415" s="704"/>
      <c r="AE415" s="704"/>
      <c r="AF415" s="704"/>
      <c r="AG415" s="704"/>
      <c r="AH415" s="704"/>
      <c r="AI415" s="704"/>
      <c r="AJ415" s="704"/>
      <c r="AK415" s="707">
        <v>0.05</v>
      </c>
      <c r="AL415" s="704"/>
      <c r="AM415" s="704"/>
      <c r="AN415" s="704"/>
      <c r="AO415" s="704"/>
      <c r="AP415" s="704"/>
      <c r="AQ415" s="704" t="s">
        <v>246</v>
      </c>
      <c r="AR415" s="704"/>
      <c r="AS415" s="704"/>
      <c r="AT415" s="704"/>
      <c r="AU415" s="701"/>
      <c r="AV415" s="702"/>
      <c r="AW415" s="702"/>
      <c r="AX415" s="703"/>
    </row>
    <row r="417" spans="1:50" x14ac:dyDescent="0.15">
      <c r="B417" s="1" t="s">
        <v>297</v>
      </c>
    </row>
    <row r="418" spans="1:50" ht="23.25" customHeight="1" x14ac:dyDescent="0.15">
      <c r="A418" s="700"/>
      <c r="B418" s="700"/>
      <c r="C418" s="269" t="s">
        <v>231</v>
      </c>
      <c r="D418" s="270"/>
      <c r="E418" s="270"/>
      <c r="F418" s="270"/>
      <c r="G418" s="270"/>
      <c r="H418" s="270"/>
      <c r="I418" s="270"/>
      <c r="J418" s="270"/>
      <c r="K418" s="270"/>
      <c r="L418" s="271"/>
      <c r="M418" s="350" t="s">
        <v>232</v>
      </c>
      <c r="N418" s="350"/>
      <c r="O418" s="350"/>
      <c r="P418" s="350"/>
      <c r="Q418" s="350"/>
      <c r="R418" s="350"/>
      <c r="S418" s="350"/>
      <c r="T418" s="350"/>
      <c r="U418" s="350"/>
      <c r="V418" s="350"/>
      <c r="W418" s="350"/>
      <c r="X418" s="350"/>
      <c r="Y418" s="350"/>
      <c r="Z418" s="350"/>
      <c r="AA418" s="350"/>
      <c r="AB418" s="350"/>
      <c r="AC418" s="350"/>
      <c r="AD418" s="350"/>
      <c r="AE418" s="350"/>
      <c r="AF418" s="350"/>
      <c r="AG418" s="350"/>
      <c r="AH418" s="350"/>
      <c r="AI418" s="350"/>
      <c r="AJ418" s="350"/>
      <c r="AK418" s="366" t="s">
        <v>233</v>
      </c>
      <c r="AL418" s="350"/>
      <c r="AM418" s="350"/>
      <c r="AN418" s="350"/>
      <c r="AO418" s="350"/>
      <c r="AP418" s="350"/>
      <c r="AQ418" s="350" t="s">
        <v>217</v>
      </c>
      <c r="AR418" s="350"/>
      <c r="AS418" s="350"/>
      <c r="AT418" s="350"/>
      <c r="AU418" s="269" t="s">
        <v>218</v>
      </c>
      <c r="AV418" s="270"/>
      <c r="AW418" s="270"/>
      <c r="AX418" s="271"/>
    </row>
    <row r="419" spans="1:50" ht="23.25" customHeight="1" x14ac:dyDescent="0.15">
      <c r="A419" s="700">
        <v>1</v>
      </c>
      <c r="B419" s="700">
        <v>1</v>
      </c>
      <c r="C419" s="701" t="s">
        <v>219</v>
      </c>
      <c r="D419" s="702"/>
      <c r="E419" s="702"/>
      <c r="F419" s="702"/>
      <c r="G419" s="702"/>
      <c r="H419" s="702"/>
      <c r="I419" s="702"/>
      <c r="J419" s="702"/>
      <c r="K419" s="702"/>
      <c r="L419" s="703"/>
      <c r="M419" s="704" t="s">
        <v>298</v>
      </c>
      <c r="N419" s="704"/>
      <c r="O419" s="704"/>
      <c r="P419" s="704"/>
      <c r="Q419" s="704"/>
      <c r="R419" s="704"/>
      <c r="S419" s="704"/>
      <c r="T419" s="704"/>
      <c r="U419" s="704"/>
      <c r="V419" s="704"/>
      <c r="W419" s="704"/>
      <c r="X419" s="704"/>
      <c r="Y419" s="704"/>
      <c r="Z419" s="704"/>
      <c r="AA419" s="704"/>
      <c r="AB419" s="704"/>
      <c r="AC419" s="704"/>
      <c r="AD419" s="704"/>
      <c r="AE419" s="704"/>
      <c r="AF419" s="704"/>
      <c r="AG419" s="704"/>
      <c r="AH419" s="704"/>
      <c r="AI419" s="704"/>
      <c r="AJ419" s="704"/>
      <c r="AK419" s="705">
        <v>0.5</v>
      </c>
      <c r="AL419" s="706"/>
      <c r="AM419" s="706"/>
      <c r="AN419" s="706"/>
      <c r="AO419" s="706"/>
      <c r="AP419" s="706"/>
      <c r="AQ419" s="704"/>
      <c r="AR419" s="704"/>
      <c r="AS419" s="704"/>
      <c r="AT419" s="704"/>
      <c r="AU419" s="701"/>
      <c r="AV419" s="702"/>
      <c r="AW419" s="702"/>
      <c r="AX419" s="703"/>
    </row>
    <row r="420" spans="1:50" ht="23.25" customHeight="1" x14ac:dyDescent="0.15">
      <c r="A420" s="700">
        <v>2</v>
      </c>
      <c r="B420" s="700">
        <v>1</v>
      </c>
      <c r="C420" s="701" t="s">
        <v>221</v>
      </c>
      <c r="D420" s="702"/>
      <c r="E420" s="702"/>
      <c r="F420" s="702"/>
      <c r="G420" s="702"/>
      <c r="H420" s="702"/>
      <c r="I420" s="702"/>
      <c r="J420" s="702"/>
      <c r="K420" s="702"/>
      <c r="L420" s="703"/>
      <c r="M420" s="704" t="s">
        <v>298</v>
      </c>
      <c r="N420" s="704"/>
      <c r="O420" s="704"/>
      <c r="P420" s="704"/>
      <c r="Q420" s="704"/>
      <c r="R420" s="704"/>
      <c r="S420" s="704"/>
      <c r="T420" s="704"/>
      <c r="U420" s="704"/>
      <c r="V420" s="704"/>
      <c r="W420" s="704"/>
      <c r="X420" s="704"/>
      <c r="Y420" s="704"/>
      <c r="Z420" s="704"/>
      <c r="AA420" s="704"/>
      <c r="AB420" s="704"/>
      <c r="AC420" s="704"/>
      <c r="AD420" s="704"/>
      <c r="AE420" s="704"/>
      <c r="AF420" s="704"/>
      <c r="AG420" s="704"/>
      <c r="AH420" s="704"/>
      <c r="AI420" s="704"/>
      <c r="AJ420" s="704"/>
      <c r="AK420" s="705">
        <v>0.3</v>
      </c>
      <c r="AL420" s="706"/>
      <c r="AM420" s="706"/>
      <c r="AN420" s="706"/>
      <c r="AO420" s="706"/>
      <c r="AP420" s="706"/>
      <c r="AQ420" s="704"/>
      <c r="AR420" s="704"/>
      <c r="AS420" s="704"/>
      <c r="AT420" s="704"/>
      <c r="AU420" s="701"/>
      <c r="AV420" s="702"/>
      <c r="AW420" s="702"/>
      <c r="AX420" s="703"/>
    </row>
    <row r="421" spans="1:50" ht="23.25" customHeight="1" x14ac:dyDescent="0.15">
      <c r="A421" s="700">
        <v>3</v>
      </c>
      <c r="B421" s="700">
        <v>1</v>
      </c>
      <c r="C421" s="701" t="s">
        <v>222</v>
      </c>
      <c r="D421" s="702"/>
      <c r="E421" s="702"/>
      <c r="F421" s="702"/>
      <c r="G421" s="702"/>
      <c r="H421" s="702"/>
      <c r="I421" s="702"/>
      <c r="J421" s="702"/>
      <c r="K421" s="702"/>
      <c r="L421" s="703"/>
      <c r="M421" s="704" t="s">
        <v>298</v>
      </c>
      <c r="N421" s="704"/>
      <c r="O421" s="704"/>
      <c r="P421" s="704"/>
      <c r="Q421" s="704"/>
      <c r="R421" s="704"/>
      <c r="S421" s="704"/>
      <c r="T421" s="704"/>
      <c r="U421" s="704"/>
      <c r="V421" s="704"/>
      <c r="W421" s="704"/>
      <c r="X421" s="704"/>
      <c r="Y421" s="704"/>
      <c r="Z421" s="704"/>
      <c r="AA421" s="704"/>
      <c r="AB421" s="704"/>
      <c r="AC421" s="704"/>
      <c r="AD421" s="704"/>
      <c r="AE421" s="704"/>
      <c r="AF421" s="704"/>
      <c r="AG421" s="704"/>
      <c r="AH421" s="704"/>
      <c r="AI421" s="704"/>
      <c r="AJ421" s="704"/>
      <c r="AK421" s="705">
        <v>0.3</v>
      </c>
      <c r="AL421" s="706"/>
      <c r="AM421" s="706"/>
      <c r="AN421" s="706"/>
      <c r="AO421" s="706"/>
      <c r="AP421" s="706"/>
      <c r="AQ421" s="704"/>
      <c r="AR421" s="704"/>
      <c r="AS421" s="704"/>
      <c r="AT421" s="704"/>
      <c r="AU421" s="701"/>
      <c r="AV421" s="702"/>
      <c r="AW421" s="702"/>
      <c r="AX421" s="703"/>
    </row>
    <row r="422" spans="1:50" ht="23.25" customHeight="1" x14ac:dyDescent="0.15">
      <c r="A422" s="700">
        <v>4</v>
      </c>
      <c r="B422" s="700">
        <v>1</v>
      </c>
      <c r="C422" s="701" t="s">
        <v>223</v>
      </c>
      <c r="D422" s="702"/>
      <c r="E422" s="702"/>
      <c r="F422" s="702"/>
      <c r="G422" s="702"/>
      <c r="H422" s="702"/>
      <c r="I422" s="702"/>
      <c r="J422" s="702"/>
      <c r="K422" s="702"/>
      <c r="L422" s="703"/>
      <c r="M422" s="704" t="s">
        <v>298</v>
      </c>
      <c r="N422" s="704"/>
      <c r="O422" s="704"/>
      <c r="P422" s="704"/>
      <c r="Q422" s="704"/>
      <c r="R422" s="704"/>
      <c r="S422" s="704"/>
      <c r="T422" s="704"/>
      <c r="U422" s="704"/>
      <c r="V422" s="704"/>
      <c r="W422" s="704"/>
      <c r="X422" s="704"/>
      <c r="Y422" s="704"/>
      <c r="Z422" s="704"/>
      <c r="AA422" s="704"/>
      <c r="AB422" s="704"/>
      <c r="AC422" s="704"/>
      <c r="AD422" s="704"/>
      <c r="AE422" s="704"/>
      <c r="AF422" s="704"/>
      <c r="AG422" s="704"/>
      <c r="AH422" s="704"/>
      <c r="AI422" s="704"/>
      <c r="AJ422" s="704"/>
      <c r="AK422" s="705">
        <v>0.3</v>
      </c>
      <c r="AL422" s="706"/>
      <c r="AM422" s="706"/>
      <c r="AN422" s="706"/>
      <c r="AO422" s="706"/>
      <c r="AP422" s="706"/>
      <c r="AQ422" s="704"/>
      <c r="AR422" s="704"/>
      <c r="AS422" s="704"/>
      <c r="AT422" s="704"/>
      <c r="AU422" s="701"/>
      <c r="AV422" s="702"/>
      <c r="AW422" s="702"/>
      <c r="AX422" s="703"/>
    </row>
    <row r="423" spans="1:50" ht="23.25" customHeight="1" x14ac:dyDescent="0.15">
      <c r="A423" s="700">
        <v>5</v>
      </c>
      <c r="B423" s="700">
        <v>1</v>
      </c>
      <c r="C423" s="701" t="s">
        <v>224</v>
      </c>
      <c r="D423" s="702"/>
      <c r="E423" s="702"/>
      <c r="F423" s="702"/>
      <c r="G423" s="702"/>
      <c r="H423" s="702"/>
      <c r="I423" s="702"/>
      <c r="J423" s="702"/>
      <c r="K423" s="702"/>
      <c r="L423" s="703"/>
      <c r="M423" s="704" t="s">
        <v>298</v>
      </c>
      <c r="N423" s="704"/>
      <c r="O423" s="704"/>
      <c r="P423" s="704"/>
      <c r="Q423" s="704"/>
      <c r="R423" s="704"/>
      <c r="S423" s="704"/>
      <c r="T423" s="704"/>
      <c r="U423" s="704"/>
      <c r="V423" s="704"/>
      <c r="W423" s="704"/>
      <c r="X423" s="704"/>
      <c r="Y423" s="704"/>
      <c r="Z423" s="704"/>
      <c r="AA423" s="704"/>
      <c r="AB423" s="704"/>
      <c r="AC423" s="704"/>
      <c r="AD423" s="704"/>
      <c r="AE423" s="704"/>
      <c r="AF423" s="704"/>
      <c r="AG423" s="704"/>
      <c r="AH423" s="704"/>
      <c r="AI423" s="704"/>
      <c r="AJ423" s="704"/>
      <c r="AK423" s="705">
        <v>0.3</v>
      </c>
      <c r="AL423" s="706"/>
      <c r="AM423" s="706"/>
      <c r="AN423" s="706"/>
      <c r="AO423" s="706"/>
      <c r="AP423" s="706"/>
      <c r="AQ423" s="704"/>
      <c r="AR423" s="704"/>
      <c r="AS423" s="704"/>
      <c r="AT423" s="704"/>
      <c r="AU423" s="701"/>
      <c r="AV423" s="702"/>
      <c r="AW423" s="702"/>
      <c r="AX423" s="703"/>
    </row>
    <row r="424" spans="1:50" ht="23.25" customHeight="1" x14ac:dyDescent="0.15">
      <c r="A424" s="700">
        <v>6</v>
      </c>
      <c r="B424" s="700">
        <v>1</v>
      </c>
      <c r="C424" s="701" t="s">
        <v>225</v>
      </c>
      <c r="D424" s="702"/>
      <c r="E424" s="702"/>
      <c r="F424" s="702"/>
      <c r="G424" s="702"/>
      <c r="H424" s="702"/>
      <c r="I424" s="702"/>
      <c r="J424" s="702"/>
      <c r="K424" s="702"/>
      <c r="L424" s="703"/>
      <c r="M424" s="704" t="s">
        <v>298</v>
      </c>
      <c r="N424" s="704"/>
      <c r="O424" s="704"/>
      <c r="P424" s="704"/>
      <c r="Q424" s="704"/>
      <c r="R424" s="704"/>
      <c r="S424" s="704"/>
      <c r="T424" s="704"/>
      <c r="U424" s="704"/>
      <c r="V424" s="704"/>
      <c r="W424" s="704"/>
      <c r="X424" s="704"/>
      <c r="Y424" s="704"/>
      <c r="Z424" s="704"/>
      <c r="AA424" s="704"/>
      <c r="AB424" s="704"/>
      <c r="AC424" s="704"/>
      <c r="AD424" s="704"/>
      <c r="AE424" s="704"/>
      <c r="AF424" s="704"/>
      <c r="AG424" s="704"/>
      <c r="AH424" s="704"/>
      <c r="AI424" s="704"/>
      <c r="AJ424" s="704"/>
      <c r="AK424" s="705">
        <v>0.3</v>
      </c>
      <c r="AL424" s="706"/>
      <c r="AM424" s="706"/>
      <c r="AN424" s="706"/>
      <c r="AO424" s="706"/>
      <c r="AP424" s="706"/>
      <c r="AQ424" s="704"/>
      <c r="AR424" s="704"/>
      <c r="AS424" s="704"/>
      <c r="AT424" s="704"/>
      <c r="AU424" s="701"/>
      <c r="AV424" s="702"/>
      <c r="AW424" s="702"/>
      <c r="AX424" s="703"/>
    </row>
    <row r="425" spans="1:50" ht="23.25" customHeight="1" x14ac:dyDescent="0.15">
      <c r="A425" s="700">
        <v>7</v>
      </c>
      <c r="B425" s="700">
        <v>1</v>
      </c>
      <c r="C425" s="701" t="s">
        <v>226</v>
      </c>
      <c r="D425" s="702"/>
      <c r="E425" s="702"/>
      <c r="F425" s="702"/>
      <c r="G425" s="702"/>
      <c r="H425" s="702"/>
      <c r="I425" s="702"/>
      <c r="J425" s="702"/>
      <c r="K425" s="702"/>
      <c r="L425" s="703"/>
      <c r="M425" s="704" t="s">
        <v>298</v>
      </c>
      <c r="N425" s="704"/>
      <c r="O425" s="704"/>
      <c r="P425" s="704"/>
      <c r="Q425" s="704"/>
      <c r="R425" s="704"/>
      <c r="S425" s="704"/>
      <c r="T425" s="704"/>
      <c r="U425" s="704"/>
      <c r="V425" s="704"/>
      <c r="W425" s="704"/>
      <c r="X425" s="704"/>
      <c r="Y425" s="704"/>
      <c r="Z425" s="704"/>
      <c r="AA425" s="704"/>
      <c r="AB425" s="704"/>
      <c r="AC425" s="704"/>
      <c r="AD425" s="704"/>
      <c r="AE425" s="704"/>
      <c r="AF425" s="704"/>
      <c r="AG425" s="704"/>
      <c r="AH425" s="704"/>
      <c r="AI425" s="704"/>
      <c r="AJ425" s="704"/>
      <c r="AK425" s="705">
        <v>0.3</v>
      </c>
      <c r="AL425" s="706"/>
      <c r="AM425" s="706"/>
      <c r="AN425" s="706"/>
      <c r="AO425" s="706"/>
      <c r="AP425" s="706"/>
      <c r="AQ425" s="704"/>
      <c r="AR425" s="704"/>
      <c r="AS425" s="704"/>
      <c r="AT425" s="704"/>
      <c r="AU425" s="701"/>
      <c r="AV425" s="702"/>
      <c r="AW425" s="702"/>
      <c r="AX425" s="703"/>
    </row>
    <row r="426" spans="1:50" ht="23.25" customHeight="1" x14ac:dyDescent="0.15">
      <c r="A426" s="700">
        <v>8</v>
      </c>
      <c r="B426" s="700">
        <v>1</v>
      </c>
      <c r="C426" s="701" t="s">
        <v>227</v>
      </c>
      <c r="D426" s="702"/>
      <c r="E426" s="702"/>
      <c r="F426" s="702"/>
      <c r="G426" s="702"/>
      <c r="H426" s="702"/>
      <c r="I426" s="702"/>
      <c r="J426" s="702"/>
      <c r="K426" s="702"/>
      <c r="L426" s="703"/>
      <c r="M426" s="704" t="s">
        <v>298</v>
      </c>
      <c r="N426" s="704"/>
      <c r="O426" s="704"/>
      <c r="P426" s="704"/>
      <c r="Q426" s="704"/>
      <c r="R426" s="704"/>
      <c r="S426" s="704"/>
      <c r="T426" s="704"/>
      <c r="U426" s="704"/>
      <c r="V426" s="704"/>
      <c r="W426" s="704"/>
      <c r="X426" s="704"/>
      <c r="Y426" s="704"/>
      <c r="Z426" s="704"/>
      <c r="AA426" s="704"/>
      <c r="AB426" s="704"/>
      <c r="AC426" s="704"/>
      <c r="AD426" s="704"/>
      <c r="AE426" s="704"/>
      <c r="AF426" s="704"/>
      <c r="AG426" s="704"/>
      <c r="AH426" s="704"/>
      <c r="AI426" s="704"/>
      <c r="AJ426" s="704"/>
      <c r="AK426" s="705">
        <v>0.2</v>
      </c>
      <c r="AL426" s="706"/>
      <c r="AM426" s="706"/>
      <c r="AN426" s="706"/>
      <c r="AO426" s="706"/>
      <c r="AP426" s="706"/>
      <c r="AQ426" s="704"/>
      <c r="AR426" s="704"/>
      <c r="AS426" s="704"/>
      <c r="AT426" s="704"/>
      <c r="AU426" s="701"/>
      <c r="AV426" s="702"/>
      <c r="AW426" s="702"/>
      <c r="AX426" s="703"/>
    </row>
    <row r="427" spans="1:50" ht="23.25" customHeight="1" x14ac:dyDescent="0.15">
      <c r="A427" s="700">
        <v>9</v>
      </c>
      <c r="B427" s="700">
        <v>1</v>
      </c>
      <c r="C427" s="701" t="s">
        <v>228</v>
      </c>
      <c r="D427" s="702"/>
      <c r="E427" s="702"/>
      <c r="F427" s="702"/>
      <c r="G427" s="702"/>
      <c r="H427" s="702"/>
      <c r="I427" s="702"/>
      <c r="J427" s="702"/>
      <c r="K427" s="702"/>
      <c r="L427" s="703"/>
      <c r="M427" s="704" t="s">
        <v>298</v>
      </c>
      <c r="N427" s="704"/>
      <c r="O427" s="704"/>
      <c r="P427" s="704"/>
      <c r="Q427" s="704"/>
      <c r="R427" s="704"/>
      <c r="S427" s="704"/>
      <c r="T427" s="704"/>
      <c r="U427" s="704"/>
      <c r="V427" s="704"/>
      <c r="W427" s="704"/>
      <c r="X427" s="704"/>
      <c r="Y427" s="704"/>
      <c r="Z427" s="704"/>
      <c r="AA427" s="704"/>
      <c r="AB427" s="704"/>
      <c r="AC427" s="704"/>
      <c r="AD427" s="704"/>
      <c r="AE427" s="704"/>
      <c r="AF427" s="704"/>
      <c r="AG427" s="704"/>
      <c r="AH427" s="704"/>
      <c r="AI427" s="704"/>
      <c r="AJ427" s="704"/>
      <c r="AK427" s="705">
        <v>0.2</v>
      </c>
      <c r="AL427" s="706"/>
      <c r="AM427" s="706"/>
      <c r="AN427" s="706"/>
      <c r="AO427" s="706"/>
      <c r="AP427" s="706"/>
      <c r="AQ427" s="704"/>
      <c r="AR427" s="704"/>
      <c r="AS427" s="704"/>
      <c r="AT427" s="704"/>
      <c r="AU427" s="701"/>
      <c r="AV427" s="702"/>
      <c r="AW427" s="702"/>
      <c r="AX427" s="703"/>
    </row>
    <row r="428" spans="1:50" ht="23.25" customHeight="1" x14ac:dyDescent="0.15">
      <c r="A428" s="700">
        <v>10</v>
      </c>
      <c r="B428" s="700">
        <v>1</v>
      </c>
      <c r="C428" s="701" t="s">
        <v>229</v>
      </c>
      <c r="D428" s="702"/>
      <c r="E428" s="702"/>
      <c r="F428" s="702"/>
      <c r="G428" s="702"/>
      <c r="H428" s="702"/>
      <c r="I428" s="702"/>
      <c r="J428" s="702"/>
      <c r="K428" s="702"/>
      <c r="L428" s="703"/>
      <c r="M428" s="704" t="s">
        <v>298</v>
      </c>
      <c r="N428" s="704"/>
      <c r="O428" s="704"/>
      <c r="P428" s="704"/>
      <c r="Q428" s="704"/>
      <c r="R428" s="704"/>
      <c r="S428" s="704"/>
      <c r="T428" s="704"/>
      <c r="U428" s="704"/>
      <c r="V428" s="704"/>
      <c r="W428" s="704"/>
      <c r="X428" s="704"/>
      <c r="Y428" s="704"/>
      <c r="Z428" s="704"/>
      <c r="AA428" s="704"/>
      <c r="AB428" s="704"/>
      <c r="AC428" s="704"/>
      <c r="AD428" s="704"/>
      <c r="AE428" s="704"/>
      <c r="AF428" s="704"/>
      <c r="AG428" s="704"/>
      <c r="AH428" s="704"/>
      <c r="AI428" s="704"/>
      <c r="AJ428" s="704"/>
      <c r="AK428" s="705">
        <v>0.2</v>
      </c>
      <c r="AL428" s="706"/>
      <c r="AM428" s="706"/>
      <c r="AN428" s="706"/>
      <c r="AO428" s="706"/>
      <c r="AP428" s="706"/>
      <c r="AQ428" s="704"/>
      <c r="AR428" s="704"/>
      <c r="AS428" s="704"/>
      <c r="AT428" s="704"/>
      <c r="AU428" s="701"/>
      <c r="AV428" s="702"/>
      <c r="AW428" s="702"/>
      <c r="AX428" s="703"/>
    </row>
    <row r="430" spans="1:50" x14ac:dyDescent="0.15">
      <c r="B430" s="1" t="s">
        <v>299</v>
      </c>
    </row>
    <row r="431" spans="1:50" ht="23.25" customHeight="1" x14ac:dyDescent="0.15">
      <c r="A431" s="700"/>
      <c r="B431" s="700"/>
      <c r="C431" s="269" t="s">
        <v>231</v>
      </c>
      <c r="D431" s="270"/>
      <c r="E431" s="270"/>
      <c r="F431" s="270"/>
      <c r="G431" s="270"/>
      <c r="H431" s="270"/>
      <c r="I431" s="270"/>
      <c r="J431" s="270"/>
      <c r="K431" s="270"/>
      <c r="L431" s="271"/>
      <c r="M431" s="350" t="s">
        <v>232</v>
      </c>
      <c r="N431" s="350"/>
      <c r="O431" s="350"/>
      <c r="P431" s="350"/>
      <c r="Q431" s="350"/>
      <c r="R431" s="350"/>
      <c r="S431" s="350"/>
      <c r="T431" s="350"/>
      <c r="U431" s="350"/>
      <c r="V431" s="350"/>
      <c r="W431" s="350"/>
      <c r="X431" s="350"/>
      <c r="Y431" s="350"/>
      <c r="Z431" s="350"/>
      <c r="AA431" s="350"/>
      <c r="AB431" s="350"/>
      <c r="AC431" s="350"/>
      <c r="AD431" s="350"/>
      <c r="AE431" s="350"/>
      <c r="AF431" s="350"/>
      <c r="AG431" s="350"/>
      <c r="AH431" s="350"/>
      <c r="AI431" s="350"/>
      <c r="AJ431" s="350"/>
      <c r="AK431" s="366" t="s">
        <v>233</v>
      </c>
      <c r="AL431" s="350"/>
      <c r="AM431" s="350"/>
      <c r="AN431" s="350"/>
      <c r="AO431" s="350"/>
      <c r="AP431" s="350"/>
      <c r="AQ431" s="350" t="s">
        <v>217</v>
      </c>
      <c r="AR431" s="350"/>
      <c r="AS431" s="350"/>
      <c r="AT431" s="350"/>
      <c r="AU431" s="269" t="s">
        <v>218</v>
      </c>
      <c r="AV431" s="270"/>
      <c r="AW431" s="270"/>
      <c r="AX431" s="271"/>
    </row>
    <row r="432" spans="1:50" ht="23.25" customHeight="1" x14ac:dyDescent="0.15">
      <c r="A432" s="700">
        <v>1</v>
      </c>
      <c r="B432" s="700">
        <v>1</v>
      </c>
      <c r="C432" s="701" t="s">
        <v>219</v>
      </c>
      <c r="D432" s="702"/>
      <c r="E432" s="702"/>
      <c r="F432" s="702"/>
      <c r="G432" s="702"/>
      <c r="H432" s="702"/>
      <c r="I432" s="702"/>
      <c r="J432" s="702"/>
      <c r="K432" s="702"/>
      <c r="L432" s="703"/>
      <c r="M432" s="704" t="s">
        <v>234</v>
      </c>
      <c r="N432" s="704"/>
      <c r="O432" s="704"/>
      <c r="P432" s="704"/>
      <c r="Q432" s="704"/>
      <c r="R432" s="704"/>
      <c r="S432" s="704"/>
      <c r="T432" s="704"/>
      <c r="U432" s="704"/>
      <c r="V432" s="704"/>
      <c r="W432" s="704"/>
      <c r="X432" s="704"/>
      <c r="Y432" s="704"/>
      <c r="Z432" s="704"/>
      <c r="AA432" s="704"/>
      <c r="AB432" s="704"/>
      <c r="AC432" s="704"/>
      <c r="AD432" s="704"/>
      <c r="AE432" s="704"/>
      <c r="AF432" s="704"/>
      <c r="AG432" s="704"/>
      <c r="AH432" s="704"/>
      <c r="AI432" s="704"/>
      <c r="AJ432" s="704"/>
      <c r="AK432" s="711">
        <v>0.1</v>
      </c>
      <c r="AL432" s="712"/>
      <c r="AM432" s="712"/>
      <c r="AN432" s="712"/>
      <c r="AO432" s="712"/>
      <c r="AP432" s="712"/>
      <c r="AQ432" s="704"/>
      <c r="AR432" s="704"/>
      <c r="AS432" s="704"/>
      <c r="AT432" s="704"/>
      <c r="AU432" s="701"/>
      <c r="AV432" s="702"/>
      <c r="AW432" s="702"/>
      <c r="AX432" s="703"/>
    </row>
    <row r="433" spans="1:50" ht="23.25" customHeight="1" x14ac:dyDescent="0.15">
      <c r="A433" s="700">
        <v>2</v>
      </c>
      <c r="B433" s="700">
        <v>1</v>
      </c>
      <c r="C433" s="701" t="s">
        <v>221</v>
      </c>
      <c r="D433" s="702"/>
      <c r="E433" s="702"/>
      <c r="F433" s="702"/>
      <c r="G433" s="702"/>
      <c r="H433" s="702"/>
      <c r="I433" s="702"/>
      <c r="J433" s="702"/>
      <c r="K433" s="702"/>
      <c r="L433" s="703"/>
      <c r="M433" s="704" t="s">
        <v>234</v>
      </c>
      <c r="N433" s="704"/>
      <c r="O433" s="704"/>
      <c r="P433" s="704"/>
      <c r="Q433" s="704"/>
      <c r="R433" s="704"/>
      <c r="S433" s="704"/>
      <c r="T433" s="704"/>
      <c r="U433" s="704"/>
      <c r="V433" s="704"/>
      <c r="W433" s="704"/>
      <c r="X433" s="704"/>
      <c r="Y433" s="704"/>
      <c r="Z433" s="704"/>
      <c r="AA433" s="704"/>
      <c r="AB433" s="704"/>
      <c r="AC433" s="704"/>
      <c r="AD433" s="704"/>
      <c r="AE433" s="704"/>
      <c r="AF433" s="704"/>
      <c r="AG433" s="704"/>
      <c r="AH433" s="704"/>
      <c r="AI433" s="704"/>
      <c r="AJ433" s="704"/>
      <c r="AK433" s="711">
        <v>0.1</v>
      </c>
      <c r="AL433" s="712"/>
      <c r="AM433" s="712"/>
      <c r="AN433" s="712"/>
      <c r="AO433" s="712"/>
      <c r="AP433" s="712"/>
      <c r="AQ433" s="704"/>
      <c r="AR433" s="704"/>
      <c r="AS433" s="704"/>
      <c r="AT433" s="704"/>
      <c r="AU433" s="701"/>
      <c r="AV433" s="702"/>
      <c r="AW433" s="702"/>
      <c r="AX433" s="703"/>
    </row>
    <row r="434" spans="1:50" ht="23.25" customHeight="1" x14ac:dyDescent="0.15">
      <c r="A434" s="700">
        <v>3</v>
      </c>
      <c r="B434" s="700">
        <v>1</v>
      </c>
      <c r="C434" s="701" t="s">
        <v>222</v>
      </c>
      <c r="D434" s="702"/>
      <c r="E434" s="702"/>
      <c r="F434" s="702"/>
      <c r="G434" s="702"/>
      <c r="H434" s="702"/>
      <c r="I434" s="702"/>
      <c r="J434" s="702"/>
      <c r="K434" s="702"/>
      <c r="L434" s="703"/>
      <c r="M434" s="704" t="s">
        <v>234</v>
      </c>
      <c r="N434" s="704"/>
      <c r="O434" s="704"/>
      <c r="P434" s="704"/>
      <c r="Q434" s="704"/>
      <c r="R434" s="704"/>
      <c r="S434" s="704"/>
      <c r="T434" s="704"/>
      <c r="U434" s="704"/>
      <c r="V434" s="704"/>
      <c r="W434" s="704"/>
      <c r="X434" s="704"/>
      <c r="Y434" s="704"/>
      <c r="Z434" s="704"/>
      <c r="AA434" s="704"/>
      <c r="AB434" s="704"/>
      <c r="AC434" s="704"/>
      <c r="AD434" s="704"/>
      <c r="AE434" s="704"/>
      <c r="AF434" s="704"/>
      <c r="AG434" s="704"/>
      <c r="AH434" s="704"/>
      <c r="AI434" s="704"/>
      <c r="AJ434" s="704"/>
      <c r="AK434" s="711">
        <v>7.0000000000000007E-2</v>
      </c>
      <c r="AL434" s="712"/>
      <c r="AM434" s="712"/>
      <c r="AN434" s="712"/>
      <c r="AO434" s="712"/>
      <c r="AP434" s="712"/>
      <c r="AQ434" s="704"/>
      <c r="AR434" s="704"/>
      <c r="AS434" s="704"/>
      <c r="AT434" s="704"/>
      <c r="AU434" s="701"/>
      <c r="AV434" s="702"/>
      <c r="AW434" s="702"/>
      <c r="AX434" s="703"/>
    </row>
    <row r="435" spans="1:50" ht="23.25" customHeight="1" x14ac:dyDescent="0.15">
      <c r="A435" s="700">
        <v>4</v>
      </c>
      <c r="B435" s="700">
        <v>1</v>
      </c>
      <c r="C435" s="701" t="s">
        <v>223</v>
      </c>
      <c r="D435" s="702"/>
      <c r="E435" s="702"/>
      <c r="F435" s="702"/>
      <c r="G435" s="702"/>
      <c r="H435" s="702"/>
      <c r="I435" s="702"/>
      <c r="J435" s="702"/>
      <c r="K435" s="702"/>
      <c r="L435" s="703"/>
      <c r="M435" s="704" t="s">
        <v>234</v>
      </c>
      <c r="N435" s="704"/>
      <c r="O435" s="704"/>
      <c r="P435" s="704"/>
      <c r="Q435" s="704"/>
      <c r="R435" s="704"/>
      <c r="S435" s="704"/>
      <c r="T435" s="704"/>
      <c r="U435" s="704"/>
      <c r="V435" s="704"/>
      <c r="W435" s="704"/>
      <c r="X435" s="704"/>
      <c r="Y435" s="704"/>
      <c r="Z435" s="704"/>
      <c r="AA435" s="704"/>
      <c r="AB435" s="704"/>
      <c r="AC435" s="704"/>
      <c r="AD435" s="704"/>
      <c r="AE435" s="704"/>
      <c r="AF435" s="704"/>
      <c r="AG435" s="704"/>
      <c r="AH435" s="704"/>
      <c r="AI435" s="704"/>
      <c r="AJ435" s="704"/>
      <c r="AK435" s="711">
        <v>0.06</v>
      </c>
      <c r="AL435" s="712"/>
      <c r="AM435" s="712"/>
      <c r="AN435" s="712"/>
      <c r="AO435" s="712"/>
      <c r="AP435" s="712"/>
      <c r="AQ435" s="704"/>
      <c r="AR435" s="704"/>
      <c r="AS435" s="704"/>
      <c r="AT435" s="704"/>
      <c r="AU435" s="701"/>
      <c r="AV435" s="702"/>
      <c r="AW435" s="702"/>
      <c r="AX435" s="703"/>
    </row>
    <row r="436" spans="1:50" ht="23.25" customHeight="1" x14ac:dyDescent="0.15">
      <c r="A436" s="700">
        <v>5</v>
      </c>
      <c r="B436" s="700">
        <v>1</v>
      </c>
      <c r="C436" s="701" t="s">
        <v>224</v>
      </c>
      <c r="D436" s="702"/>
      <c r="E436" s="702"/>
      <c r="F436" s="702"/>
      <c r="G436" s="702"/>
      <c r="H436" s="702"/>
      <c r="I436" s="702"/>
      <c r="J436" s="702"/>
      <c r="K436" s="702"/>
      <c r="L436" s="703"/>
      <c r="M436" s="704" t="s">
        <v>234</v>
      </c>
      <c r="N436" s="704"/>
      <c r="O436" s="704"/>
      <c r="P436" s="704"/>
      <c r="Q436" s="704"/>
      <c r="R436" s="704"/>
      <c r="S436" s="704"/>
      <c r="T436" s="704"/>
      <c r="U436" s="704"/>
      <c r="V436" s="704"/>
      <c r="W436" s="704"/>
      <c r="X436" s="704"/>
      <c r="Y436" s="704"/>
      <c r="Z436" s="704"/>
      <c r="AA436" s="704"/>
      <c r="AB436" s="704"/>
      <c r="AC436" s="704"/>
      <c r="AD436" s="704"/>
      <c r="AE436" s="704"/>
      <c r="AF436" s="704"/>
      <c r="AG436" s="704"/>
      <c r="AH436" s="704"/>
      <c r="AI436" s="704"/>
      <c r="AJ436" s="704"/>
      <c r="AK436" s="711">
        <v>0.06</v>
      </c>
      <c r="AL436" s="712"/>
      <c r="AM436" s="712"/>
      <c r="AN436" s="712"/>
      <c r="AO436" s="712"/>
      <c r="AP436" s="712"/>
      <c r="AQ436" s="704"/>
      <c r="AR436" s="704"/>
      <c r="AS436" s="704"/>
      <c r="AT436" s="704"/>
      <c r="AU436" s="701"/>
      <c r="AV436" s="702"/>
      <c r="AW436" s="702"/>
      <c r="AX436" s="703"/>
    </row>
    <row r="437" spans="1:50" ht="23.25" customHeight="1" x14ac:dyDescent="0.15">
      <c r="A437" s="700">
        <v>6</v>
      </c>
      <c r="B437" s="700">
        <v>1</v>
      </c>
      <c r="C437" s="701" t="s">
        <v>225</v>
      </c>
      <c r="D437" s="702"/>
      <c r="E437" s="702"/>
      <c r="F437" s="702"/>
      <c r="G437" s="702"/>
      <c r="H437" s="702"/>
      <c r="I437" s="702"/>
      <c r="J437" s="702"/>
      <c r="K437" s="702"/>
      <c r="L437" s="703"/>
      <c r="M437" s="704" t="s">
        <v>234</v>
      </c>
      <c r="N437" s="704"/>
      <c r="O437" s="704"/>
      <c r="P437" s="704"/>
      <c r="Q437" s="704"/>
      <c r="R437" s="704"/>
      <c r="S437" s="704"/>
      <c r="T437" s="704"/>
      <c r="U437" s="704"/>
      <c r="V437" s="704"/>
      <c r="W437" s="704"/>
      <c r="X437" s="704"/>
      <c r="Y437" s="704"/>
      <c r="Z437" s="704"/>
      <c r="AA437" s="704"/>
      <c r="AB437" s="704"/>
      <c r="AC437" s="704"/>
      <c r="AD437" s="704"/>
      <c r="AE437" s="704"/>
      <c r="AF437" s="704"/>
      <c r="AG437" s="704"/>
      <c r="AH437" s="704"/>
      <c r="AI437" s="704"/>
      <c r="AJ437" s="704"/>
      <c r="AK437" s="711">
        <v>0.06</v>
      </c>
      <c r="AL437" s="712"/>
      <c r="AM437" s="712"/>
      <c r="AN437" s="712"/>
      <c r="AO437" s="712"/>
      <c r="AP437" s="712"/>
      <c r="AQ437" s="704"/>
      <c r="AR437" s="704"/>
      <c r="AS437" s="704"/>
      <c r="AT437" s="704"/>
      <c r="AU437" s="701"/>
      <c r="AV437" s="702"/>
      <c r="AW437" s="702"/>
      <c r="AX437" s="703"/>
    </row>
    <row r="438" spans="1:50" ht="23.25" customHeight="1" x14ac:dyDescent="0.15">
      <c r="A438" s="700">
        <v>7</v>
      </c>
      <c r="B438" s="700">
        <v>1</v>
      </c>
      <c r="C438" s="701" t="s">
        <v>226</v>
      </c>
      <c r="D438" s="702"/>
      <c r="E438" s="702"/>
      <c r="F438" s="702"/>
      <c r="G438" s="702"/>
      <c r="H438" s="702"/>
      <c r="I438" s="702"/>
      <c r="J438" s="702"/>
      <c r="K438" s="702"/>
      <c r="L438" s="703"/>
      <c r="M438" s="704" t="s">
        <v>234</v>
      </c>
      <c r="N438" s="704"/>
      <c r="O438" s="704"/>
      <c r="P438" s="704"/>
      <c r="Q438" s="704"/>
      <c r="R438" s="704"/>
      <c r="S438" s="704"/>
      <c r="T438" s="704"/>
      <c r="U438" s="704"/>
      <c r="V438" s="704"/>
      <c r="W438" s="704"/>
      <c r="X438" s="704"/>
      <c r="Y438" s="704"/>
      <c r="Z438" s="704"/>
      <c r="AA438" s="704"/>
      <c r="AB438" s="704"/>
      <c r="AC438" s="704"/>
      <c r="AD438" s="704"/>
      <c r="AE438" s="704"/>
      <c r="AF438" s="704"/>
      <c r="AG438" s="704"/>
      <c r="AH438" s="704"/>
      <c r="AI438" s="704"/>
      <c r="AJ438" s="704"/>
      <c r="AK438" s="711">
        <v>0.06</v>
      </c>
      <c r="AL438" s="712"/>
      <c r="AM438" s="712"/>
      <c r="AN438" s="712"/>
      <c r="AO438" s="712"/>
      <c r="AP438" s="712"/>
      <c r="AQ438" s="704"/>
      <c r="AR438" s="704"/>
      <c r="AS438" s="704"/>
      <c r="AT438" s="704"/>
      <c r="AU438" s="701"/>
      <c r="AV438" s="702"/>
      <c r="AW438" s="702"/>
      <c r="AX438" s="703"/>
    </row>
    <row r="439" spans="1:50" ht="23.25" customHeight="1" x14ac:dyDescent="0.15">
      <c r="A439" s="700">
        <v>8</v>
      </c>
      <c r="B439" s="700">
        <v>1</v>
      </c>
      <c r="C439" s="701" t="s">
        <v>227</v>
      </c>
      <c r="D439" s="702"/>
      <c r="E439" s="702"/>
      <c r="F439" s="702"/>
      <c r="G439" s="702"/>
      <c r="H439" s="702"/>
      <c r="I439" s="702"/>
      <c r="J439" s="702"/>
      <c r="K439" s="702"/>
      <c r="L439" s="703"/>
      <c r="M439" s="704" t="s">
        <v>234</v>
      </c>
      <c r="N439" s="704"/>
      <c r="O439" s="704"/>
      <c r="P439" s="704"/>
      <c r="Q439" s="704"/>
      <c r="R439" s="704"/>
      <c r="S439" s="704"/>
      <c r="T439" s="704"/>
      <c r="U439" s="704"/>
      <c r="V439" s="704"/>
      <c r="W439" s="704"/>
      <c r="X439" s="704"/>
      <c r="Y439" s="704"/>
      <c r="Z439" s="704"/>
      <c r="AA439" s="704"/>
      <c r="AB439" s="704"/>
      <c r="AC439" s="704"/>
      <c r="AD439" s="704"/>
      <c r="AE439" s="704"/>
      <c r="AF439" s="704"/>
      <c r="AG439" s="704"/>
      <c r="AH439" s="704"/>
      <c r="AI439" s="704"/>
      <c r="AJ439" s="704"/>
      <c r="AK439" s="711">
        <v>0.06</v>
      </c>
      <c r="AL439" s="712"/>
      <c r="AM439" s="712"/>
      <c r="AN439" s="712"/>
      <c r="AO439" s="712"/>
      <c r="AP439" s="712"/>
      <c r="AQ439" s="704"/>
      <c r="AR439" s="704"/>
      <c r="AS439" s="704"/>
      <c r="AT439" s="704"/>
      <c r="AU439" s="701"/>
      <c r="AV439" s="702"/>
      <c r="AW439" s="702"/>
      <c r="AX439" s="703"/>
    </row>
    <row r="440" spans="1:50" ht="23.25" customHeight="1" x14ac:dyDescent="0.15">
      <c r="A440" s="700">
        <v>9</v>
      </c>
      <c r="B440" s="700">
        <v>1</v>
      </c>
      <c r="C440" s="701" t="s">
        <v>228</v>
      </c>
      <c r="D440" s="702"/>
      <c r="E440" s="702"/>
      <c r="F440" s="702"/>
      <c r="G440" s="702"/>
      <c r="H440" s="702"/>
      <c r="I440" s="702"/>
      <c r="J440" s="702"/>
      <c r="K440" s="702"/>
      <c r="L440" s="703"/>
      <c r="M440" s="704" t="s">
        <v>234</v>
      </c>
      <c r="N440" s="704"/>
      <c r="O440" s="704"/>
      <c r="P440" s="704"/>
      <c r="Q440" s="704"/>
      <c r="R440" s="704"/>
      <c r="S440" s="704"/>
      <c r="T440" s="704"/>
      <c r="U440" s="704"/>
      <c r="V440" s="704"/>
      <c r="W440" s="704"/>
      <c r="X440" s="704"/>
      <c r="Y440" s="704"/>
      <c r="Z440" s="704"/>
      <c r="AA440" s="704"/>
      <c r="AB440" s="704"/>
      <c r="AC440" s="704"/>
      <c r="AD440" s="704"/>
      <c r="AE440" s="704"/>
      <c r="AF440" s="704"/>
      <c r="AG440" s="704"/>
      <c r="AH440" s="704"/>
      <c r="AI440" s="704"/>
      <c r="AJ440" s="704"/>
      <c r="AK440" s="711">
        <v>0.06</v>
      </c>
      <c r="AL440" s="712"/>
      <c r="AM440" s="712"/>
      <c r="AN440" s="712"/>
      <c r="AO440" s="712"/>
      <c r="AP440" s="712"/>
      <c r="AQ440" s="704"/>
      <c r="AR440" s="704"/>
      <c r="AS440" s="704"/>
      <c r="AT440" s="704"/>
      <c r="AU440" s="701"/>
      <c r="AV440" s="702"/>
      <c r="AW440" s="702"/>
      <c r="AX440" s="703"/>
    </row>
    <row r="441" spans="1:50" ht="23.25" customHeight="1" x14ac:dyDescent="0.15">
      <c r="A441" s="700">
        <v>10</v>
      </c>
      <c r="B441" s="700">
        <v>1</v>
      </c>
      <c r="C441" s="701" t="s">
        <v>229</v>
      </c>
      <c r="D441" s="702"/>
      <c r="E441" s="702"/>
      <c r="F441" s="702"/>
      <c r="G441" s="702"/>
      <c r="H441" s="702"/>
      <c r="I441" s="702"/>
      <c r="J441" s="702"/>
      <c r="K441" s="702"/>
      <c r="L441" s="703"/>
      <c r="M441" s="704" t="s">
        <v>234</v>
      </c>
      <c r="N441" s="704"/>
      <c r="O441" s="704"/>
      <c r="P441" s="704"/>
      <c r="Q441" s="704"/>
      <c r="R441" s="704"/>
      <c r="S441" s="704"/>
      <c r="T441" s="704"/>
      <c r="U441" s="704"/>
      <c r="V441" s="704"/>
      <c r="W441" s="704"/>
      <c r="X441" s="704"/>
      <c r="Y441" s="704"/>
      <c r="Z441" s="704"/>
      <c r="AA441" s="704"/>
      <c r="AB441" s="704"/>
      <c r="AC441" s="704"/>
      <c r="AD441" s="704"/>
      <c r="AE441" s="704"/>
      <c r="AF441" s="704"/>
      <c r="AG441" s="704"/>
      <c r="AH441" s="704"/>
      <c r="AI441" s="704"/>
      <c r="AJ441" s="704"/>
      <c r="AK441" s="711">
        <v>0.05</v>
      </c>
      <c r="AL441" s="712"/>
      <c r="AM441" s="712"/>
      <c r="AN441" s="712"/>
      <c r="AO441" s="712"/>
      <c r="AP441" s="712"/>
      <c r="AQ441" s="704"/>
      <c r="AR441" s="704"/>
      <c r="AS441" s="704"/>
      <c r="AT441" s="704"/>
      <c r="AU441" s="701"/>
      <c r="AV441" s="702"/>
      <c r="AW441" s="702"/>
      <c r="AX441" s="703"/>
    </row>
    <row r="442" spans="1:50" s="37" customFormat="1" x14ac:dyDescent="0.15">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6"/>
      <c r="AL442" s="35"/>
      <c r="AM442" s="35"/>
      <c r="AN442" s="35"/>
      <c r="AO442" s="35"/>
      <c r="AP442" s="35"/>
      <c r="AQ442" s="35"/>
      <c r="AR442" s="35"/>
      <c r="AS442" s="35"/>
      <c r="AT442" s="35"/>
      <c r="AU442" s="35"/>
      <c r="AV442" s="35"/>
      <c r="AW442" s="35"/>
      <c r="AX442" s="35"/>
    </row>
    <row r="443" spans="1:50" x14ac:dyDescent="0.15">
      <c r="B443" s="1" t="s">
        <v>300</v>
      </c>
    </row>
    <row r="444" spans="1:50" ht="23.25" customHeight="1" x14ac:dyDescent="0.15">
      <c r="A444" s="700"/>
      <c r="B444" s="700"/>
      <c r="C444" s="269" t="s">
        <v>231</v>
      </c>
      <c r="D444" s="270"/>
      <c r="E444" s="270"/>
      <c r="F444" s="270"/>
      <c r="G444" s="270"/>
      <c r="H444" s="270"/>
      <c r="I444" s="270"/>
      <c r="J444" s="270"/>
      <c r="K444" s="270"/>
      <c r="L444" s="271"/>
      <c r="M444" s="350" t="s">
        <v>232</v>
      </c>
      <c r="N444" s="350"/>
      <c r="O444" s="350"/>
      <c r="P444" s="350"/>
      <c r="Q444" s="350"/>
      <c r="R444" s="350"/>
      <c r="S444" s="350"/>
      <c r="T444" s="350"/>
      <c r="U444" s="350"/>
      <c r="V444" s="350"/>
      <c r="W444" s="350"/>
      <c r="X444" s="350"/>
      <c r="Y444" s="350"/>
      <c r="Z444" s="350"/>
      <c r="AA444" s="350"/>
      <c r="AB444" s="350"/>
      <c r="AC444" s="350"/>
      <c r="AD444" s="350"/>
      <c r="AE444" s="350"/>
      <c r="AF444" s="350"/>
      <c r="AG444" s="350"/>
      <c r="AH444" s="350"/>
      <c r="AI444" s="350"/>
      <c r="AJ444" s="350"/>
      <c r="AK444" s="366" t="s">
        <v>233</v>
      </c>
      <c r="AL444" s="350"/>
      <c r="AM444" s="350"/>
      <c r="AN444" s="350"/>
      <c r="AO444" s="350"/>
      <c r="AP444" s="350"/>
      <c r="AQ444" s="350" t="s">
        <v>217</v>
      </c>
      <c r="AR444" s="350"/>
      <c r="AS444" s="350"/>
      <c r="AT444" s="350"/>
      <c r="AU444" s="269" t="s">
        <v>218</v>
      </c>
      <c r="AV444" s="270"/>
      <c r="AW444" s="270"/>
      <c r="AX444" s="271"/>
    </row>
    <row r="445" spans="1:50" ht="23.25" customHeight="1" x14ac:dyDescent="0.15">
      <c r="A445" s="700">
        <v>1</v>
      </c>
      <c r="B445" s="700">
        <v>1</v>
      </c>
      <c r="C445" s="701" t="s">
        <v>301</v>
      </c>
      <c r="D445" s="702"/>
      <c r="E445" s="702"/>
      <c r="F445" s="702"/>
      <c r="G445" s="702"/>
      <c r="H445" s="702"/>
      <c r="I445" s="702"/>
      <c r="J445" s="702"/>
      <c r="K445" s="702"/>
      <c r="L445" s="703"/>
      <c r="M445" s="704" t="s">
        <v>302</v>
      </c>
      <c r="N445" s="704"/>
      <c r="O445" s="704"/>
      <c r="P445" s="704"/>
      <c r="Q445" s="704"/>
      <c r="R445" s="704"/>
      <c r="S445" s="704"/>
      <c r="T445" s="704"/>
      <c r="U445" s="704"/>
      <c r="V445" s="704"/>
      <c r="W445" s="704"/>
      <c r="X445" s="704"/>
      <c r="Y445" s="704"/>
      <c r="Z445" s="704"/>
      <c r="AA445" s="704"/>
      <c r="AB445" s="704"/>
      <c r="AC445" s="704"/>
      <c r="AD445" s="704"/>
      <c r="AE445" s="704"/>
      <c r="AF445" s="704"/>
      <c r="AG445" s="704"/>
      <c r="AH445" s="704"/>
      <c r="AI445" s="704"/>
      <c r="AJ445" s="704"/>
      <c r="AK445" s="707">
        <v>0.1</v>
      </c>
      <c r="AL445" s="704"/>
      <c r="AM445" s="704"/>
      <c r="AN445" s="704"/>
      <c r="AO445" s="704"/>
      <c r="AP445" s="704"/>
      <c r="AQ445" s="704" t="s">
        <v>246</v>
      </c>
      <c r="AR445" s="704"/>
      <c r="AS445" s="704"/>
      <c r="AT445" s="704"/>
      <c r="AU445" s="701"/>
      <c r="AV445" s="702"/>
      <c r="AW445" s="702"/>
      <c r="AX445" s="703"/>
    </row>
    <row r="447" spans="1:50" x14ac:dyDescent="0.15">
      <c r="B447" s="1" t="s">
        <v>303</v>
      </c>
    </row>
    <row r="448" spans="1:50" ht="23.25" customHeight="1" x14ac:dyDescent="0.15">
      <c r="A448" s="700"/>
      <c r="B448" s="700"/>
      <c r="C448" s="269" t="s">
        <v>231</v>
      </c>
      <c r="D448" s="270"/>
      <c r="E448" s="270"/>
      <c r="F448" s="270"/>
      <c r="G448" s="270"/>
      <c r="H448" s="270"/>
      <c r="I448" s="270"/>
      <c r="J448" s="270"/>
      <c r="K448" s="270"/>
      <c r="L448" s="271"/>
      <c r="M448" s="350" t="s">
        <v>232</v>
      </c>
      <c r="N448" s="350"/>
      <c r="O448" s="350"/>
      <c r="P448" s="350"/>
      <c r="Q448" s="350"/>
      <c r="R448" s="350"/>
      <c r="S448" s="350"/>
      <c r="T448" s="350"/>
      <c r="U448" s="350"/>
      <c r="V448" s="350"/>
      <c r="W448" s="350"/>
      <c r="X448" s="350"/>
      <c r="Y448" s="350"/>
      <c r="Z448" s="350"/>
      <c r="AA448" s="350"/>
      <c r="AB448" s="350"/>
      <c r="AC448" s="350"/>
      <c r="AD448" s="350"/>
      <c r="AE448" s="350"/>
      <c r="AF448" s="350"/>
      <c r="AG448" s="350"/>
      <c r="AH448" s="350"/>
      <c r="AI448" s="350"/>
      <c r="AJ448" s="350"/>
      <c r="AK448" s="366" t="s">
        <v>233</v>
      </c>
      <c r="AL448" s="350"/>
      <c r="AM448" s="350"/>
      <c r="AN448" s="350"/>
      <c r="AO448" s="350"/>
      <c r="AP448" s="350"/>
      <c r="AQ448" s="350" t="s">
        <v>217</v>
      </c>
      <c r="AR448" s="350"/>
      <c r="AS448" s="350"/>
      <c r="AT448" s="350"/>
      <c r="AU448" s="269" t="s">
        <v>218</v>
      </c>
      <c r="AV448" s="270"/>
      <c r="AW448" s="270"/>
      <c r="AX448" s="271"/>
    </row>
    <row r="449" spans="1:50" ht="23.25" customHeight="1" x14ac:dyDescent="0.15">
      <c r="A449" s="700">
        <v>1</v>
      </c>
      <c r="B449" s="700">
        <v>1</v>
      </c>
      <c r="C449" s="701" t="s">
        <v>263</v>
      </c>
      <c r="D449" s="702"/>
      <c r="E449" s="702"/>
      <c r="F449" s="702"/>
      <c r="G449" s="702"/>
      <c r="H449" s="702"/>
      <c r="I449" s="702"/>
      <c r="J449" s="702"/>
      <c r="K449" s="702"/>
      <c r="L449" s="703"/>
      <c r="M449" s="704" t="s">
        <v>304</v>
      </c>
      <c r="N449" s="704"/>
      <c r="O449" s="704"/>
      <c r="P449" s="704"/>
      <c r="Q449" s="704"/>
      <c r="R449" s="704"/>
      <c r="S449" s="704"/>
      <c r="T449" s="704"/>
      <c r="U449" s="704"/>
      <c r="V449" s="704"/>
      <c r="W449" s="704"/>
      <c r="X449" s="704"/>
      <c r="Y449" s="704"/>
      <c r="Z449" s="704"/>
      <c r="AA449" s="704"/>
      <c r="AB449" s="704"/>
      <c r="AC449" s="704"/>
      <c r="AD449" s="704"/>
      <c r="AE449" s="704"/>
      <c r="AF449" s="704"/>
      <c r="AG449" s="704"/>
      <c r="AH449" s="704"/>
      <c r="AI449" s="704"/>
      <c r="AJ449" s="704"/>
      <c r="AK449" s="707">
        <v>9</v>
      </c>
      <c r="AL449" s="704"/>
      <c r="AM449" s="704"/>
      <c r="AN449" s="704"/>
      <c r="AO449" s="704"/>
      <c r="AP449" s="704"/>
      <c r="AQ449" s="704">
        <v>1</v>
      </c>
      <c r="AR449" s="704"/>
      <c r="AS449" s="704"/>
      <c r="AT449" s="704"/>
      <c r="AU449" s="701">
        <v>99</v>
      </c>
      <c r="AV449" s="702"/>
      <c r="AW449" s="702"/>
      <c r="AX449" s="703"/>
    </row>
    <row r="450" spans="1:50" s="37" customFormat="1" x14ac:dyDescent="0.15">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6"/>
      <c r="AL450" s="35"/>
      <c r="AM450" s="35"/>
      <c r="AN450" s="35"/>
      <c r="AO450" s="35"/>
      <c r="AP450" s="35"/>
      <c r="AQ450" s="35"/>
      <c r="AR450" s="35"/>
      <c r="AS450" s="35"/>
      <c r="AT450" s="35"/>
      <c r="AU450" s="35"/>
      <c r="AV450" s="35"/>
      <c r="AW450" s="35"/>
      <c r="AX450" s="35"/>
    </row>
    <row r="451" spans="1:50" s="37" customFormat="1" ht="20.25" customHeight="1" thickBot="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716" t="s">
        <v>305</v>
      </c>
      <c r="AR451" s="716"/>
      <c r="AS451" s="716"/>
      <c r="AT451" s="716"/>
      <c r="AU451" s="716"/>
      <c r="AV451" s="716"/>
      <c r="AW451" s="716"/>
      <c r="AX451" s="716"/>
    </row>
    <row r="452" spans="1:50" ht="25.15" customHeight="1" x14ac:dyDescent="0.15">
      <c r="A452" s="239" t="s">
        <v>306</v>
      </c>
      <c r="B452" s="240"/>
      <c r="C452" s="240"/>
      <c r="D452" s="240"/>
      <c r="E452" s="240"/>
      <c r="F452" s="717"/>
      <c r="G452" s="241" t="s">
        <v>307</v>
      </c>
      <c r="H452" s="718"/>
      <c r="I452" s="718"/>
      <c r="J452" s="718"/>
      <c r="K452" s="718"/>
      <c r="L452" s="718"/>
      <c r="M452" s="718"/>
      <c r="N452" s="718"/>
      <c r="O452" s="718"/>
      <c r="P452" s="718"/>
      <c r="Q452" s="718"/>
      <c r="R452" s="718"/>
      <c r="S452" s="718"/>
      <c r="T452" s="718"/>
      <c r="U452" s="718"/>
      <c r="V452" s="718"/>
      <c r="W452" s="718"/>
      <c r="X452" s="719"/>
      <c r="Y452" s="243" t="s">
        <v>308</v>
      </c>
      <c r="Z452" s="720"/>
      <c r="AA452" s="720"/>
      <c r="AB452" s="720"/>
      <c r="AC452" s="720"/>
      <c r="AD452" s="721"/>
      <c r="AE452" s="722" t="s">
        <v>309</v>
      </c>
      <c r="AF452" s="723"/>
      <c r="AG452" s="723"/>
      <c r="AH452" s="723"/>
      <c r="AI452" s="723"/>
      <c r="AJ452" s="723"/>
      <c r="AK452" s="723"/>
      <c r="AL452" s="723"/>
      <c r="AM452" s="723"/>
      <c r="AN452" s="723"/>
      <c r="AO452" s="723"/>
      <c r="AP452" s="724"/>
      <c r="AQ452" s="249" t="s">
        <v>7</v>
      </c>
      <c r="AR452" s="725"/>
      <c r="AS452" s="725"/>
      <c r="AT452" s="725"/>
      <c r="AU452" s="725"/>
      <c r="AV452" s="725"/>
      <c r="AW452" s="725"/>
      <c r="AX452" s="726"/>
    </row>
    <row r="453" spans="1:50" ht="30" customHeight="1" x14ac:dyDescent="0.15">
      <c r="A453" s="283" t="s">
        <v>8</v>
      </c>
      <c r="B453" s="744"/>
      <c r="C453" s="744"/>
      <c r="D453" s="744"/>
      <c r="E453" s="744"/>
      <c r="F453" s="745"/>
      <c r="G453" s="746" t="s">
        <v>310</v>
      </c>
      <c r="H453" s="747"/>
      <c r="I453" s="747"/>
      <c r="J453" s="747"/>
      <c r="K453" s="747"/>
      <c r="L453" s="747"/>
      <c r="M453" s="747"/>
      <c r="N453" s="747"/>
      <c r="O453" s="747"/>
      <c r="P453" s="747"/>
      <c r="Q453" s="747"/>
      <c r="R453" s="747"/>
      <c r="S453" s="747"/>
      <c r="T453" s="747"/>
      <c r="U453" s="747"/>
      <c r="V453" s="747"/>
      <c r="W453" s="747"/>
      <c r="X453" s="748"/>
      <c r="Y453" s="289" t="s">
        <v>10</v>
      </c>
      <c r="Z453" s="749"/>
      <c r="AA453" s="749"/>
      <c r="AB453" s="749"/>
      <c r="AC453" s="749"/>
      <c r="AD453" s="750"/>
      <c r="AE453" s="358" t="s">
        <v>311</v>
      </c>
      <c r="AF453" s="290"/>
      <c r="AG453" s="290"/>
      <c r="AH453" s="290"/>
      <c r="AI453" s="290"/>
      <c r="AJ453" s="290"/>
      <c r="AK453" s="290"/>
      <c r="AL453" s="290"/>
      <c r="AM453" s="290"/>
      <c r="AN453" s="290"/>
      <c r="AO453" s="290"/>
      <c r="AP453" s="291"/>
      <c r="AQ453" s="295" t="s">
        <v>312</v>
      </c>
      <c r="AR453" s="296"/>
      <c r="AS453" s="296"/>
      <c r="AT453" s="296"/>
      <c r="AU453" s="296"/>
      <c r="AV453" s="296"/>
      <c r="AW453" s="296"/>
      <c r="AX453" s="297"/>
    </row>
    <row r="454" spans="1:50" ht="30" customHeight="1" x14ac:dyDescent="0.15">
      <c r="A454" s="298" t="s">
        <v>13</v>
      </c>
      <c r="B454" s="299"/>
      <c r="C454" s="299"/>
      <c r="D454" s="299"/>
      <c r="E454" s="299"/>
      <c r="F454" s="751"/>
      <c r="G454" s="752" t="s">
        <v>313</v>
      </c>
      <c r="H454" s="753"/>
      <c r="I454" s="753"/>
      <c r="J454" s="753"/>
      <c r="K454" s="753"/>
      <c r="L454" s="753"/>
      <c r="M454" s="753"/>
      <c r="N454" s="753"/>
      <c r="O454" s="753"/>
      <c r="P454" s="753"/>
      <c r="Q454" s="753"/>
      <c r="R454" s="753"/>
      <c r="S454" s="753"/>
      <c r="T454" s="753"/>
      <c r="U454" s="753"/>
      <c r="V454" s="753"/>
      <c r="W454" s="753"/>
      <c r="X454" s="754"/>
      <c r="Y454" s="301" t="s">
        <v>15</v>
      </c>
      <c r="Z454" s="302"/>
      <c r="AA454" s="302"/>
      <c r="AB454" s="302"/>
      <c r="AC454" s="302"/>
      <c r="AD454" s="303"/>
      <c r="AE454" s="755" t="s">
        <v>314</v>
      </c>
      <c r="AF454" s="304"/>
      <c r="AG454" s="304"/>
      <c r="AH454" s="304"/>
      <c r="AI454" s="304"/>
      <c r="AJ454" s="304"/>
      <c r="AK454" s="304"/>
      <c r="AL454" s="304"/>
      <c r="AM454" s="304"/>
      <c r="AN454" s="304"/>
      <c r="AO454" s="304"/>
      <c r="AP454" s="304"/>
      <c r="AQ454" s="304"/>
      <c r="AR454" s="304"/>
      <c r="AS454" s="304"/>
      <c r="AT454" s="304"/>
      <c r="AU454" s="304"/>
      <c r="AV454" s="304"/>
      <c r="AW454" s="304"/>
      <c r="AX454" s="756"/>
    </row>
    <row r="455" spans="1:50" ht="39.950000000000003" customHeight="1" x14ac:dyDescent="0.15">
      <c r="A455" s="733" t="s">
        <v>17</v>
      </c>
      <c r="B455" s="734"/>
      <c r="C455" s="734"/>
      <c r="D455" s="734"/>
      <c r="E455" s="734"/>
      <c r="F455" s="735"/>
      <c r="G455" s="736" t="s">
        <v>315</v>
      </c>
      <c r="H455" s="737"/>
      <c r="I455" s="737"/>
      <c r="J455" s="737"/>
      <c r="K455" s="737"/>
      <c r="L455" s="737"/>
      <c r="M455" s="737"/>
      <c r="N455" s="737"/>
      <c r="O455" s="737"/>
      <c r="P455" s="737"/>
      <c r="Q455" s="737"/>
      <c r="R455" s="737"/>
      <c r="S455" s="737"/>
      <c r="T455" s="737"/>
      <c r="U455" s="737"/>
      <c r="V455" s="737"/>
      <c r="W455" s="737"/>
      <c r="X455" s="738"/>
      <c r="Y455" s="277" t="s">
        <v>316</v>
      </c>
      <c r="Z455" s="739"/>
      <c r="AA455" s="739"/>
      <c r="AB455" s="739"/>
      <c r="AC455" s="739"/>
      <c r="AD455" s="740"/>
      <c r="AE455" s="741"/>
      <c r="AF455" s="742"/>
      <c r="AG455" s="742"/>
      <c r="AH455" s="742"/>
      <c r="AI455" s="742"/>
      <c r="AJ455" s="742"/>
      <c r="AK455" s="742"/>
      <c r="AL455" s="742"/>
      <c r="AM455" s="742"/>
      <c r="AN455" s="742"/>
      <c r="AO455" s="742"/>
      <c r="AP455" s="742"/>
      <c r="AQ455" s="742"/>
      <c r="AR455" s="742"/>
      <c r="AS455" s="742"/>
      <c r="AT455" s="742"/>
      <c r="AU455" s="742"/>
      <c r="AV455" s="742"/>
      <c r="AW455" s="742"/>
      <c r="AX455" s="743"/>
    </row>
    <row r="456" spans="1:50" ht="33.75" customHeight="1" x14ac:dyDescent="0.15">
      <c r="A456" s="251" t="s">
        <v>20</v>
      </c>
      <c r="B456" s="252"/>
      <c r="C456" s="252"/>
      <c r="D456" s="252"/>
      <c r="E456" s="252"/>
      <c r="F456" s="256"/>
      <c r="G456" s="727" t="s">
        <v>317</v>
      </c>
      <c r="H456" s="728"/>
      <c r="I456" s="728"/>
      <c r="J456" s="728"/>
      <c r="K456" s="728"/>
      <c r="L456" s="728"/>
      <c r="M456" s="728"/>
      <c r="N456" s="728"/>
      <c r="O456" s="728"/>
      <c r="P456" s="728"/>
      <c r="Q456" s="728"/>
      <c r="R456" s="728"/>
      <c r="S456" s="728"/>
      <c r="T456" s="728"/>
      <c r="U456" s="728"/>
      <c r="V456" s="728"/>
      <c r="W456" s="728"/>
      <c r="X456" s="728"/>
      <c r="Y456" s="728"/>
      <c r="Z456" s="728"/>
      <c r="AA456" s="728"/>
      <c r="AB456" s="728"/>
      <c r="AC456" s="728"/>
      <c r="AD456" s="728"/>
      <c r="AE456" s="728"/>
      <c r="AF456" s="728"/>
      <c r="AG456" s="728"/>
      <c r="AH456" s="728"/>
      <c r="AI456" s="728"/>
      <c r="AJ456" s="728"/>
      <c r="AK456" s="728"/>
      <c r="AL456" s="728"/>
      <c r="AM456" s="728"/>
      <c r="AN456" s="728"/>
      <c r="AO456" s="728"/>
      <c r="AP456" s="728"/>
      <c r="AQ456" s="728"/>
      <c r="AR456" s="728"/>
      <c r="AS456" s="728"/>
      <c r="AT456" s="728"/>
      <c r="AU456" s="728"/>
      <c r="AV456" s="728"/>
      <c r="AW456" s="728"/>
      <c r="AX456" s="729"/>
    </row>
    <row r="457" spans="1:50" ht="33.75" customHeight="1" x14ac:dyDescent="0.15">
      <c r="A457" s="251" t="s">
        <v>22</v>
      </c>
      <c r="B457" s="252"/>
      <c r="C457" s="252"/>
      <c r="D457" s="252"/>
      <c r="E457" s="252"/>
      <c r="F457" s="256"/>
      <c r="G457" s="727" t="s">
        <v>318</v>
      </c>
      <c r="H457" s="728"/>
      <c r="I457" s="728"/>
      <c r="J457" s="728"/>
      <c r="K457" s="728"/>
      <c r="L457" s="728"/>
      <c r="M457" s="728"/>
      <c r="N457" s="728"/>
      <c r="O457" s="728"/>
      <c r="P457" s="728"/>
      <c r="Q457" s="728"/>
      <c r="R457" s="728"/>
      <c r="S457" s="728"/>
      <c r="T457" s="728"/>
      <c r="U457" s="728"/>
      <c r="V457" s="728"/>
      <c r="W457" s="728"/>
      <c r="X457" s="728"/>
      <c r="Y457" s="728"/>
      <c r="Z457" s="728"/>
      <c r="AA457" s="728"/>
      <c r="AB457" s="728"/>
      <c r="AC457" s="728"/>
      <c r="AD457" s="728"/>
      <c r="AE457" s="728"/>
      <c r="AF457" s="728"/>
      <c r="AG457" s="728"/>
      <c r="AH457" s="728"/>
      <c r="AI457" s="728"/>
      <c r="AJ457" s="728"/>
      <c r="AK457" s="728"/>
      <c r="AL457" s="728"/>
      <c r="AM457" s="728"/>
      <c r="AN457" s="728"/>
      <c r="AO457" s="728"/>
      <c r="AP457" s="728"/>
      <c r="AQ457" s="728"/>
      <c r="AR457" s="728"/>
      <c r="AS457" s="728"/>
      <c r="AT457" s="728"/>
      <c r="AU457" s="728"/>
      <c r="AV457" s="728"/>
      <c r="AW457" s="728"/>
      <c r="AX457" s="729"/>
    </row>
    <row r="458" spans="1:50" ht="22.5" customHeight="1" x14ac:dyDescent="0.15">
      <c r="A458" s="251" t="s">
        <v>24</v>
      </c>
      <c r="B458" s="252"/>
      <c r="C458" s="252"/>
      <c r="D458" s="252"/>
      <c r="E458" s="252"/>
      <c r="F458" s="256"/>
      <c r="G458" s="253" t="s">
        <v>319</v>
      </c>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54"/>
      <c r="AE458" s="254"/>
      <c r="AF458" s="254"/>
      <c r="AG458" s="254"/>
      <c r="AH458" s="254"/>
      <c r="AI458" s="254"/>
      <c r="AJ458" s="254"/>
      <c r="AK458" s="254"/>
      <c r="AL458" s="254"/>
      <c r="AM458" s="254"/>
      <c r="AN458" s="254"/>
      <c r="AO458" s="254"/>
      <c r="AP458" s="254"/>
      <c r="AQ458" s="254"/>
      <c r="AR458" s="254"/>
      <c r="AS458" s="254"/>
      <c r="AT458" s="254"/>
      <c r="AU458" s="254"/>
      <c r="AV458" s="254"/>
      <c r="AW458" s="254"/>
      <c r="AX458" s="255"/>
    </row>
    <row r="459" spans="1:50" ht="19.5" customHeight="1" x14ac:dyDescent="0.15">
      <c r="A459" s="258" t="s">
        <v>26</v>
      </c>
      <c r="B459" s="259"/>
      <c r="C459" s="259"/>
      <c r="D459" s="259"/>
      <c r="E459" s="259"/>
      <c r="F459" s="260"/>
      <c r="G459" s="730"/>
      <c r="H459" s="731"/>
      <c r="I459" s="731"/>
      <c r="J459" s="731"/>
      <c r="K459" s="731"/>
      <c r="L459" s="731"/>
      <c r="M459" s="731"/>
      <c r="N459" s="731"/>
      <c r="O459" s="732"/>
      <c r="P459" s="269" t="s">
        <v>320</v>
      </c>
      <c r="Q459" s="270"/>
      <c r="R459" s="270"/>
      <c r="S459" s="270"/>
      <c r="T459" s="270"/>
      <c r="U459" s="270"/>
      <c r="V459" s="271"/>
      <c r="W459" s="269" t="s">
        <v>321</v>
      </c>
      <c r="X459" s="270"/>
      <c r="Y459" s="270"/>
      <c r="Z459" s="270"/>
      <c r="AA459" s="270"/>
      <c r="AB459" s="270"/>
      <c r="AC459" s="271"/>
      <c r="AD459" s="269" t="s">
        <v>322</v>
      </c>
      <c r="AE459" s="270"/>
      <c r="AF459" s="270"/>
      <c r="AG459" s="270"/>
      <c r="AH459" s="270"/>
      <c r="AI459" s="270"/>
      <c r="AJ459" s="271"/>
      <c r="AK459" s="269" t="s">
        <v>323</v>
      </c>
      <c r="AL459" s="270"/>
      <c r="AM459" s="270"/>
      <c r="AN459" s="270"/>
      <c r="AO459" s="270"/>
      <c r="AP459" s="270"/>
      <c r="AQ459" s="271"/>
      <c r="AR459" s="269" t="s">
        <v>324</v>
      </c>
      <c r="AS459" s="270"/>
      <c r="AT459" s="270"/>
      <c r="AU459" s="270"/>
      <c r="AV459" s="270"/>
      <c r="AW459" s="270"/>
      <c r="AX459" s="317"/>
    </row>
    <row r="460" spans="1:50" ht="19.5" customHeight="1" x14ac:dyDescent="0.15">
      <c r="A460" s="261"/>
      <c r="B460" s="262"/>
      <c r="C460" s="262"/>
      <c r="D460" s="262"/>
      <c r="E460" s="262"/>
      <c r="F460" s="263"/>
      <c r="G460" s="318" t="s">
        <v>32</v>
      </c>
      <c r="H460" s="326"/>
      <c r="I460" s="760" t="s">
        <v>33</v>
      </c>
      <c r="J460" s="761"/>
      <c r="K460" s="761"/>
      <c r="L460" s="761"/>
      <c r="M460" s="761"/>
      <c r="N460" s="761"/>
      <c r="O460" s="762"/>
      <c r="P460" s="763">
        <v>30</v>
      </c>
      <c r="Q460" s="764"/>
      <c r="R460" s="764"/>
      <c r="S460" s="764"/>
      <c r="T460" s="764"/>
      <c r="U460" s="764"/>
      <c r="V460" s="765"/>
      <c r="W460" s="763">
        <v>29</v>
      </c>
      <c r="X460" s="764"/>
      <c r="Y460" s="764"/>
      <c r="Z460" s="764"/>
      <c r="AA460" s="764"/>
      <c r="AB460" s="764"/>
      <c r="AC460" s="765"/>
      <c r="AD460" s="763">
        <v>30</v>
      </c>
      <c r="AE460" s="764"/>
      <c r="AF460" s="764"/>
      <c r="AG460" s="764"/>
      <c r="AH460" s="764"/>
      <c r="AI460" s="764"/>
      <c r="AJ460" s="765"/>
      <c r="AK460" s="763">
        <v>35</v>
      </c>
      <c r="AL460" s="764"/>
      <c r="AM460" s="764"/>
      <c r="AN460" s="764"/>
      <c r="AO460" s="764"/>
      <c r="AP460" s="764"/>
      <c r="AQ460" s="765"/>
      <c r="AR460" s="763"/>
      <c r="AS460" s="764"/>
      <c r="AT460" s="764"/>
      <c r="AU460" s="764"/>
      <c r="AV460" s="764"/>
      <c r="AW460" s="764"/>
      <c r="AX460" s="766"/>
    </row>
    <row r="461" spans="1:50" ht="19.5" customHeight="1" x14ac:dyDescent="0.15">
      <c r="A461" s="261"/>
      <c r="B461" s="262"/>
      <c r="C461" s="262"/>
      <c r="D461" s="262"/>
      <c r="E461" s="262"/>
      <c r="F461" s="263"/>
      <c r="G461" s="757"/>
      <c r="H461" s="758"/>
      <c r="I461" s="310" t="s">
        <v>34</v>
      </c>
      <c r="J461" s="329"/>
      <c r="K461" s="329"/>
      <c r="L461" s="329"/>
      <c r="M461" s="329"/>
      <c r="N461" s="329"/>
      <c r="O461" s="330"/>
      <c r="P461" s="313" t="s">
        <v>325</v>
      </c>
      <c r="Q461" s="314"/>
      <c r="R461" s="314"/>
      <c r="S461" s="314"/>
      <c r="T461" s="314"/>
      <c r="U461" s="314"/>
      <c r="V461" s="315"/>
      <c r="W461" s="313" t="s">
        <v>325</v>
      </c>
      <c r="X461" s="314"/>
      <c r="Y461" s="314"/>
      <c r="Z461" s="314"/>
      <c r="AA461" s="314"/>
      <c r="AB461" s="314"/>
      <c r="AC461" s="315"/>
      <c r="AD461" s="313" t="s">
        <v>325</v>
      </c>
      <c r="AE461" s="314"/>
      <c r="AF461" s="314"/>
      <c r="AG461" s="314"/>
      <c r="AH461" s="314"/>
      <c r="AI461" s="314"/>
      <c r="AJ461" s="315"/>
      <c r="AK461" s="313" t="s">
        <v>2015</v>
      </c>
      <c r="AL461" s="314"/>
      <c r="AM461" s="314"/>
      <c r="AN461" s="314"/>
      <c r="AO461" s="314"/>
      <c r="AP461" s="314"/>
      <c r="AQ461" s="315"/>
      <c r="AR461" s="336"/>
      <c r="AS461" s="337"/>
      <c r="AT461" s="337"/>
      <c r="AU461" s="337"/>
      <c r="AV461" s="337"/>
      <c r="AW461" s="337"/>
      <c r="AX461" s="338"/>
    </row>
    <row r="462" spans="1:50" ht="19.5" customHeight="1" x14ac:dyDescent="0.15">
      <c r="A462" s="261"/>
      <c r="B462" s="262"/>
      <c r="C462" s="262"/>
      <c r="D462" s="262"/>
      <c r="E462" s="262"/>
      <c r="F462" s="263"/>
      <c r="G462" s="757"/>
      <c r="H462" s="758"/>
      <c r="I462" s="310" t="s">
        <v>36</v>
      </c>
      <c r="J462" s="329"/>
      <c r="K462" s="329"/>
      <c r="L462" s="329"/>
      <c r="M462" s="329"/>
      <c r="N462" s="329"/>
      <c r="O462" s="330"/>
      <c r="P462" s="313" t="s">
        <v>325</v>
      </c>
      <c r="Q462" s="314"/>
      <c r="R462" s="314"/>
      <c r="S462" s="314"/>
      <c r="T462" s="314"/>
      <c r="U462" s="314"/>
      <c r="V462" s="315"/>
      <c r="W462" s="313" t="s">
        <v>325</v>
      </c>
      <c r="X462" s="314"/>
      <c r="Y462" s="314"/>
      <c r="Z462" s="314"/>
      <c r="AA462" s="314"/>
      <c r="AB462" s="314"/>
      <c r="AC462" s="315"/>
      <c r="AD462" s="313" t="s">
        <v>325</v>
      </c>
      <c r="AE462" s="314"/>
      <c r="AF462" s="314"/>
      <c r="AG462" s="314"/>
      <c r="AH462" s="314"/>
      <c r="AI462" s="314"/>
      <c r="AJ462" s="315"/>
      <c r="AK462" s="313" t="s">
        <v>2016</v>
      </c>
      <c r="AL462" s="314"/>
      <c r="AM462" s="314"/>
      <c r="AN462" s="314"/>
      <c r="AO462" s="314"/>
      <c r="AP462" s="314"/>
      <c r="AQ462" s="315"/>
      <c r="AR462" s="313"/>
      <c r="AS462" s="314"/>
      <c r="AT462" s="314"/>
      <c r="AU462" s="314"/>
      <c r="AV462" s="314"/>
      <c r="AW462" s="314"/>
      <c r="AX462" s="316"/>
    </row>
    <row r="463" spans="1:50" ht="19.5" customHeight="1" x14ac:dyDescent="0.15">
      <c r="A463" s="261"/>
      <c r="B463" s="262"/>
      <c r="C463" s="262"/>
      <c r="D463" s="262"/>
      <c r="E463" s="262"/>
      <c r="F463" s="263"/>
      <c r="G463" s="757"/>
      <c r="H463" s="758"/>
      <c r="I463" s="310" t="s">
        <v>37</v>
      </c>
      <c r="J463" s="329"/>
      <c r="K463" s="329"/>
      <c r="L463" s="329"/>
      <c r="M463" s="329"/>
      <c r="N463" s="329"/>
      <c r="O463" s="330"/>
      <c r="P463" s="313" t="s">
        <v>325</v>
      </c>
      <c r="Q463" s="314"/>
      <c r="R463" s="314"/>
      <c r="S463" s="314"/>
      <c r="T463" s="314"/>
      <c r="U463" s="314"/>
      <c r="V463" s="315"/>
      <c r="W463" s="313" t="s">
        <v>325</v>
      </c>
      <c r="X463" s="314"/>
      <c r="Y463" s="314"/>
      <c r="Z463" s="314"/>
      <c r="AA463" s="314"/>
      <c r="AB463" s="314"/>
      <c r="AC463" s="315"/>
      <c r="AD463" s="313" t="s">
        <v>325</v>
      </c>
      <c r="AE463" s="314"/>
      <c r="AF463" s="314"/>
      <c r="AG463" s="314"/>
      <c r="AH463" s="314"/>
      <c r="AI463" s="314"/>
      <c r="AJ463" s="315"/>
      <c r="AK463" s="313" t="s">
        <v>2015</v>
      </c>
      <c r="AL463" s="314"/>
      <c r="AM463" s="314"/>
      <c r="AN463" s="314"/>
      <c r="AO463" s="314"/>
      <c r="AP463" s="314"/>
      <c r="AQ463" s="315"/>
      <c r="AR463" s="336"/>
      <c r="AS463" s="337"/>
      <c r="AT463" s="337"/>
      <c r="AU463" s="337"/>
      <c r="AV463" s="337"/>
      <c r="AW463" s="337"/>
      <c r="AX463" s="338"/>
    </row>
    <row r="464" spans="1:50" ht="19.5" customHeight="1" x14ac:dyDescent="0.15">
      <c r="A464" s="261"/>
      <c r="B464" s="262"/>
      <c r="C464" s="262"/>
      <c r="D464" s="262"/>
      <c r="E464" s="262"/>
      <c r="F464" s="263"/>
      <c r="G464" s="757"/>
      <c r="H464" s="758"/>
      <c r="I464" s="310" t="s">
        <v>38</v>
      </c>
      <c r="J464" s="329"/>
      <c r="K464" s="329"/>
      <c r="L464" s="329"/>
      <c r="M464" s="329"/>
      <c r="N464" s="329"/>
      <c r="O464" s="330"/>
      <c r="P464" s="313" t="s">
        <v>325</v>
      </c>
      <c r="Q464" s="314"/>
      <c r="R464" s="314"/>
      <c r="S464" s="314"/>
      <c r="T464" s="314"/>
      <c r="U464" s="314"/>
      <c r="V464" s="315"/>
      <c r="W464" s="313" t="s">
        <v>325</v>
      </c>
      <c r="X464" s="314"/>
      <c r="Y464" s="314"/>
      <c r="Z464" s="314"/>
      <c r="AA464" s="314"/>
      <c r="AB464" s="314"/>
      <c r="AC464" s="315"/>
      <c r="AD464" s="313" t="s">
        <v>325</v>
      </c>
      <c r="AE464" s="314"/>
      <c r="AF464" s="314"/>
      <c r="AG464" s="314"/>
      <c r="AH464" s="314"/>
      <c r="AI464" s="314"/>
      <c r="AJ464" s="315"/>
      <c r="AK464" s="313" t="s">
        <v>2017</v>
      </c>
      <c r="AL464" s="314"/>
      <c r="AM464" s="314"/>
      <c r="AN464" s="314"/>
      <c r="AO464" s="314"/>
      <c r="AP464" s="314"/>
      <c r="AQ464" s="315"/>
      <c r="AR464" s="336"/>
      <c r="AS464" s="337"/>
      <c r="AT464" s="337"/>
      <c r="AU464" s="337"/>
      <c r="AV464" s="337"/>
      <c r="AW464" s="337"/>
      <c r="AX464" s="338"/>
    </row>
    <row r="465" spans="1:50" ht="19.5" customHeight="1" x14ac:dyDescent="0.15">
      <c r="A465" s="261"/>
      <c r="B465" s="262"/>
      <c r="C465" s="262"/>
      <c r="D465" s="262"/>
      <c r="E465" s="262"/>
      <c r="F465" s="263"/>
      <c r="G465" s="759"/>
      <c r="H465" s="333"/>
      <c r="I465" s="767" t="s">
        <v>39</v>
      </c>
      <c r="J465" s="768"/>
      <c r="K465" s="768"/>
      <c r="L465" s="768"/>
      <c r="M465" s="768"/>
      <c r="N465" s="768"/>
      <c r="O465" s="769"/>
      <c r="P465" s="770">
        <v>30</v>
      </c>
      <c r="Q465" s="771"/>
      <c r="R465" s="771"/>
      <c r="S465" s="771"/>
      <c r="T465" s="771"/>
      <c r="U465" s="771"/>
      <c r="V465" s="772"/>
      <c r="W465" s="770">
        <v>29</v>
      </c>
      <c r="X465" s="771"/>
      <c r="Y465" s="771"/>
      <c r="Z465" s="771"/>
      <c r="AA465" s="771"/>
      <c r="AB465" s="771"/>
      <c r="AC465" s="772"/>
      <c r="AD465" s="770">
        <v>30</v>
      </c>
      <c r="AE465" s="771"/>
      <c r="AF465" s="771"/>
      <c r="AG465" s="771"/>
      <c r="AH465" s="771"/>
      <c r="AI465" s="771"/>
      <c r="AJ465" s="772"/>
      <c r="AK465" s="770">
        <v>35</v>
      </c>
      <c r="AL465" s="771"/>
      <c r="AM465" s="771"/>
      <c r="AN465" s="771"/>
      <c r="AO465" s="771"/>
      <c r="AP465" s="771"/>
      <c r="AQ465" s="772"/>
      <c r="AR465" s="770"/>
      <c r="AS465" s="771"/>
      <c r="AT465" s="771"/>
      <c r="AU465" s="771"/>
      <c r="AV465" s="771"/>
      <c r="AW465" s="771"/>
      <c r="AX465" s="773"/>
    </row>
    <row r="466" spans="1:50" ht="19.5" customHeight="1" x14ac:dyDescent="0.15">
      <c r="A466" s="261"/>
      <c r="B466" s="262"/>
      <c r="C466" s="262"/>
      <c r="D466" s="262"/>
      <c r="E466" s="262"/>
      <c r="F466" s="263"/>
      <c r="G466" s="774" t="s">
        <v>40</v>
      </c>
      <c r="H466" s="775"/>
      <c r="I466" s="775"/>
      <c r="J466" s="775"/>
      <c r="K466" s="775"/>
      <c r="L466" s="775"/>
      <c r="M466" s="775"/>
      <c r="N466" s="775"/>
      <c r="O466" s="776"/>
      <c r="P466" s="396">
        <v>28</v>
      </c>
      <c r="Q466" s="397"/>
      <c r="R466" s="397"/>
      <c r="S466" s="397"/>
      <c r="T466" s="397"/>
      <c r="U466" s="397"/>
      <c r="V466" s="398"/>
      <c r="W466" s="396">
        <v>29</v>
      </c>
      <c r="X466" s="397"/>
      <c r="Y466" s="397"/>
      <c r="Z466" s="397"/>
      <c r="AA466" s="397"/>
      <c r="AB466" s="397"/>
      <c r="AC466" s="398"/>
      <c r="AD466" s="396">
        <v>26</v>
      </c>
      <c r="AE466" s="397"/>
      <c r="AF466" s="397"/>
      <c r="AG466" s="397"/>
      <c r="AH466" s="397"/>
      <c r="AI466" s="397"/>
      <c r="AJ466" s="398"/>
      <c r="AK466" s="777"/>
      <c r="AL466" s="778"/>
      <c r="AM466" s="778"/>
      <c r="AN466" s="778"/>
      <c r="AO466" s="778"/>
      <c r="AP466" s="778"/>
      <c r="AQ466" s="779"/>
      <c r="AR466" s="777"/>
      <c r="AS466" s="778"/>
      <c r="AT466" s="778"/>
      <c r="AU466" s="778"/>
      <c r="AV466" s="778"/>
      <c r="AW466" s="778"/>
      <c r="AX466" s="780"/>
    </row>
    <row r="467" spans="1:50" ht="19.5" customHeight="1" x14ac:dyDescent="0.15">
      <c r="A467" s="264"/>
      <c r="B467" s="265"/>
      <c r="C467" s="265"/>
      <c r="D467" s="265"/>
      <c r="E467" s="265"/>
      <c r="F467" s="266"/>
      <c r="G467" s="774" t="s">
        <v>41</v>
      </c>
      <c r="H467" s="775"/>
      <c r="I467" s="775"/>
      <c r="J467" s="775"/>
      <c r="K467" s="775"/>
      <c r="L467" s="775"/>
      <c r="M467" s="775"/>
      <c r="N467" s="775"/>
      <c r="O467" s="776"/>
      <c r="P467" s="396">
        <v>93</v>
      </c>
      <c r="Q467" s="397"/>
      <c r="R467" s="397"/>
      <c r="S467" s="397"/>
      <c r="T467" s="397"/>
      <c r="U467" s="397"/>
      <c r="V467" s="398"/>
      <c r="W467" s="396">
        <v>100</v>
      </c>
      <c r="X467" s="397"/>
      <c r="Y467" s="397"/>
      <c r="Z467" s="397"/>
      <c r="AA467" s="397"/>
      <c r="AB467" s="397"/>
      <c r="AC467" s="398"/>
      <c r="AD467" s="396">
        <v>86.7</v>
      </c>
      <c r="AE467" s="397"/>
      <c r="AF467" s="397"/>
      <c r="AG467" s="397"/>
      <c r="AH467" s="397"/>
      <c r="AI467" s="397"/>
      <c r="AJ467" s="398"/>
      <c r="AK467" s="777"/>
      <c r="AL467" s="778"/>
      <c r="AM467" s="778"/>
      <c r="AN467" s="778"/>
      <c r="AO467" s="778"/>
      <c r="AP467" s="778"/>
      <c r="AQ467" s="779"/>
      <c r="AR467" s="777"/>
      <c r="AS467" s="778"/>
      <c r="AT467" s="778"/>
      <c r="AU467" s="778"/>
      <c r="AV467" s="778"/>
      <c r="AW467" s="778"/>
      <c r="AX467" s="780"/>
    </row>
    <row r="468" spans="1:50" ht="19.5" customHeight="1" x14ac:dyDescent="0.15">
      <c r="A468" s="431" t="s">
        <v>71</v>
      </c>
      <c r="B468" s="432"/>
      <c r="C468" s="786" t="s">
        <v>72</v>
      </c>
      <c r="D468" s="787"/>
      <c r="E468" s="787"/>
      <c r="F468" s="787"/>
      <c r="G468" s="787"/>
      <c r="H468" s="787"/>
      <c r="I468" s="787"/>
      <c r="J468" s="787"/>
      <c r="K468" s="788"/>
      <c r="L468" s="789" t="s">
        <v>73</v>
      </c>
      <c r="M468" s="790"/>
      <c r="N468" s="790"/>
      <c r="O468" s="790"/>
      <c r="P468" s="790"/>
      <c r="Q468" s="791"/>
      <c r="R468" s="792" t="s">
        <v>324</v>
      </c>
      <c r="S468" s="787"/>
      <c r="T468" s="787"/>
      <c r="U468" s="787"/>
      <c r="V468" s="787"/>
      <c r="W468" s="788"/>
      <c r="X468" s="792" t="s">
        <v>74</v>
      </c>
      <c r="Y468" s="787"/>
      <c r="Z468" s="787"/>
      <c r="AA468" s="787"/>
      <c r="AB468" s="787"/>
      <c r="AC468" s="787"/>
      <c r="AD468" s="787"/>
      <c r="AE468" s="787"/>
      <c r="AF468" s="787"/>
      <c r="AG468" s="787"/>
      <c r="AH468" s="787"/>
      <c r="AI468" s="787"/>
      <c r="AJ468" s="787"/>
      <c r="AK468" s="787"/>
      <c r="AL468" s="787"/>
      <c r="AM468" s="787"/>
      <c r="AN468" s="787"/>
      <c r="AO468" s="787"/>
      <c r="AP468" s="787"/>
      <c r="AQ468" s="787"/>
      <c r="AR468" s="787"/>
      <c r="AS468" s="787"/>
      <c r="AT468" s="787"/>
      <c r="AU468" s="787"/>
      <c r="AV468" s="787"/>
      <c r="AW468" s="787"/>
      <c r="AX468" s="793"/>
    </row>
    <row r="469" spans="1:50" ht="19.5" customHeight="1" x14ac:dyDescent="0.15">
      <c r="A469" s="433"/>
      <c r="B469" s="434"/>
      <c r="C469" s="794" t="s">
        <v>326</v>
      </c>
      <c r="D469" s="795"/>
      <c r="E469" s="795"/>
      <c r="F469" s="795"/>
      <c r="G469" s="795"/>
      <c r="H469" s="795"/>
      <c r="I469" s="795"/>
      <c r="J469" s="795"/>
      <c r="K469" s="796"/>
      <c r="L469" s="797">
        <v>31</v>
      </c>
      <c r="M469" s="795"/>
      <c r="N469" s="795"/>
      <c r="O469" s="795"/>
      <c r="P469" s="795"/>
      <c r="Q469" s="796"/>
      <c r="R469" s="797"/>
      <c r="S469" s="795"/>
      <c r="T469" s="795"/>
      <c r="U469" s="795"/>
      <c r="V469" s="795"/>
      <c r="W469" s="796"/>
      <c r="X469" s="448"/>
      <c r="Y469" s="449"/>
      <c r="Z469" s="449"/>
      <c r="AA469" s="449"/>
      <c r="AB469" s="449"/>
      <c r="AC469" s="449"/>
      <c r="AD469" s="449"/>
      <c r="AE469" s="449"/>
      <c r="AF469" s="449"/>
      <c r="AG469" s="449"/>
      <c r="AH469" s="449"/>
      <c r="AI469" s="449"/>
      <c r="AJ469" s="449"/>
      <c r="AK469" s="449"/>
      <c r="AL469" s="449"/>
      <c r="AM469" s="449"/>
      <c r="AN469" s="449"/>
      <c r="AO469" s="449"/>
      <c r="AP469" s="449"/>
      <c r="AQ469" s="449"/>
      <c r="AR469" s="449"/>
      <c r="AS469" s="449"/>
      <c r="AT469" s="449"/>
      <c r="AU469" s="449"/>
      <c r="AV469" s="449"/>
      <c r="AW469" s="449"/>
      <c r="AX469" s="450"/>
    </row>
    <row r="470" spans="1:50" ht="19.5" customHeight="1" x14ac:dyDescent="0.15">
      <c r="A470" s="433"/>
      <c r="B470" s="434"/>
      <c r="C470" s="782" t="s">
        <v>327</v>
      </c>
      <c r="D470" s="783"/>
      <c r="E470" s="783"/>
      <c r="F470" s="783"/>
      <c r="G470" s="783"/>
      <c r="H470" s="783"/>
      <c r="I470" s="783"/>
      <c r="J470" s="783"/>
      <c r="K470" s="784"/>
      <c r="L470" s="785">
        <v>4</v>
      </c>
      <c r="M470" s="783"/>
      <c r="N470" s="783"/>
      <c r="O470" s="783"/>
      <c r="P470" s="783"/>
      <c r="Q470" s="784"/>
      <c r="R470" s="785"/>
      <c r="S470" s="783"/>
      <c r="T470" s="783"/>
      <c r="U470" s="783"/>
      <c r="V470" s="783"/>
      <c r="W470" s="784"/>
      <c r="X470" s="428"/>
      <c r="Y470" s="429"/>
      <c r="Z470" s="429"/>
      <c r="AA470" s="429"/>
      <c r="AB470" s="429"/>
      <c r="AC470" s="429"/>
      <c r="AD470" s="429"/>
      <c r="AE470" s="429"/>
      <c r="AF470" s="429"/>
      <c r="AG470" s="429"/>
      <c r="AH470" s="429"/>
      <c r="AI470" s="429"/>
      <c r="AJ470" s="429"/>
      <c r="AK470" s="429"/>
      <c r="AL470" s="429"/>
      <c r="AM470" s="429"/>
      <c r="AN470" s="429"/>
      <c r="AO470" s="429"/>
      <c r="AP470" s="429"/>
      <c r="AQ470" s="429"/>
      <c r="AR470" s="429"/>
      <c r="AS470" s="429"/>
      <c r="AT470" s="429"/>
      <c r="AU470" s="429"/>
      <c r="AV470" s="429"/>
      <c r="AW470" s="429"/>
      <c r="AX470" s="430"/>
    </row>
    <row r="471" spans="1:50" ht="19.5" customHeight="1" x14ac:dyDescent="0.15">
      <c r="A471" s="433"/>
      <c r="B471" s="434"/>
      <c r="C471" s="782"/>
      <c r="D471" s="783"/>
      <c r="E471" s="783"/>
      <c r="F471" s="783"/>
      <c r="G471" s="783"/>
      <c r="H471" s="783"/>
      <c r="I471" s="783"/>
      <c r="J471" s="783"/>
      <c r="K471" s="784"/>
      <c r="L471" s="785"/>
      <c r="M471" s="783"/>
      <c r="N471" s="783"/>
      <c r="O471" s="783"/>
      <c r="P471" s="783"/>
      <c r="Q471" s="784"/>
      <c r="R471" s="785"/>
      <c r="S471" s="783"/>
      <c r="T471" s="783"/>
      <c r="U471" s="783"/>
      <c r="V471" s="783"/>
      <c r="W471" s="784"/>
      <c r="X471" s="428"/>
      <c r="Y471" s="429"/>
      <c r="Z471" s="429"/>
      <c r="AA471" s="429"/>
      <c r="AB471" s="429"/>
      <c r="AC471" s="429"/>
      <c r="AD471" s="429"/>
      <c r="AE471" s="429"/>
      <c r="AF471" s="429"/>
      <c r="AG471" s="429"/>
      <c r="AH471" s="429"/>
      <c r="AI471" s="429"/>
      <c r="AJ471" s="429"/>
      <c r="AK471" s="429"/>
      <c r="AL471" s="429"/>
      <c r="AM471" s="429"/>
      <c r="AN471" s="429"/>
      <c r="AO471" s="429"/>
      <c r="AP471" s="429"/>
      <c r="AQ471" s="429"/>
      <c r="AR471" s="429"/>
      <c r="AS471" s="429"/>
      <c r="AT471" s="429"/>
      <c r="AU471" s="429"/>
      <c r="AV471" s="429"/>
      <c r="AW471" s="429"/>
      <c r="AX471" s="430"/>
    </row>
    <row r="472" spans="1:50" ht="19.5" customHeight="1" x14ac:dyDescent="0.15">
      <c r="A472" s="433"/>
      <c r="B472" s="434"/>
      <c r="C472" s="782"/>
      <c r="D472" s="783"/>
      <c r="E472" s="783"/>
      <c r="F472" s="783"/>
      <c r="G472" s="783"/>
      <c r="H472" s="783"/>
      <c r="I472" s="783"/>
      <c r="J472" s="783"/>
      <c r="K472" s="784"/>
      <c r="L472" s="785"/>
      <c r="M472" s="783"/>
      <c r="N472" s="783"/>
      <c r="O472" s="783"/>
      <c r="P472" s="783"/>
      <c r="Q472" s="784"/>
      <c r="R472" s="785"/>
      <c r="S472" s="783"/>
      <c r="T472" s="783"/>
      <c r="U472" s="783"/>
      <c r="V472" s="783"/>
      <c r="W472" s="784"/>
      <c r="X472" s="428"/>
      <c r="Y472" s="429"/>
      <c r="Z472" s="429"/>
      <c r="AA472" s="429"/>
      <c r="AB472" s="429"/>
      <c r="AC472" s="429"/>
      <c r="AD472" s="429"/>
      <c r="AE472" s="429"/>
      <c r="AF472" s="429"/>
      <c r="AG472" s="429"/>
      <c r="AH472" s="429"/>
      <c r="AI472" s="429"/>
      <c r="AJ472" s="429"/>
      <c r="AK472" s="429"/>
      <c r="AL472" s="429"/>
      <c r="AM472" s="429"/>
      <c r="AN472" s="429"/>
      <c r="AO472" s="429"/>
      <c r="AP472" s="429"/>
      <c r="AQ472" s="429"/>
      <c r="AR472" s="429"/>
      <c r="AS472" s="429"/>
      <c r="AT472" s="429"/>
      <c r="AU472" s="429"/>
      <c r="AV472" s="429"/>
      <c r="AW472" s="429"/>
      <c r="AX472" s="430"/>
    </row>
    <row r="473" spans="1:50" ht="19.5" customHeight="1" x14ac:dyDescent="0.15">
      <c r="A473" s="433"/>
      <c r="B473" s="434"/>
      <c r="C473" s="782"/>
      <c r="D473" s="783"/>
      <c r="E473" s="783"/>
      <c r="F473" s="783"/>
      <c r="G473" s="783"/>
      <c r="H473" s="783"/>
      <c r="I473" s="783"/>
      <c r="J473" s="783"/>
      <c r="K473" s="784"/>
      <c r="L473" s="785"/>
      <c r="M473" s="783"/>
      <c r="N473" s="783"/>
      <c r="O473" s="783"/>
      <c r="P473" s="783"/>
      <c r="Q473" s="784"/>
      <c r="R473" s="785"/>
      <c r="S473" s="783"/>
      <c r="T473" s="783"/>
      <c r="U473" s="783"/>
      <c r="V473" s="783"/>
      <c r="W473" s="784"/>
      <c r="X473" s="428"/>
      <c r="Y473" s="429"/>
      <c r="Z473" s="429"/>
      <c r="AA473" s="429"/>
      <c r="AB473" s="429"/>
      <c r="AC473" s="429"/>
      <c r="AD473" s="429"/>
      <c r="AE473" s="429"/>
      <c r="AF473" s="429"/>
      <c r="AG473" s="429"/>
      <c r="AH473" s="429"/>
      <c r="AI473" s="429"/>
      <c r="AJ473" s="429"/>
      <c r="AK473" s="429"/>
      <c r="AL473" s="429"/>
      <c r="AM473" s="429"/>
      <c r="AN473" s="429"/>
      <c r="AO473" s="429"/>
      <c r="AP473" s="429"/>
      <c r="AQ473" s="429"/>
      <c r="AR473" s="429"/>
      <c r="AS473" s="429"/>
      <c r="AT473" s="429"/>
      <c r="AU473" s="429"/>
      <c r="AV473" s="429"/>
      <c r="AW473" s="429"/>
      <c r="AX473" s="430"/>
    </row>
    <row r="474" spans="1:50" ht="19.5" customHeight="1" x14ac:dyDescent="0.15">
      <c r="A474" s="433"/>
      <c r="B474" s="434"/>
      <c r="C474" s="781"/>
      <c r="D474" s="493"/>
      <c r="E474" s="493"/>
      <c r="F474" s="493"/>
      <c r="G474" s="493"/>
      <c r="H474" s="493"/>
      <c r="I474" s="493"/>
      <c r="J474" s="493"/>
      <c r="K474" s="494"/>
      <c r="L474" s="492"/>
      <c r="M474" s="493"/>
      <c r="N474" s="493"/>
      <c r="O474" s="493"/>
      <c r="P474" s="493"/>
      <c r="Q474" s="494"/>
      <c r="R474" s="492"/>
      <c r="S474" s="493"/>
      <c r="T474" s="493"/>
      <c r="U474" s="493"/>
      <c r="V474" s="493"/>
      <c r="W474" s="494"/>
      <c r="X474" s="428"/>
      <c r="Y474" s="429"/>
      <c r="Z474" s="429"/>
      <c r="AA474" s="429"/>
      <c r="AB474" s="429"/>
      <c r="AC474" s="429"/>
      <c r="AD474" s="429"/>
      <c r="AE474" s="429"/>
      <c r="AF474" s="429"/>
      <c r="AG474" s="429"/>
      <c r="AH474" s="429"/>
      <c r="AI474" s="429"/>
      <c r="AJ474" s="429"/>
      <c r="AK474" s="429"/>
      <c r="AL474" s="429"/>
      <c r="AM474" s="429"/>
      <c r="AN474" s="429"/>
      <c r="AO474" s="429"/>
      <c r="AP474" s="429"/>
      <c r="AQ474" s="429"/>
      <c r="AR474" s="429"/>
      <c r="AS474" s="429"/>
      <c r="AT474" s="429"/>
      <c r="AU474" s="429"/>
      <c r="AV474" s="429"/>
      <c r="AW474" s="429"/>
      <c r="AX474" s="430"/>
    </row>
    <row r="475" spans="1:50" ht="19.5" customHeight="1" thickBot="1" x14ac:dyDescent="0.2">
      <c r="A475" s="435"/>
      <c r="B475" s="436"/>
      <c r="C475" s="477" t="s">
        <v>39</v>
      </c>
      <c r="D475" s="478"/>
      <c r="E475" s="478"/>
      <c r="F475" s="478"/>
      <c r="G475" s="478"/>
      <c r="H475" s="478"/>
      <c r="I475" s="478"/>
      <c r="J475" s="478"/>
      <c r="K475" s="479"/>
      <c r="L475" s="480">
        <v>35</v>
      </c>
      <c r="M475" s="481"/>
      <c r="N475" s="481"/>
      <c r="O475" s="481"/>
      <c r="P475" s="481"/>
      <c r="Q475" s="482"/>
      <c r="R475" s="480"/>
      <c r="S475" s="481"/>
      <c r="T475" s="481"/>
      <c r="U475" s="481"/>
      <c r="V475" s="481"/>
      <c r="W475" s="482"/>
      <c r="X475" s="483"/>
      <c r="Y475" s="484"/>
      <c r="Z475" s="484"/>
      <c r="AA475" s="484"/>
      <c r="AB475" s="484"/>
      <c r="AC475" s="484"/>
      <c r="AD475" s="484"/>
      <c r="AE475" s="484"/>
      <c r="AF475" s="484"/>
      <c r="AG475" s="484"/>
      <c r="AH475" s="484"/>
      <c r="AI475" s="484"/>
      <c r="AJ475" s="484"/>
      <c r="AK475" s="484"/>
      <c r="AL475" s="484"/>
      <c r="AM475" s="484"/>
      <c r="AN475" s="484"/>
      <c r="AO475" s="484"/>
      <c r="AP475" s="484"/>
      <c r="AQ475" s="484"/>
      <c r="AR475" s="484"/>
      <c r="AS475" s="484"/>
      <c r="AT475" s="484"/>
      <c r="AU475" s="484"/>
      <c r="AV475" s="484"/>
      <c r="AW475" s="484"/>
      <c r="AX475" s="485"/>
    </row>
    <row r="476" spans="1:50" ht="20.25" customHeight="1" thickBot="1" x14ac:dyDescent="0.2">
      <c r="A476" s="39"/>
      <c r="B476" s="39"/>
      <c r="C476" s="39"/>
      <c r="D476" s="39"/>
      <c r="E476" s="39"/>
      <c r="F476" s="39"/>
      <c r="G476" s="39"/>
      <c r="H476" s="39"/>
      <c r="I476" s="39"/>
      <c r="J476" s="39"/>
      <c r="K476" s="39"/>
      <c r="L476" s="39"/>
      <c r="M476" s="39"/>
      <c r="N476" s="39"/>
      <c r="O476" s="39"/>
      <c r="P476" s="39"/>
      <c r="Q476" s="39"/>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798" t="s">
        <v>305</v>
      </c>
      <c r="AR476" s="798"/>
      <c r="AS476" s="798"/>
      <c r="AT476" s="798"/>
      <c r="AU476" s="798"/>
      <c r="AV476" s="798"/>
      <c r="AW476" s="798"/>
      <c r="AX476" s="798"/>
    </row>
    <row r="477" spans="1:50" ht="25.15" customHeight="1" x14ac:dyDescent="0.15">
      <c r="A477" s="239" t="s">
        <v>306</v>
      </c>
      <c r="B477" s="240"/>
      <c r="C477" s="240"/>
      <c r="D477" s="240"/>
      <c r="E477" s="240"/>
      <c r="F477" s="717"/>
      <c r="G477" s="241" t="s">
        <v>328</v>
      </c>
      <c r="H477" s="718"/>
      <c r="I477" s="718"/>
      <c r="J477" s="718"/>
      <c r="K477" s="718"/>
      <c r="L477" s="718"/>
      <c r="M477" s="718"/>
      <c r="N477" s="718"/>
      <c r="O477" s="718"/>
      <c r="P477" s="718"/>
      <c r="Q477" s="718"/>
      <c r="R477" s="718"/>
      <c r="S477" s="718"/>
      <c r="T477" s="718"/>
      <c r="U477" s="718"/>
      <c r="V477" s="718"/>
      <c r="W477" s="718"/>
      <c r="X477" s="719"/>
      <c r="Y477" s="243" t="s">
        <v>308</v>
      </c>
      <c r="Z477" s="720"/>
      <c r="AA477" s="720"/>
      <c r="AB477" s="720"/>
      <c r="AC477" s="720"/>
      <c r="AD477" s="721"/>
      <c r="AE477" s="722" t="s">
        <v>309</v>
      </c>
      <c r="AF477" s="723"/>
      <c r="AG477" s="723"/>
      <c r="AH477" s="723"/>
      <c r="AI477" s="723"/>
      <c r="AJ477" s="723"/>
      <c r="AK477" s="723"/>
      <c r="AL477" s="723"/>
      <c r="AM477" s="723"/>
      <c r="AN477" s="723"/>
      <c r="AO477" s="723"/>
      <c r="AP477" s="724"/>
      <c r="AQ477" s="249" t="s">
        <v>7</v>
      </c>
      <c r="AR477" s="725"/>
      <c r="AS477" s="725"/>
      <c r="AT477" s="725"/>
      <c r="AU477" s="725"/>
      <c r="AV477" s="725"/>
      <c r="AW477" s="725"/>
      <c r="AX477" s="726"/>
    </row>
    <row r="478" spans="1:50" ht="30" customHeight="1" x14ac:dyDescent="0.15">
      <c r="A478" s="283" t="s">
        <v>8</v>
      </c>
      <c r="B478" s="744"/>
      <c r="C478" s="744"/>
      <c r="D478" s="744"/>
      <c r="E478" s="744"/>
      <c r="F478" s="745"/>
      <c r="G478" s="746" t="s">
        <v>329</v>
      </c>
      <c r="H478" s="747"/>
      <c r="I478" s="747"/>
      <c r="J478" s="747"/>
      <c r="K478" s="747"/>
      <c r="L478" s="747"/>
      <c r="M478" s="747"/>
      <c r="N478" s="747"/>
      <c r="O478" s="747"/>
      <c r="P478" s="747"/>
      <c r="Q478" s="747"/>
      <c r="R478" s="747"/>
      <c r="S478" s="747"/>
      <c r="T478" s="747"/>
      <c r="U478" s="747"/>
      <c r="V478" s="747"/>
      <c r="W478" s="747"/>
      <c r="X478" s="748"/>
      <c r="Y478" s="289" t="s">
        <v>10</v>
      </c>
      <c r="Z478" s="749"/>
      <c r="AA478" s="749"/>
      <c r="AB478" s="749"/>
      <c r="AC478" s="749"/>
      <c r="AD478" s="750"/>
      <c r="AE478" s="358" t="s">
        <v>311</v>
      </c>
      <c r="AF478" s="290"/>
      <c r="AG478" s="290"/>
      <c r="AH478" s="290"/>
      <c r="AI478" s="290"/>
      <c r="AJ478" s="290"/>
      <c r="AK478" s="290"/>
      <c r="AL478" s="290"/>
      <c r="AM478" s="290"/>
      <c r="AN478" s="290"/>
      <c r="AO478" s="290"/>
      <c r="AP478" s="291"/>
      <c r="AQ478" s="295" t="s">
        <v>312</v>
      </c>
      <c r="AR478" s="296"/>
      <c r="AS478" s="296"/>
      <c r="AT478" s="296"/>
      <c r="AU478" s="296"/>
      <c r="AV478" s="296"/>
      <c r="AW478" s="296"/>
      <c r="AX478" s="297"/>
    </row>
    <row r="479" spans="1:50" ht="30" customHeight="1" x14ac:dyDescent="0.15">
      <c r="A479" s="298" t="s">
        <v>13</v>
      </c>
      <c r="B479" s="299"/>
      <c r="C479" s="299"/>
      <c r="D479" s="299"/>
      <c r="E479" s="299"/>
      <c r="F479" s="751"/>
      <c r="G479" s="752" t="s">
        <v>313</v>
      </c>
      <c r="H479" s="753"/>
      <c r="I479" s="753"/>
      <c r="J479" s="753"/>
      <c r="K479" s="753"/>
      <c r="L479" s="753"/>
      <c r="M479" s="753"/>
      <c r="N479" s="753"/>
      <c r="O479" s="753"/>
      <c r="P479" s="753"/>
      <c r="Q479" s="753"/>
      <c r="R479" s="753"/>
      <c r="S479" s="753"/>
      <c r="T479" s="753"/>
      <c r="U479" s="753"/>
      <c r="V479" s="753"/>
      <c r="W479" s="753"/>
      <c r="X479" s="754"/>
      <c r="Y479" s="301" t="s">
        <v>15</v>
      </c>
      <c r="Z479" s="302"/>
      <c r="AA479" s="302"/>
      <c r="AB479" s="302"/>
      <c r="AC479" s="302"/>
      <c r="AD479" s="303"/>
      <c r="AE479" s="755" t="s">
        <v>314</v>
      </c>
      <c r="AF479" s="304"/>
      <c r="AG479" s="304"/>
      <c r="AH479" s="304"/>
      <c r="AI479" s="304"/>
      <c r="AJ479" s="304"/>
      <c r="AK479" s="304"/>
      <c r="AL479" s="304"/>
      <c r="AM479" s="304"/>
      <c r="AN479" s="304"/>
      <c r="AO479" s="304"/>
      <c r="AP479" s="304"/>
      <c r="AQ479" s="304"/>
      <c r="AR479" s="304"/>
      <c r="AS479" s="304"/>
      <c r="AT479" s="304"/>
      <c r="AU479" s="304"/>
      <c r="AV479" s="304"/>
      <c r="AW479" s="304"/>
      <c r="AX479" s="756"/>
    </row>
    <row r="480" spans="1:50" ht="39.950000000000003" customHeight="1" x14ac:dyDescent="0.15">
      <c r="A480" s="733" t="s">
        <v>17</v>
      </c>
      <c r="B480" s="734"/>
      <c r="C480" s="734"/>
      <c r="D480" s="734"/>
      <c r="E480" s="734"/>
      <c r="F480" s="735"/>
      <c r="G480" s="736" t="s">
        <v>315</v>
      </c>
      <c r="H480" s="737"/>
      <c r="I480" s="737"/>
      <c r="J480" s="737"/>
      <c r="K480" s="737"/>
      <c r="L480" s="737"/>
      <c r="M480" s="737"/>
      <c r="N480" s="737"/>
      <c r="O480" s="737"/>
      <c r="P480" s="737"/>
      <c r="Q480" s="737"/>
      <c r="R480" s="737"/>
      <c r="S480" s="737"/>
      <c r="T480" s="737"/>
      <c r="U480" s="737"/>
      <c r="V480" s="737"/>
      <c r="W480" s="737"/>
      <c r="X480" s="738"/>
      <c r="Y480" s="277" t="s">
        <v>316</v>
      </c>
      <c r="Z480" s="739"/>
      <c r="AA480" s="739"/>
      <c r="AB480" s="739"/>
      <c r="AC480" s="739"/>
      <c r="AD480" s="740"/>
      <c r="AE480" s="741"/>
      <c r="AF480" s="742"/>
      <c r="AG480" s="742"/>
      <c r="AH480" s="742"/>
      <c r="AI480" s="742"/>
      <c r="AJ480" s="742"/>
      <c r="AK480" s="742"/>
      <c r="AL480" s="742"/>
      <c r="AM480" s="742"/>
      <c r="AN480" s="742"/>
      <c r="AO480" s="742"/>
      <c r="AP480" s="742"/>
      <c r="AQ480" s="742"/>
      <c r="AR480" s="742"/>
      <c r="AS480" s="742"/>
      <c r="AT480" s="742"/>
      <c r="AU480" s="742"/>
      <c r="AV480" s="742"/>
      <c r="AW480" s="742"/>
      <c r="AX480" s="743"/>
    </row>
    <row r="481" spans="1:50" ht="33.75" customHeight="1" x14ac:dyDescent="0.15">
      <c r="A481" s="251" t="s">
        <v>20</v>
      </c>
      <c r="B481" s="252"/>
      <c r="C481" s="252"/>
      <c r="D481" s="252"/>
      <c r="E481" s="252"/>
      <c r="F481" s="256"/>
      <c r="G481" s="727" t="s">
        <v>330</v>
      </c>
      <c r="H481" s="728"/>
      <c r="I481" s="728"/>
      <c r="J481" s="728"/>
      <c r="K481" s="728"/>
      <c r="L481" s="728"/>
      <c r="M481" s="728"/>
      <c r="N481" s="728"/>
      <c r="O481" s="728"/>
      <c r="P481" s="728"/>
      <c r="Q481" s="728"/>
      <c r="R481" s="728"/>
      <c r="S481" s="728"/>
      <c r="T481" s="728"/>
      <c r="U481" s="728"/>
      <c r="V481" s="728"/>
      <c r="W481" s="728"/>
      <c r="X481" s="728"/>
      <c r="Y481" s="728"/>
      <c r="Z481" s="728"/>
      <c r="AA481" s="728"/>
      <c r="AB481" s="728"/>
      <c r="AC481" s="728"/>
      <c r="AD481" s="728"/>
      <c r="AE481" s="728"/>
      <c r="AF481" s="728"/>
      <c r="AG481" s="728"/>
      <c r="AH481" s="728"/>
      <c r="AI481" s="728"/>
      <c r="AJ481" s="728"/>
      <c r="AK481" s="728"/>
      <c r="AL481" s="728"/>
      <c r="AM481" s="728"/>
      <c r="AN481" s="728"/>
      <c r="AO481" s="728"/>
      <c r="AP481" s="728"/>
      <c r="AQ481" s="728"/>
      <c r="AR481" s="728"/>
      <c r="AS481" s="728"/>
      <c r="AT481" s="728"/>
      <c r="AU481" s="728"/>
      <c r="AV481" s="728"/>
      <c r="AW481" s="728"/>
      <c r="AX481" s="729"/>
    </row>
    <row r="482" spans="1:50" ht="33.75" customHeight="1" x14ac:dyDescent="0.15">
      <c r="A482" s="251" t="s">
        <v>22</v>
      </c>
      <c r="B482" s="252"/>
      <c r="C482" s="252"/>
      <c r="D482" s="252"/>
      <c r="E482" s="252"/>
      <c r="F482" s="256"/>
      <c r="G482" s="727" t="s">
        <v>331</v>
      </c>
      <c r="H482" s="728"/>
      <c r="I482" s="728"/>
      <c r="J482" s="728"/>
      <c r="K482" s="728"/>
      <c r="L482" s="728"/>
      <c r="M482" s="728"/>
      <c r="N482" s="728"/>
      <c r="O482" s="728"/>
      <c r="P482" s="728"/>
      <c r="Q482" s="728"/>
      <c r="R482" s="728"/>
      <c r="S482" s="728"/>
      <c r="T482" s="728"/>
      <c r="U482" s="728"/>
      <c r="V482" s="728"/>
      <c r="W482" s="728"/>
      <c r="X482" s="728"/>
      <c r="Y482" s="728"/>
      <c r="Z482" s="728"/>
      <c r="AA482" s="728"/>
      <c r="AB482" s="728"/>
      <c r="AC482" s="728"/>
      <c r="AD482" s="728"/>
      <c r="AE482" s="728"/>
      <c r="AF482" s="728"/>
      <c r="AG482" s="728"/>
      <c r="AH482" s="728"/>
      <c r="AI482" s="728"/>
      <c r="AJ482" s="728"/>
      <c r="AK482" s="728"/>
      <c r="AL482" s="728"/>
      <c r="AM482" s="728"/>
      <c r="AN482" s="728"/>
      <c r="AO482" s="728"/>
      <c r="AP482" s="728"/>
      <c r="AQ482" s="728"/>
      <c r="AR482" s="728"/>
      <c r="AS482" s="728"/>
      <c r="AT482" s="728"/>
      <c r="AU482" s="728"/>
      <c r="AV482" s="728"/>
      <c r="AW482" s="728"/>
      <c r="AX482" s="729"/>
    </row>
    <row r="483" spans="1:50" ht="22.5" customHeight="1" x14ac:dyDescent="0.15">
      <c r="A483" s="251" t="s">
        <v>24</v>
      </c>
      <c r="B483" s="252"/>
      <c r="C483" s="252"/>
      <c r="D483" s="252"/>
      <c r="E483" s="252"/>
      <c r="F483" s="256"/>
      <c r="G483" s="253" t="s">
        <v>319</v>
      </c>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4"/>
      <c r="AD483" s="254"/>
      <c r="AE483" s="254"/>
      <c r="AF483" s="254"/>
      <c r="AG483" s="254"/>
      <c r="AH483" s="254"/>
      <c r="AI483" s="254"/>
      <c r="AJ483" s="254"/>
      <c r="AK483" s="254"/>
      <c r="AL483" s="254"/>
      <c r="AM483" s="254"/>
      <c r="AN483" s="254"/>
      <c r="AO483" s="254"/>
      <c r="AP483" s="254"/>
      <c r="AQ483" s="254"/>
      <c r="AR483" s="254"/>
      <c r="AS483" s="254"/>
      <c r="AT483" s="254"/>
      <c r="AU483" s="254"/>
      <c r="AV483" s="254"/>
      <c r="AW483" s="254"/>
      <c r="AX483" s="255"/>
    </row>
    <row r="484" spans="1:50" ht="19.5" customHeight="1" x14ac:dyDescent="0.15">
      <c r="A484" s="258" t="s">
        <v>26</v>
      </c>
      <c r="B484" s="259"/>
      <c r="C484" s="259"/>
      <c r="D484" s="259"/>
      <c r="E484" s="259"/>
      <c r="F484" s="260"/>
      <c r="G484" s="730"/>
      <c r="H484" s="731"/>
      <c r="I484" s="731"/>
      <c r="J484" s="731"/>
      <c r="K484" s="731"/>
      <c r="L484" s="731"/>
      <c r="M484" s="731"/>
      <c r="N484" s="731"/>
      <c r="O484" s="732"/>
      <c r="P484" s="269" t="s">
        <v>320</v>
      </c>
      <c r="Q484" s="270"/>
      <c r="R484" s="270"/>
      <c r="S484" s="270"/>
      <c r="T484" s="270"/>
      <c r="U484" s="270"/>
      <c r="V484" s="271"/>
      <c r="W484" s="269" t="s">
        <v>321</v>
      </c>
      <c r="X484" s="270"/>
      <c r="Y484" s="270"/>
      <c r="Z484" s="270"/>
      <c r="AA484" s="270"/>
      <c r="AB484" s="270"/>
      <c r="AC484" s="271"/>
      <c r="AD484" s="269" t="s">
        <v>322</v>
      </c>
      <c r="AE484" s="270"/>
      <c r="AF484" s="270"/>
      <c r="AG484" s="270"/>
      <c r="AH484" s="270"/>
      <c r="AI484" s="270"/>
      <c r="AJ484" s="271"/>
      <c r="AK484" s="269" t="s">
        <v>323</v>
      </c>
      <c r="AL484" s="270"/>
      <c r="AM484" s="270"/>
      <c r="AN484" s="270"/>
      <c r="AO484" s="270"/>
      <c r="AP484" s="270"/>
      <c r="AQ484" s="271"/>
      <c r="AR484" s="269" t="s">
        <v>324</v>
      </c>
      <c r="AS484" s="270"/>
      <c r="AT484" s="270"/>
      <c r="AU484" s="270"/>
      <c r="AV484" s="270"/>
      <c r="AW484" s="270"/>
      <c r="AX484" s="317"/>
    </row>
    <row r="485" spans="1:50" ht="19.5" customHeight="1" x14ac:dyDescent="0.15">
      <c r="A485" s="261"/>
      <c r="B485" s="262"/>
      <c r="C485" s="262"/>
      <c r="D485" s="262"/>
      <c r="E485" s="262"/>
      <c r="F485" s="263"/>
      <c r="G485" s="318" t="s">
        <v>32</v>
      </c>
      <c r="H485" s="326"/>
      <c r="I485" s="760" t="s">
        <v>33</v>
      </c>
      <c r="J485" s="761"/>
      <c r="K485" s="761"/>
      <c r="L485" s="761"/>
      <c r="M485" s="761"/>
      <c r="N485" s="761"/>
      <c r="O485" s="762"/>
      <c r="P485" s="763">
        <v>15</v>
      </c>
      <c r="Q485" s="764"/>
      <c r="R485" s="764"/>
      <c r="S485" s="764"/>
      <c r="T485" s="764"/>
      <c r="U485" s="764"/>
      <c r="V485" s="765"/>
      <c r="W485" s="763">
        <v>16</v>
      </c>
      <c r="X485" s="764"/>
      <c r="Y485" s="764"/>
      <c r="Z485" s="764"/>
      <c r="AA485" s="764"/>
      <c r="AB485" s="764"/>
      <c r="AC485" s="765"/>
      <c r="AD485" s="763">
        <v>16</v>
      </c>
      <c r="AE485" s="764"/>
      <c r="AF485" s="764"/>
      <c r="AG485" s="764"/>
      <c r="AH485" s="764"/>
      <c r="AI485" s="764"/>
      <c r="AJ485" s="765"/>
      <c r="AK485" s="763">
        <v>8</v>
      </c>
      <c r="AL485" s="764"/>
      <c r="AM485" s="764"/>
      <c r="AN485" s="764"/>
      <c r="AO485" s="764"/>
      <c r="AP485" s="764"/>
      <c r="AQ485" s="765"/>
      <c r="AR485" s="763"/>
      <c r="AS485" s="764"/>
      <c r="AT485" s="764"/>
      <c r="AU485" s="764"/>
      <c r="AV485" s="764"/>
      <c r="AW485" s="764"/>
      <c r="AX485" s="766"/>
    </row>
    <row r="486" spans="1:50" ht="19.5" customHeight="1" x14ac:dyDescent="0.15">
      <c r="A486" s="261"/>
      <c r="B486" s="262"/>
      <c r="C486" s="262"/>
      <c r="D486" s="262"/>
      <c r="E486" s="262"/>
      <c r="F486" s="263"/>
      <c r="G486" s="757"/>
      <c r="H486" s="758"/>
      <c r="I486" s="310" t="s">
        <v>34</v>
      </c>
      <c r="J486" s="329"/>
      <c r="K486" s="329"/>
      <c r="L486" s="329"/>
      <c r="M486" s="329"/>
      <c r="N486" s="329"/>
      <c r="O486" s="330"/>
      <c r="P486" s="313" t="s">
        <v>332</v>
      </c>
      <c r="Q486" s="314"/>
      <c r="R486" s="314"/>
      <c r="S486" s="314"/>
      <c r="T486" s="314"/>
      <c r="U486" s="314"/>
      <c r="V486" s="315"/>
      <c r="W486" s="313" t="s">
        <v>332</v>
      </c>
      <c r="X486" s="314"/>
      <c r="Y486" s="314"/>
      <c r="Z486" s="314"/>
      <c r="AA486" s="314"/>
      <c r="AB486" s="314"/>
      <c r="AC486" s="315"/>
      <c r="AD486" s="313" t="s">
        <v>332</v>
      </c>
      <c r="AE486" s="314"/>
      <c r="AF486" s="314"/>
      <c r="AG486" s="314"/>
      <c r="AH486" s="314"/>
      <c r="AI486" s="314"/>
      <c r="AJ486" s="315"/>
      <c r="AK486" s="313" t="s">
        <v>2015</v>
      </c>
      <c r="AL486" s="314"/>
      <c r="AM486" s="314"/>
      <c r="AN486" s="314"/>
      <c r="AO486" s="314"/>
      <c r="AP486" s="314"/>
      <c r="AQ486" s="315"/>
      <c r="AR486" s="336"/>
      <c r="AS486" s="337"/>
      <c r="AT486" s="337"/>
      <c r="AU486" s="337"/>
      <c r="AV486" s="337"/>
      <c r="AW486" s="337"/>
      <c r="AX486" s="338"/>
    </row>
    <row r="487" spans="1:50" ht="19.5" customHeight="1" x14ac:dyDescent="0.15">
      <c r="A487" s="261"/>
      <c r="B487" s="262"/>
      <c r="C487" s="262"/>
      <c r="D487" s="262"/>
      <c r="E487" s="262"/>
      <c r="F487" s="263"/>
      <c r="G487" s="757"/>
      <c r="H487" s="758"/>
      <c r="I487" s="310" t="s">
        <v>36</v>
      </c>
      <c r="J487" s="329"/>
      <c r="K487" s="329"/>
      <c r="L487" s="329"/>
      <c r="M487" s="329"/>
      <c r="N487" s="329"/>
      <c r="O487" s="330"/>
      <c r="P487" s="313" t="s">
        <v>332</v>
      </c>
      <c r="Q487" s="314"/>
      <c r="R487" s="314"/>
      <c r="S487" s="314"/>
      <c r="T487" s="314"/>
      <c r="U487" s="314"/>
      <c r="V487" s="315"/>
      <c r="W487" s="313" t="s">
        <v>332</v>
      </c>
      <c r="X487" s="314"/>
      <c r="Y487" s="314"/>
      <c r="Z487" s="314"/>
      <c r="AA487" s="314"/>
      <c r="AB487" s="314"/>
      <c r="AC487" s="315"/>
      <c r="AD487" s="313" t="s">
        <v>332</v>
      </c>
      <c r="AE487" s="314"/>
      <c r="AF487" s="314"/>
      <c r="AG487" s="314"/>
      <c r="AH487" s="314"/>
      <c r="AI487" s="314"/>
      <c r="AJ487" s="315"/>
      <c r="AK487" s="313" t="s">
        <v>1100</v>
      </c>
      <c r="AL487" s="314"/>
      <c r="AM487" s="314"/>
      <c r="AN487" s="314"/>
      <c r="AO487" s="314"/>
      <c r="AP487" s="314"/>
      <c r="AQ487" s="315"/>
      <c r="AR487" s="313"/>
      <c r="AS487" s="314"/>
      <c r="AT487" s="314"/>
      <c r="AU487" s="314"/>
      <c r="AV487" s="314"/>
      <c r="AW487" s="314"/>
      <c r="AX487" s="316"/>
    </row>
    <row r="488" spans="1:50" ht="19.5" customHeight="1" x14ac:dyDescent="0.15">
      <c r="A488" s="261"/>
      <c r="B488" s="262"/>
      <c r="C488" s="262"/>
      <c r="D488" s="262"/>
      <c r="E488" s="262"/>
      <c r="F488" s="263"/>
      <c r="G488" s="757"/>
      <c r="H488" s="758"/>
      <c r="I488" s="310" t="s">
        <v>37</v>
      </c>
      <c r="J488" s="329"/>
      <c r="K488" s="329"/>
      <c r="L488" s="329"/>
      <c r="M488" s="329"/>
      <c r="N488" s="329"/>
      <c r="O488" s="330"/>
      <c r="P488" s="313" t="s">
        <v>332</v>
      </c>
      <c r="Q488" s="314"/>
      <c r="R488" s="314"/>
      <c r="S488" s="314"/>
      <c r="T488" s="314"/>
      <c r="U488" s="314"/>
      <c r="V488" s="315"/>
      <c r="W488" s="313" t="s">
        <v>332</v>
      </c>
      <c r="X488" s="314"/>
      <c r="Y488" s="314"/>
      <c r="Z488" s="314"/>
      <c r="AA488" s="314"/>
      <c r="AB488" s="314"/>
      <c r="AC488" s="315"/>
      <c r="AD488" s="313" t="s">
        <v>332</v>
      </c>
      <c r="AE488" s="314"/>
      <c r="AF488" s="314"/>
      <c r="AG488" s="314"/>
      <c r="AH488" s="314"/>
      <c r="AI488" s="314"/>
      <c r="AJ488" s="315"/>
      <c r="AK488" s="313" t="s">
        <v>2018</v>
      </c>
      <c r="AL488" s="314"/>
      <c r="AM488" s="314"/>
      <c r="AN488" s="314"/>
      <c r="AO488" s="314"/>
      <c r="AP488" s="314"/>
      <c r="AQ488" s="315"/>
      <c r="AR488" s="336"/>
      <c r="AS488" s="337"/>
      <c r="AT488" s="337"/>
      <c r="AU488" s="337"/>
      <c r="AV488" s="337"/>
      <c r="AW488" s="337"/>
      <c r="AX488" s="338"/>
    </row>
    <row r="489" spans="1:50" ht="19.5" customHeight="1" x14ac:dyDescent="0.15">
      <c r="A489" s="261"/>
      <c r="B489" s="262"/>
      <c r="C489" s="262"/>
      <c r="D489" s="262"/>
      <c r="E489" s="262"/>
      <c r="F489" s="263"/>
      <c r="G489" s="757"/>
      <c r="H489" s="758"/>
      <c r="I489" s="310" t="s">
        <v>38</v>
      </c>
      <c r="J489" s="329"/>
      <c r="K489" s="329"/>
      <c r="L489" s="329"/>
      <c r="M489" s="329"/>
      <c r="N489" s="329"/>
      <c r="O489" s="330"/>
      <c r="P489" s="313" t="s">
        <v>332</v>
      </c>
      <c r="Q489" s="314"/>
      <c r="R489" s="314"/>
      <c r="S489" s="314"/>
      <c r="T489" s="314"/>
      <c r="U489" s="314"/>
      <c r="V489" s="315"/>
      <c r="W489" s="313" t="s">
        <v>332</v>
      </c>
      <c r="X489" s="314"/>
      <c r="Y489" s="314"/>
      <c r="Z489" s="314"/>
      <c r="AA489" s="314"/>
      <c r="AB489" s="314"/>
      <c r="AC489" s="315"/>
      <c r="AD489" s="313" t="s">
        <v>332</v>
      </c>
      <c r="AE489" s="314"/>
      <c r="AF489" s="314"/>
      <c r="AG489" s="314"/>
      <c r="AH489" s="314"/>
      <c r="AI489" s="314"/>
      <c r="AJ489" s="315"/>
      <c r="AK489" s="313" t="s">
        <v>2015</v>
      </c>
      <c r="AL489" s="314"/>
      <c r="AM489" s="314"/>
      <c r="AN489" s="314"/>
      <c r="AO489" s="314"/>
      <c r="AP489" s="314"/>
      <c r="AQ489" s="315"/>
      <c r="AR489" s="336"/>
      <c r="AS489" s="337"/>
      <c r="AT489" s="337"/>
      <c r="AU489" s="337"/>
      <c r="AV489" s="337"/>
      <c r="AW489" s="337"/>
      <c r="AX489" s="338"/>
    </row>
    <row r="490" spans="1:50" ht="19.5" customHeight="1" x14ac:dyDescent="0.15">
      <c r="A490" s="261"/>
      <c r="B490" s="262"/>
      <c r="C490" s="262"/>
      <c r="D490" s="262"/>
      <c r="E490" s="262"/>
      <c r="F490" s="263"/>
      <c r="G490" s="759"/>
      <c r="H490" s="333"/>
      <c r="I490" s="767" t="s">
        <v>39</v>
      </c>
      <c r="J490" s="768"/>
      <c r="K490" s="768"/>
      <c r="L490" s="768"/>
      <c r="M490" s="768"/>
      <c r="N490" s="768"/>
      <c r="O490" s="769"/>
      <c r="P490" s="770">
        <v>15</v>
      </c>
      <c r="Q490" s="771"/>
      <c r="R490" s="771"/>
      <c r="S490" s="771"/>
      <c r="T490" s="771"/>
      <c r="U490" s="771"/>
      <c r="V490" s="772"/>
      <c r="W490" s="770">
        <v>16</v>
      </c>
      <c r="X490" s="771"/>
      <c r="Y490" s="771"/>
      <c r="Z490" s="771"/>
      <c r="AA490" s="771"/>
      <c r="AB490" s="771"/>
      <c r="AC490" s="772"/>
      <c r="AD490" s="770">
        <v>16</v>
      </c>
      <c r="AE490" s="771"/>
      <c r="AF490" s="771"/>
      <c r="AG490" s="771"/>
      <c r="AH490" s="771"/>
      <c r="AI490" s="771"/>
      <c r="AJ490" s="772"/>
      <c r="AK490" s="770">
        <v>8</v>
      </c>
      <c r="AL490" s="771"/>
      <c r="AM490" s="771"/>
      <c r="AN490" s="771"/>
      <c r="AO490" s="771"/>
      <c r="AP490" s="771"/>
      <c r="AQ490" s="772"/>
      <c r="AR490" s="770"/>
      <c r="AS490" s="771"/>
      <c r="AT490" s="771"/>
      <c r="AU490" s="771"/>
      <c r="AV490" s="771"/>
      <c r="AW490" s="771"/>
      <c r="AX490" s="773"/>
    </row>
    <row r="491" spans="1:50" ht="19.5" customHeight="1" x14ac:dyDescent="0.15">
      <c r="A491" s="261"/>
      <c r="B491" s="262"/>
      <c r="C491" s="262"/>
      <c r="D491" s="262"/>
      <c r="E491" s="262"/>
      <c r="F491" s="263"/>
      <c r="G491" s="774" t="s">
        <v>40</v>
      </c>
      <c r="H491" s="775"/>
      <c r="I491" s="775"/>
      <c r="J491" s="775"/>
      <c r="K491" s="775"/>
      <c r="L491" s="775"/>
      <c r="M491" s="775"/>
      <c r="N491" s="775"/>
      <c r="O491" s="776"/>
      <c r="P491" s="396">
        <v>10</v>
      </c>
      <c r="Q491" s="397"/>
      <c r="R491" s="397"/>
      <c r="S491" s="397"/>
      <c r="T491" s="397"/>
      <c r="U491" s="397"/>
      <c r="V491" s="398"/>
      <c r="W491" s="396">
        <v>14.3</v>
      </c>
      <c r="X491" s="397"/>
      <c r="Y491" s="397"/>
      <c r="Z491" s="397"/>
      <c r="AA491" s="397"/>
      <c r="AB491" s="397"/>
      <c r="AC491" s="398"/>
      <c r="AD491" s="396">
        <v>14.7</v>
      </c>
      <c r="AE491" s="397"/>
      <c r="AF491" s="397"/>
      <c r="AG491" s="397"/>
      <c r="AH491" s="397"/>
      <c r="AI491" s="397"/>
      <c r="AJ491" s="398"/>
      <c r="AK491" s="777"/>
      <c r="AL491" s="778"/>
      <c r="AM491" s="778"/>
      <c r="AN491" s="778"/>
      <c r="AO491" s="778"/>
      <c r="AP491" s="778"/>
      <c r="AQ491" s="779"/>
      <c r="AR491" s="777"/>
      <c r="AS491" s="778"/>
      <c r="AT491" s="778"/>
      <c r="AU491" s="778"/>
      <c r="AV491" s="778"/>
      <c r="AW491" s="778"/>
      <c r="AX491" s="780"/>
    </row>
    <row r="492" spans="1:50" ht="19.5" customHeight="1" x14ac:dyDescent="0.15">
      <c r="A492" s="264"/>
      <c r="B492" s="265"/>
      <c r="C492" s="265"/>
      <c r="D492" s="265"/>
      <c r="E492" s="265"/>
      <c r="F492" s="266"/>
      <c r="G492" s="774" t="s">
        <v>41</v>
      </c>
      <c r="H492" s="775"/>
      <c r="I492" s="775"/>
      <c r="J492" s="775"/>
      <c r="K492" s="775"/>
      <c r="L492" s="775"/>
      <c r="M492" s="775"/>
      <c r="N492" s="775"/>
      <c r="O492" s="776"/>
      <c r="P492" s="396">
        <v>68</v>
      </c>
      <c r="Q492" s="397"/>
      <c r="R492" s="397"/>
      <c r="S492" s="397"/>
      <c r="T492" s="397"/>
      <c r="U492" s="397"/>
      <c r="V492" s="398"/>
      <c r="W492" s="396">
        <v>90</v>
      </c>
      <c r="X492" s="397"/>
      <c r="Y492" s="397"/>
      <c r="Z492" s="397"/>
      <c r="AA492" s="397"/>
      <c r="AB492" s="397"/>
      <c r="AC492" s="398"/>
      <c r="AD492" s="396">
        <v>92</v>
      </c>
      <c r="AE492" s="397"/>
      <c r="AF492" s="397"/>
      <c r="AG492" s="397"/>
      <c r="AH492" s="397"/>
      <c r="AI492" s="397"/>
      <c r="AJ492" s="398"/>
      <c r="AK492" s="777"/>
      <c r="AL492" s="778"/>
      <c r="AM492" s="778"/>
      <c r="AN492" s="778"/>
      <c r="AO492" s="778"/>
      <c r="AP492" s="778"/>
      <c r="AQ492" s="779"/>
      <c r="AR492" s="777"/>
      <c r="AS492" s="778"/>
      <c r="AT492" s="778"/>
      <c r="AU492" s="778"/>
      <c r="AV492" s="778"/>
      <c r="AW492" s="778"/>
      <c r="AX492" s="780"/>
    </row>
    <row r="493" spans="1:50" ht="19.5" customHeight="1" x14ac:dyDescent="0.15">
      <c r="A493" s="431" t="s">
        <v>71</v>
      </c>
      <c r="B493" s="432"/>
      <c r="C493" s="786" t="s">
        <v>72</v>
      </c>
      <c r="D493" s="787"/>
      <c r="E493" s="787"/>
      <c r="F493" s="787"/>
      <c r="G493" s="787"/>
      <c r="H493" s="787"/>
      <c r="I493" s="787"/>
      <c r="J493" s="787"/>
      <c r="K493" s="788"/>
      <c r="L493" s="789" t="s">
        <v>73</v>
      </c>
      <c r="M493" s="790"/>
      <c r="N493" s="790"/>
      <c r="O493" s="790"/>
      <c r="P493" s="790"/>
      <c r="Q493" s="791"/>
      <c r="R493" s="792" t="s">
        <v>324</v>
      </c>
      <c r="S493" s="787"/>
      <c r="T493" s="787"/>
      <c r="U493" s="787"/>
      <c r="V493" s="787"/>
      <c r="W493" s="788"/>
      <c r="X493" s="792" t="s">
        <v>74</v>
      </c>
      <c r="Y493" s="787"/>
      <c r="Z493" s="787"/>
      <c r="AA493" s="787"/>
      <c r="AB493" s="787"/>
      <c r="AC493" s="787"/>
      <c r="AD493" s="787"/>
      <c r="AE493" s="787"/>
      <c r="AF493" s="787"/>
      <c r="AG493" s="787"/>
      <c r="AH493" s="787"/>
      <c r="AI493" s="787"/>
      <c r="AJ493" s="787"/>
      <c r="AK493" s="787"/>
      <c r="AL493" s="787"/>
      <c r="AM493" s="787"/>
      <c r="AN493" s="787"/>
      <c r="AO493" s="787"/>
      <c r="AP493" s="787"/>
      <c r="AQ493" s="787"/>
      <c r="AR493" s="787"/>
      <c r="AS493" s="787"/>
      <c r="AT493" s="787"/>
      <c r="AU493" s="787"/>
      <c r="AV493" s="787"/>
      <c r="AW493" s="787"/>
      <c r="AX493" s="793"/>
    </row>
    <row r="494" spans="1:50" ht="19.5" customHeight="1" x14ac:dyDescent="0.15">
      <c r="A494" s="433"/>
      <c r="B494" s="434"/>
      <c r="C494" s="794" t="s">
        <v>333</v>
      </c>
      <c r="D494" s="795"/>
      <c r="E494" s="795"/>
      <c r="F494" s="795"/>
      <c r="G494" s="795"/>
      <c r="H494" s="795"/>
      <c r="I494" s="795"/>
      <c r="J494" s="795"/>
      <c r="K494" s="796"/>
      <c r="L494" s="797">
        <v>5</v>
      </c>
      <c r="M494" s="795"/>
      <c r="N494" s="795"/>
      <c r="O494" s="795"/>
      <c r="P494" s="795"/>
      <c r="Q494" s="796"/>
      <c r="R494" s="797"/>
      <c r="S494" s="795"/>
      <c r="T494" s="795"/>
      <c r="U494" s="795"/>
      <c r="V494" s="795"/>
      <c r="W494" s="796"/>
      <c r="X494" s="448"/>
      <c r="Y494" s="449"/>
      <c r="Z494" s="449"/>
      <c r="AA494" s="449"/>
      <c r="AB494" s="449"/>
      <c r="AC494" s="449"/>
      <c r="AD494" s="449"/>
      <c r="AE494" s="449"/>
      <c r="AF494" s="449"/>
      <c r="AG494" s="449"/>
      <c r="AH494" s="449"/>
      <c r="AI494" s="449"/>
      <c r="AJ494" s="449"/>
      <c r="AK494" s="449"/>
      <c r="AL494" s="449"/>
      <c r="AM494" s="449"/>
      <c r="AN494" s="449"/>
      <c r="AO494" s="449"/>
      <c r="AP494" s="449"/>
      <c r="AQ494" s="449"/>
      <c r="AR494" s="449"/>
      <c r="AS494" s="449"/>
      <c r="AT494" s="449"/>
      <c r="AU494" s="449"/>
      <c r="AV494" s="449"/>
      <c r="AW494" s="449"/>
      <c r="AX494" s="450"/>
    </row>
    <row r="495" spans="1:50" ht="19.5" customHeight="1" x14ac:dyDescent="0.15">
      <c r="A495" s="433"/>
      <c r="B495" s="434"/>
      <c r="C495" s="782" t="s">
        <v>327</v>
      </c>
      <c r="D495" s="783"/>
      <c r="E495" s="783"/>
      <c r="F495" s="783"/>
      <c r="G495" s="783"/>
      <c r="H495" s="783"/>
      <c r="I495" s="783"/>
      <c r="J495" s="783"/>
      <c r="K495" s="784"/>
      <c r="L495" s="785">
        <v>3</v>
      </c>
      <c r="M495" s="783"/>
      <c r="N495" s="783"/>
      <c r="O495" s="783"/>
      <c r="P495" s="783"/>
      <c r="Q495" s="784"/>
      <c r="R495" s="785"/>
      <c r="S495" s="783"/>
      <c r="T495" s="783"/>
      <c r="U495" s="783"/>
      <c r="V495" s="783"/>
      <c r="W495" s="784"/>
      <c r="X495" s="428"/>
      <c r="Y495" s="429"/>
      <c r="Z495" s="429"/>
      <c r="AA495" s="429"/>
      <c r="AB495" s="429"/>
      <c r="AC495" s="429"/>
      <c r="AD495" s="429"/>
      <c r="AE495" s="429"/>
      <c r="AF495" s="429"/>
      <c r="AG495" s="429"/>
      <c r="AH495" s="429"/>
      <c r="AI495" s="429"/>
      <c r="AJ495" s="429"/>
      <c r="AK495" s="429"/>
      <c r="AL495" s="429"/>
      <c r="AM495" s="429"/>
      <c r="AN495" s="429"/>
      <c r="AO495" s="429"/>
      <c r="AP495" s="429"/>
      <c r="AQ495" s="429"/>
      <c r="AR495" s="429"/>
      <c r="AS495" s="429"/>
      <c r="AT495" s="429"/>
      <c r="AU495" s="429"/>
      <c r="AV495" s="429"/>
      <c r="AW495" s="429"/>
      <c r="AX495" s="430"/>
    </row>
    <row r="496" spans="1:50" ht="19.5" customHeight="1" x14ac:dyDescent="0.15">
      <c r="A496" s="433"/>
      <c r="B496" s="434"/>
      <c r="C496" s="782"/>
      <c r="D496" s="783"/>
      <c r="E496" s="783"/>
      <c r="F496" s="783"/>
      <c r="G496" s="783"/>
      <c r="H496" s="783"/>
      <c r="I496" s="783"/>
      <c r="J496" s="783"/>
      <c r="K496" s="784"/>
      <c r="L496" s="785"/>
      <c r="M496" s="783"/>
      <c r="N496" s="783"/>
      <c r="O496" s="783"/>
      <c r="P496" s="783"/>
      <c r="Q496" s="784"/>
      <c r="R496" s="785"/>
      <c r="S496" s="783"/>
      <c r="T496" s="783"/>
      <c r="U496" s="783"/>
      <c r="V496" s="783"/>
      <c r="W496" s="784"/>
      <c r="X496" s="428"/>
      <c r="Y496" s="429"/>
      <c r="Z496" s="429"/>
      <c r="AA496" s="429"/>
      <c r="AB496" s="429"/>
      <c r="AC496" s="429"/>
      <c r="AD496" s="429"/>
      <c r="AE496" s="429"/>
      <c r="AF496" s="429"/>
      <c r="AG496" s="429"/>
      <c r="AH496" s="429"/>
      <c r="AI496" s="429"/>
      <c r="AJ496" s="429"/>
      <c r="AK496" s="429"/>
      <c r="AL496" s="429"/>
      <c r="AM496" s="429"/>
      <c r="AN496" s="429"/>
      <c r="AO496" s="429"/>
      <c r="AP496" s="429"/>
      <c r="AQ496" s="429"/>
      <c r="AR496" s="429"/>
      <c r="AS496" s="429"/>
      <c r="AT496" s="429"/>
      <c r="AU496" s="429"/>
      <c r="AV496" s="429"/>
      <c r="AW496" s="429"/>
      <c r="AX496" s="430"/>
    </row>
    <row r="497" spans="1:50" ht="19.5" customHeight="1" x14ac:dyDescent="0.15">
      <c r="A497" s="433"/>
      <c r="B497" s="434"/>
      <c r="C497" s="782"/>
      <c r="D497" s="783"/>
      <c r="E497" s="783"/>
      <c r="F497" s="783"/>
      <c r="G497" s="783"/>
      <c r="H497" s="783"/>
      <c r="I497" s="783"/>
      <c r="J497" s="783"/>
      <c r="K497" s="784"/>
      <c r="L497" s="785"/>
      <c r="M497" s="783"/>
      <c r="N497" s="783"/>
      <c r="O497" s="783"/>
      <c r="P497" s="783"/>
      <c r="Q497" s="784"/>
      <c r="R497" s="785"/>
      <c r="S497" s="783"/>
      <c r="T497" s="783"/>
      <c r="U497" s="783"/>
      <c r="V497" s="783"/>
      <c r="W497" s="784"/>
      <c r="X497" s="428"/>
      <c r="Y497" s="429"/>
      <c r="Z497" s="429"/>
      <c r="AA497" s="429"/>
      <c r="AB497" s="429"/>
      <c r="AC497" s="429"/>
      <c r="AD497" s="429"/>
      <c r="AE497" s="429"/>
      <c r="AF497" s="429"/>
      <c r="AG497" s="429"/>
      <c r="AH497" s="429"/>
      <c r="AI497" s="429"/>
      <c r="AJ497" s="429"/>
      <c r="AK497" s="429"/>
      <c r="AL497" s="429"/>
      <c r="AM497" s="429"/>
      <c r="AN497" s="429"/>
      <c r="AO497" s="429"/>
      <c r="AP497" s="429"/>
      <c r="AQ497" s="429"/>
      <c r="AR497" s="429"/>
      <c r="AS497" s="429"/>
      <c r="AT497" s="429"/>
      <c r="AU497" s="429"/>
      <c r="AV497" s="429"/>
      <c r="AW497" s="429"/>
      <c r="AX497" s="430"/>
    </row>
    <row r="498" spans="1:50" ht="19.5" customHeight="1" x14ac:dyDescent="0.15">
      <c r="A498" s="433"/>
      <c r="B498" s="434"/>
      <c r="C498" s="782"/>
      <c r="D498" s="783"/>
      <c r="E498" s="783"/>
      <c r="F498" s="783"/>
      <c r="G498" s="783"/>
      <c r="H498" s="783"/>
      <c r="I498" s="783"/>
      <c r="J498" s="783"/>
      <c r="K498" s="784"/>
      <c r="L498" s="785"/>
      <c r="M498" s="783"/>
      <c r="N498" s="783"/>
      <c r="O498" s="783"/>
      <c r="P498" s="783"/>
      <c r="Q498" s="784"/>
      <c r="R498" s="785"/>
      <c r="S498" s="783"/>
      <c r="T498" s="783"/>
      <c r="U498" s="783"/>
      <c r="V498" s="783"/>
      <c r="W498" s="784"/>
      <c r="X498" s="428"/>
      <c r="Y498" s="429"/>
      <c r="Z498" s="429"/>
      <c r="AA498" s="429"/>
      <c r="AB498" s="429"/>
      <c r="AC498" s="429"/>
      <c r="AD498" s="429"/>
      <c r="AE498" s="429"/>
      <c r="AF498" s="429"/>
      <c r="AG498" s="429"/>
      <c r="AH498" s="429"/>
      <c r="AI498" s="429"/>
      <c r="AJ498" s="429"/>
      <c r="AK498" s="429"/>
      <c r="AL498" s="429"/>
      <c r="AM498" s="429"/>
      <c r="AN498" s="429"/>
      <c r="AO498" s="429"/>
      <c r="AP498" s="429"/>
      <c r="AQ498" s="429"/>
      <c r="AR498" s="429"/>
      <c r="AS498" s="429"/>
      <c r="AT498" s="429"/>
      <c r="AU498" s="429"/>
      <c r="AV498" s="429"/>
      <c r="AW498" s="429"/>
      <c r="AX498" s="430"/>
    </row>
    <row r="499" spans="1:50" ht="19.5" customHeight="1" x14ac:dyDescent="0.15">
      <c r="A499" s="433"/>
      <c r="B499" s="434"/>
      <c r="C499" s="781"/>
      <c r="D499" s="493"/>
      <c r="E499" s="493"/>
      <c r="F499" s="493"/>
      <c r="G499" s="493"/>
      <c r="H499" s="493"/>
      <c r="I499" s="493"/>
      <c r="J499" s="493"/>
      <c r="K499" s="494"/>
      <c r="L499" s="492"/>
      <c r="M499" s="493"/>
      <c r="N499" s="493"/>
      <c r="O499" s="493"/>
      <c r="P499" s="493"/>
      <c r="Q499" s="494"/>
      <c r="R499" s="492"/>
      <c r="S499" s="493"/>
      <c r="T499" s="493"/>
      <c r="U499" s="493"/>
      <c r="V499" s="493"/>
      <c r="W499" s="494"/>
      <c r="X499" s="428"/>
      <c r="Y499" s="429"/>
      <c r="Z499" s="429"/>
      <c r="AA499" s="429"/>
      <c r="AB499" s="429"/>
      <c r="AC499" s="429"/>
      <c r="AD499" s="429"/>
      <c r="AE499" s="429"/>
      <c r="AF499" s="429"/>
      <c r="AG499" s="429"/>
      <c r="AH499" s="429"/>
      <c r="AI499" s="429"/>
      <c r="AJ499" s="429"/>
      <c r="AK499" s="429"/>
      <c r="AL499" s="429"/>
      <c r="AM499" s="429"/>
      <c r="AN499" s="429"/>
      <c r="AO499" s="429"/>
      <c r="AP499" s="429"/>
      <c r="AQ499" s="429"/>
      <c r="AR499" s="429"/>
      <c r="AS499" s="429"/>
      <c r="AT499" s="429"/>
      <c r="AU499" s="429"/>
      <c r="AV499" s="429"/>
      <c r="AW499" s="429"/>
      <c r="AX499" s="430"/>
    </row>
    <row r="500" spans="1:50" ht="19.5" customHeight="1" thickBot="1" x14ac:dyDescent="0.2">
      <c r="A500" s="435"/>
      <c r="B500" s="436"/>
      <c r="C500" s="477" t="s">
        <v>39</v>
      </c>
      <c r="D500" s="478"/>
      <c r="E500" s="478"/>
      <c r="F500" s="478"/>
      <c r="G500" s="478"/>
      <c r="H500" s="478"/>
      <c r="I500" s="478"/>
      <c r="J500" s="478"/>
      <c r="K500" s="479"/>
      <c r="L500" s="480">
        <v>8</v>
      </c>
      <c r="M500" s="481"/>
      <c r="N500" s="481"/>
      <c r="O500" s="481"/>
      <c r="P500" s="481"/>
      <c r="Q500" s="482"/>
      <c r="R500" s="480"/>
      <c r="S500" s="481"/>
      <c r="T500" s="481"/>
      <c r="U500" s="481"/>
      <c r="V500" s="481"/>
      <c r="W500" s="482"/>
      <c r="X500" s="483"/>
      <c r="Y500" s="484"/>
      <c r="Z500" s="484"/>
      <c r="AA500" s="484"/>
      <c r="AB500" s="484"/>
      <c r="AC500" s="484"/>
      <c r="AD500" s="484"/>
      <c r="AE500" s="484"/>
      <c r="AF500" s="484"/>
      <c r="AG500" s="484"/>
      <c r="AH500" s="484"/>
      <c r="AI500" s="484"/>
      <c r="AJ500" s="484"/>
      <c r="AK500" s="484"/>
      <c r="AL500" s="484"/>
      <c r="AM500" s="484"/>
      <c r="AN500" s="484"/>
      <c r="AO500" s="484"/>
      <c r="AP500" s="484"/>
      <c r="AQ500" s="484"/>
      <c r="AR500" s="484"/>
      <c r="AS500" s="484"/>
      <c r="AT500" s="484"/>
      <c r="AU500" s="484"/>
      <c r="AV500" s="484"/>
      <c r="AW500" s="484"/>
      <c r="AX500" s="485"/>
    </row>
    <row r="501" spans="1:50" s="37" customFormat="1" ht="20.25" customHeight="1" thickBot="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716" t="s">
        <v>305</v>
      </c>
      <c r="AR501" s="716"/>
      <c r="AS501" s="716"/>
      <c r="AT501" s="716"/>
      <c r="AU501" s="716"/>
      <c r="AV501" s="716"/>
      <c r="AW501" s="716"/>
      <c r="AX501" s="716"/>
    </row>
    <row r="502" spans="1:50" ht="25.15" customHeight="1" x14ac:dyDescent="0.15">
      <c r="A502" s="239" t="s">
        <v>306</v>
      </c>
      <c r="B502" s="240"/>
      <c r="C502" s="240"/>
      <c r="D502" s="240"/>
      <c r="E502" s="240"/>
      <c r="F502" s="717"/>
      <c r="G502" s="241" t="s">
        <v>334</v>
      </c>
      <c r="H502" s="718"/>
      <c r="I502" s="718"/>
      <c r="J502" s="718"/>
      <c r="K502" s="718"/>
      <c r="L502" s="718"/>
      <c r="M502" s="718"/>
      <c r="N502" s="718"/>
      <c r="O502" s="718"/>
      <c r="P502" s="718"/>
      <c r="Q502" s="718"/>
      <c r="R502" s="718"/>
      <c r="S502" s="718"/>
      <c r="T502" s="718"/>
      <c r="U502" s="718"/>
      <c r="V502" s="718"/>
      <c r="W502" s="718"/>
      <c r="X502" s="719"/>
      <c r="Y502" s="243" t="s">
        <v>308</v>
      </c>
      <c r="Z502" s="720"/>
      <c r="AA502" s="720"/>
      <c r="AB502" s="720"/>
      <c r="AC502" s="720"/>
      <c r="AD502" s="721"/>
      <c r="AE502" s="722" t="s">
        <v>309</v>
      </c>
      <c r="AF502" s="723"/>
      <c r="AG502" s="723"/>
      <c r="AH502" s="723"/>
      <c r="AI502" s="723"/>
      <c r="AJ502" s="723"/>
      <c r="AK502" s="723"/>
      <c r="AL502" s="723"/>
      <c r="AM502" s="723"/>
      <c r="AN502" s="723"/>
      <c r="AO502" s="723"/>
      <c r="AP502" s="724"/>
      <c r="AQ502" s="249" t="s">
        <v>7</v>
      </c>
      <c r="AR502" s="725"/>
      <c r="AS502" s="725"/>
      <c r="AT502" s="725"/>
      <c r="AU502" s="725"/>
      <c r="AV502" s="725"/>
      <c r="AW502" s="725"/>
      <c r="AX502" s="726"/>
    </row>
    <row r="503" spans="1:50" ht="30" customHeight="1" x14ac:dyDescent="0.15">
      <c r="A503" s="283" t="s">
        <v>8</v>
      </c>
      <c r="B503" s="744"/>
      <c r="C503" s="744"/>
      <c r="D503" s="744"/>
      <c r="E503" s="744"/>
      <c r="F503" s="745"/>
      <c r="G503" s="746" t="s">
        <v>335</v>
      </c>
      <c r="H503" s="747"/>
      <c r="I503" s="747"/>
      <c r="J503" s="747"/>
      <c r="K503" s="747"/>
      <c r="L503" s="747"/>
      <c r="M503" s="747"/>
      <c r="N503" s="747"/>
      <c r="O503" s="747"/>
      <c r="P503" s="747"/>
      <c r="Q503" s="747"/>
      <c r="R503" s="747"/>
      <c r="S503" s="747"/>
      <c r="T503" s="747"/>
      <c r="U503" s="747"/>
      <c r="V503" s="747"/>
      <c r="W503" s="747"/>
      <c r="X503" s="748"/>
      <c r="Y503" s="289" t="s">
        <v>10</v>
      </c>
      <c r="Z503" s="749"/>
      <c r="AA503" s="749"/>
      <c r="AB503" s="749"/>
      <c r="AC503" s="749"/>
      <c r="AD503" s="750"/>
      <c r="AE503" s="358" t="s">
        <v>311</v>
      </c>
      <c r="AF503" s="290"/>
      <c r="AG503" s="290"/>
      <c r="AH503" s="290"/>
      <c r="AI503" s="290"/>
      <c r="AJ503" s="290"/>
      <c r="AK503" s="290"/>
      <c r="AL503" s="290"/>
      <c r="AM503" s="290"/>
      <c r="AN503" s="290"/>
      <c r="AO503" s="290"/>
      <c r="AP503" s="291"/>
      <c r="AQ503" s="295" t="s">
        <v>312</v>
      </c>
      <c r="AR503" s="296"/>
      <c r="AS503" s="296"/>
      <c r="AT503" s="296"/>
      <c r="AU503" s="296"/>
      <c r="AV503" s="296"/>
      <c r="AW503" s="296"/>
      <c r="AX503" s="297"/>
    </row>
    <row r="504" spans="1:50" ht="30" customHeight="1" x14ac:dyDescent="0.15">
      <c r="A504" s="298" t="s">
        <v>13</v>
      </c>
      <c r="B504" s="299"/>
      <c r="C504" s="299"/>
      <c r="D504" s="299"/>
      <c r="E504" s="299"/>
      <c r="F504" s="751"/>
      <c r="G504" s="752" t="s">
        <v>313</v>
      </c>
      <c r="H504" s="753"/>
      <c r="I504" s="753"/>
      <c r="J504" s="753"/>
      <c r="K504" s="753"/>
      <c r="L504" s="753"/>
      <c r="M504" s="753"/>
      <c r="N504" s="753"/>
      <c r="O504" s="753"/>
      <c r="P504" s="753"/>
      <c r="Q504" s="753"/>
      <c r="R504" s="753"/>
      <c r="S504" s="753"/>
      <c r="T504" s="753"/>
      <c r="U504" s="753"/>
      <c r="V504" s="753"/>
      <c r="W504" s="753"/>
      <c r="X504" s="754"/>
      <c r="Y504" s="301" t="s">
        <v>15</v>
      </c>
      <c r="Z504" s="302"/>
      <c r="AA504" s="302"/>
      <c r="AB504" s="302"/>
      <c r="AC504" s="302"/>
      <c r="AD504" s="303"/>
      <c r="AE504" s="755" t="s">
        <v>314</v>
      </c>
      <c r="AF504" s="304"/>
      <c r="AG504" s="304"/>
      <c r="AH504" s="304"/>
      <c r="AI504" s="304"/>
      <c r="AJ504" s="304"/>
      <c r="AK504" s="304"/>
      <c r="AL504" s="304"/>
      <c r="AM504" s="304"/>
      <c r="AN504" s="304"/>
      <c r="AO504" s="304"/>
      <c r="AP504" s="304"/>
      <c r="AQ504" s="304"/>
      <c r="AR504" s="304"/>
      <c r="AS504" s="304"/>
      <c r="AT504" s="304"/>
      <c r="AU504" s="304"/>
      <c r="AV504" s="304"/>
      <c r="AW504" s="304"/>
      <c r="AX504" s="756"/>
    </row>
    <row r="505" spans="1:50" ht="39.950000000000003" customHeight="1" x14ac:dyDescent="0.15">
      <c r="A505" s="733" t="s">
        <v>17</v>
      </c>
      <c r="B505" s="734"/>
      <c r="C505" s="734"/>
      <c r="D505" s="734"/>
      <c r="E505" s="734"/>
      <c r="F505" s="735"/>
      <c r="G505" s="736" t="s">
        <v>315</v>
      </c>
      <c r="H505" s="737"/>
      <c r="I505" s="737"/>
      <c r="J505" s="737"/>
      <c r="K505" s="737"/>
      <c r="L505" s="737"/>
      <c r="M505" s="737"/>
      <c r="N505" s="737"/>
      <c r="O505" s="737"/>
      <c r="P505" s="737"/>
      <c r="Q505" s="737"/>
      <c r="R505" s="737"/>
      <c r="S505" s="737"/>
      <c r="T505" s="737"/>
      <c r="U505" s="737"/>
      <c r="V505" s="737"/>
      <c r="W505" s="737"/>
      <c r="X505" s="738"/>
      <c r="Y505" s="277" t="s">
        <v>316</v>
      </c>
      <c r="Z505" s="739"/>
      <c r="AA505" s="739"/>
      <c r="AB505" s="739"/>
      <c r="AC505" s="739"/>
      <c r="AD505" s="740"/>
      <c r="AE505" s="741"/>
      <c r="AF505" s="742"/>
      <c r="AG505" s="742"/>
      <c r="AH505" s="742"/>
      <c r="AI505" s="742"/>
      <c r="AJ505" s="742"/>
      <c r="AK505" s="742"/>
      <c r="AL505" s="742"/>
      <c r="AM505" s="742"/>
      <c r="AN505" s="742"/>
      <c r="AO505" s="742"/>
      <c r="AP505" s="742"/>
      <c r="AQ505" s="742"/>
      <c r="AR505" s="742"/>
      <c r="AS505" s="742"/>
      <c r="AT505" s="742"/>
      <c r="AU505" s="742"/>
      <c r="AV505" s="742"/>
      <c r="AW505" s="742"/>
      <c r="AX505" s="743"/>
    </row>
    <row r="506" spans="1:50" ht="33.75" customHeight="1" x14ac:dyDescent="0.15">
      <c r="A506" s="251" t="s">
        <v>20</v>
      </c>
      <c r="B506" s="252"/>
      <c r="C506" s="252"/>
      <c r="D506" s="252"/>
      <c r="E506" s="252"/>
      <c r="F506" s="256"/>
      <c r="G506" s="727" t="s">
        <v>336</v>
      </c>
      <c r="H506" s="728"/>
      <c r="I506" s="728"/>
      <c r="J506" s="728"/>
      <c r="K506" s="728"/>
      <c r="L506" s="728"/>
      <c r="M506" s="728"/>
      <c r="N506" s="728"/>
      <c r="O506" s="728"/>
      <c r="P506" s="728"/>
      <c r="Q506" s="728"/>
      <c r="R506" s="728"/>
      <c r="S506" s="728"/>
      <c r="T506" s="728"/>
      <c r="U506" s="728"/>
      <c r="V506" s="728"/>
      <c r="W506" s="728"/>
      <c r="X506" s="728"/>
      <c r="Y506" s="728"/>
      <c r="Z506" s="728"/>
      <c r="AA506" s="728"/>
      <c r="AB506" s="728"/>
      <c r="AC506" s="728"/>
      <c r="AD506" s="728"/>
      <c r="AE506" s="728"/>
      <c r="AF506" s="728"/>
      <c r="AG506" s="728"/>
      <c r="AH506" s="728"/>
      <c r="AI506" s="728"/>
      <c r="AJ506" s="728"/>
      <c r="AK506" s="728"/>
      <c r="AL506" s="728"/>
      <c r="AM506" s="728"/>
      <c r="AN506" s="728"/>
      <c r="AO506" s="728"/>
      <c r="AP506" s="728"/>
      <c r="AQ506" s="728"/>
      <c r="AR506" s="728"/>
      <c r="AS506" s="728"/>
      <c r="AT506" s="728"/>
      <c r="AU506" s="728"/>
      <c r="AV506" s="728"/>
      <c r="AW506" s="728"/>
      <c r="AX506" s="729"/>
    </row>
    <row r="507" spans="1:50" ht="33.75" customHeight="1" x14ac:dyDescent="0.15">
      <c r="A507" s="251" t="s">
        <v>22</v>
      </c>
      <c r="B507" s="252"/>
      <c r="C507" s="252"/>
      <c r="D507" s="252"/>
      <c r="E507" s="252"/>
      <c r="F507" s="256"/>
      <c r="G507" s="727" t="s">
        <v>337</v>
      </c>
      <c r="H507" s="728"/>
      <c r="I507" s="728"/>
      <c r="J507" s="728"/>
      <c r="K507" s="728"/>
      <c r="L507" s="728"/>
      <c r="M507" s="728"/>
      <c r="N507" s="728"/>
      <c r="O507" s="728"/>
      <c r="P507" s="728"/>
      <c r="Q507" s="728"/>
      <c r="R507" s="728"/>
      <c r="S507" s="728"/>
      <c r="T507" s="728"/>
      <c r="U507" s="728"/>
      <c r="V507" s="728"/>
      <c r="W507" s="728"/>
      <c r="X507" s="728"/>
      <c r="Y507" s="728"/>
      <c r="Z507" s="728"/>
      <c r="AA507" s="728"/>
      <c r="AB507" s="728"/>
      <c r="AC507" s="728"/>
      <c r="AD507" s="728"/>
      <c r="AE507" s="728"/>
      <c r="AF507" s="728"/>
      <c r="AG507" s="728"/>
      <c r="AH507" s="728"/>
      <c r="AI507" s="728"/>
      <c r="AJ507" s="728"/>
      <c r="AK507" s="728"/>
      <c r="AL507" s="728"/>
      <c r="AM507" s="728"/>
      <c r="AN507" s="728"/>
      <c r="AO507" s="728"/>
      <c r="AP507" s="728"/>
      <c r="AQ507" s="728"/>
      <c r="AR507" s="728"/>
      <c r="AS507" s="728"/>
      <c r="AT507" s="728"/>
      <c r="AU507" s="728"/>
      <c r="AV507" s="728"/>
      <c r="AW507" s="728"/>
      <c r="AX507" s="729"/>
    </row>
    <row r="508" spans="1:50" ht="22.5" customHeight="1" x14ac:dyDescent="0.15">
      <c r="A508" s="251" t="s">
        <v>24</v>
      </c>
      <c r="B508" s="252"/>
      <c r="C508" s="252"/>
      <c r="D508" s="252"/>
      <c r="E508" s="252"/>
      <c r="F508" s="256"/>
      <c r="G508" s="253" t="s">
        <v>338</v>
      </c>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254"/>
      <c r="AF508" s="254"/>
      <c r="AG508" s="254"/>
      <c r="AH508" s="254"/>
      <c r="AI508" s="254"/>
      <c r="AJ508" s="254"/>
      <c r="AK508" s="254"/>
      <c r="AL508" s="254"/>
      <c r="AM508" s="254"/>
      <c r="AN508" s="254"/>
      <c r="AO508" s="254"/>
      <c r="AP508" s="254"/>
      <c r="AQ508" s="254"/>
      <c r="AR508" s="254"/>
      <c r="AS508" s="254"/>
      <c r="AT508" s="254"/>
      <c r="AU508" s="254"/>
      <c r="AV508" s="254"/>
      <c r="AW508" s="254"/>
      <c r="AX508" s="255"/>
    </row>
    <row r="509" spans="1:50" ht="19.5" customHeight="1" x14ac:dyDescent="0.15">
      <c r="A509" s="258" t="s">
        <v>26</v>
      </c>
      <c r="B509" s="259"/>
      <c r="C509" s="259"/>
      <c r="D509" s="259"/>
      <c r="E509" s="259"/>
      <c r="F509" s="260"/>
      <c r="G509" s="730"/>
      <c r="H509" s="731"/>
      <c r="I509" s="731"/>
      <c r="J509" s="731"/>
      <c r="K509" s="731"/>
      <c r="L509" s="731"/>
      <c r="M509" s="731"/>
      <c r="N509" s="731"/>
      <c r="O509" s="732"/>
      <c r="P509" s="269" t="s">
        <v>320</v>
      </c>
      <c r="Q509" s="270"/>
      <c r="R509" s="270"/>
      <c r="S509" s="270"/>
      <c r="T509" s="270"/>
      <c r="U509" s="270"/>
      <c r="V509" s="271"/>
      <c r="W509" s="269" t="s">
        <v>321</v>
      </c>
      <c r="X509" s="270"/>
      <c r="Y509" s="270"/>
      <c r="Z509" s="270"/>
      <c r="AA509" s="270"/>
      <c r="AB509" s="270"/>
      <c r="AC509" s="271"/>
      <c r="AD509" s="269" t="s">
        <v>322</v>
      </c>
      <c r="AE509" s="270"/>
      <c r="AF509" s="270"/>
      <c r="AG509" s="270"/>
      <c r="AH509" s="270"/>
      <c r="AI509" s="270"/>
      <c r="AJ509" s="271"/>
      <c r="AK509" s="269" t="s">
        <v>323</v>
      </c>
      <c r="AL509" s="270"/>
      <c r="AM509" s="270"/>
      <c r="AN509" s="270"/>
      <c r="AO509" s="270"/>
      <c r="AP509" s="270"/>
      <c r="AQ509" s="271"/>
      <c r="AR509" s="269" t="s">
        <v>324</v>
      </c>
      <c r="AS509" s="270"/>
      <c r="AT509" s="270"/>
      <c r="AU509" s="270"/>
      <c r="AV509" s="270"/>
      <c r="AW509" s="270"/>
      <c r="AX509" s="317"/>
    </row>
    <row r="510" spans="1:50" ht="19.5" customHeight="1" x14ac:dyDescent="0.15">
      <c r="A510" s="261"/>
      <c r="B510" s="262"/>
      <c r="C510" s="262"/>
      <c r="D510" s="262"/>
      <c r="E510" s="262"/>
      <c r="F510" s="263"/>
      <c r="G510" s="318" t="s">
        <v>32</v>
      </c>
      <c r="H510" s="326"/>
      <c r="I510" s="760" t="s">
        <v>33</v>
      </c>
      <c r="J510" s="761"/>
      <c r="K510" s="761"/>
      <c r="L510" s="761"/>
      <c r="M510" s="761"/>
      <c r="N510" s="761"/>
      <c r="O510" s="762"/>
      <c r="P510" s="763">
        <v>3</v>
      </c>
      <c r="Q510" s="764"/>
      <c r="R510" s="764"/>
      <c r="S510" s="764"/>
      <c r="T510" s="764"/>
      <c r="U510" s="764"/>
      <c r="V510" s="765"/>
      <c r="W510" s="763">
        <v>1</v>
      </c>
      <c r="X510" s="764"/>
      <c r="Y510" s="764"/>
      <c r="Z510" s="764"/>
      <c r="AA510" s="764"/>
      <c r="AB510" s="764"/>
      <c r="AC510" s="765"/>
      <c r="AD510" s="763">
        <v>3</v>
      </c>
      <c r="AE510" s="764"/>
      <c r="AF510" s="764"/>
      <c r="AG510" s="764"/>
      <c r="AH510" s="764"/>
      <c r="AI510" s="764"/>
      <c r="AJ510" s="765"/>
      <c r="AK510" s="763">
        <v>6</v>
      </c>
      <c r="AL510" s="764"/>
      <c r="AM510" s="764"/>
      <c r="AN510" s="764"/>
      <c r="AO510" s="764"/>
      <c r="AP510" s="764"/>
      <c r="AQ510" s="765"/>
      <c r="AR510" s="763"/>
      <c r="AS510" s="764"/>
      <c r="AT510" s="764"/>
      <c r="AU510" s="764"/>
      <c r="AV510" s="764"/>
      <c r="AW510" s="764"/>
      <c r="AX510" s="766"/>
    </row>
    <row r="511" spans="1:50" ht="19.5" customHeight="1" x14ac:dyDescent="0.15">
      <c r="A511" s="261"/>
      <c r="B511" s="262"/>
      <c r="C511" s="262"/>
      <c r="D511" s="262"/>
      <c r="E511" s="262"/>
      <c r="F511" s="263"/>
      <c r="G511" s="757"/>
      <c r="H511" s="758"/>
      <c r="I511" s="310" t="s">
        <v>34</v>
      </c>
      <c r="J511" s="329"/>
      <c r="K511" s="329"/>
      <c r="L511" s="329"/>
      <c r="M511" s="329"/>
      <c r="N511" s="329"/>
      <c r="O511" s="330"/>
      <c r="P511" s="313" t="s">
        <v>332</v>
      </c>
      <c r="Q511" s="314"/>
      <c r="R511" s="314"/>
      <c r="S511" s="314"/>
      <c r="T511" s="314"/>
      <c r="U511" s="314"/>
      <c r="V511" s="315"/>
      <c r="W511" s="313" t="s">
        <v>332</v>
      </c>
      <c r="X511" s="314"/>
      <c r="Y511" s="314"/>
      <c r="Z511" s="314"/>
      <c r="AA511" s="314"/>
      <c r="AB511" s="314"/>
      <c r="AC511" s="315"/>
      <c r="AD511" s="313" t="s">
        <v>332</v>
      </c>
      <c r="AE511" s="314"/>
      <c r="AF511" s="314"/>
      <c r="AG511" s="314"/>
      <c r="AH511" s="314"/>
      <c r="AI511" s="314"/>
      <c r="AJ511" s="315"/>
      <c r="AK511" s="313" t="s">
        <v>2015</v>
      </c>
      <c r="AL511" s="314"/>
      <c r="AM511" s="314"/>
      <c r="AN511" s="314"/>
      <c r="AO511" s="314"/>
      <c r="AP511" s="314"/>
      <c r="AQ511" s="315"/>
      <c r="AR511" s="336"/>
      <c r="AS511" s="337"/>
      <c r="AT511" s="337"/>
      <c r="AU511" s="337"/>
      <c r="AV511" s="337"/>
      <c r="AW511" s="337"/>
      <c r="AX511" s="338"/>
    </row>
    <row r="512" spans="1:50" ht="19.5" customHeight="1" x14ac:dyDescent="0.15">
      <c r="A512" s="261"/>
      <c r="B512" s="262"/>
      <c r="C512" s="262"/>
      <c r="D512" s="262"/>
      <c r="E512" s="262"/>
      <c r="F512" s="263"/>
      <c r="G512" s="757"/>
      <c r="H512" s="758"/>
      <c r="I512" s="310" t="s">
        <v>36</v>
      </c>
      <c r="J512" s="329"/>
      <c r="K512" s="329"/>
      <c r="L512" s="329"/>
      <c r="M512" s="329"/>
      <c r="N512" s="329"/>
      <c r="O512" s="330"/>
      <c r="P512" s="313" t="s">
        <v>332</v>
      </c>
      <c r="Q512" s="314"/>
      <c r="R512" s="314"/>
      <c r="S512" s="314"/>
      <c r="T512" s="314"/>
      <c r="U512" s="314"/>
      <c r="V512" s="315"/>
      <c r="W512" s="313" t="s">
        <v>332</v>
      </c>
      <c r="X512" s="314"/>
      <c r="Y512" s="314"/>
      <c r="Z512" s="314"/>
      <c r="AA512" s="314"/>
      <c r="AB512" s="314"/>
      <c r="AC512" s="315"/>
      <c r="AD512" s="313" t="s">
        <v>332</v>
      </c>
      <c r="AE512" s="314"/>
      <c r="AF512" s="314"/>
      <c r="AG512" s="314"/>
      <c r="AH512" s="314"/>
      <c r="AI512" s="314"/>
      <c r="AJ512" s="315"/>
      <c r="AK512" s="313" t="s">
        <v>2016</v>
      </c>
      <c r="AL512" s="314"/>
      <c r="AM512" s="314"/>
      <c r="AN512" s="314"/>
      <c r="AO512" s="314"/>
      <c r="AP512" s="314"/>
      <c r="AQ512" s="315"/>
      <c r="AR512" s="313"/>
      <c r="AS512" s="314"/>
      <c r="AT512" s="314"/>
      <c r="AU512" s="314"/>
      <c r="AV512" s="314"/>
      <c r="AW512" s="314"/>
      <c r="AX512" s="316"/>
    </row>
    <row r="513" spans="1:50" ht="19.5" customHeight="1" x14ac:dyDescent="0.15">
      <c r="A513" s="261"/>
      <c r="B513" s="262"/>
      <c r="C513" s="262"/>
      <c r="D513" s="262"/>
      <c r="E513" s="262"/>
      <c r="F513" s="263"/>
      <c r="G513" s="757"/>
      <c r="H513" s="758"/>
      <c r="I513" s="310" t="s">
        <v>37</v>
      </c>
      <c r="J513" s="329"/>
      <c r="K513" s="329"/>
      <c r="L513" s="329"/>
      <c r="M513" s="329"/>
      <c r="N513" s="329"/>
      <c r="O513" s="330"/>
      <c r="P513" s="313" t="s">
        <v>332</v>
      </c>
      <c r="Q513" s="314"/>
      <c r="R513" s="314"/>
      <c r="S513" s="314"/>
      <c r="T513" s="314"/>
      <c r="U513" s="314"/>
      <c r="V513" s="315"/>
      <c r="W513" s="313" t="s">
        <v>332</v>
      </c>
      <c r="X513" s="314"/>
      <c r="Y513" s="314"/>
      <c r="Z513" s="314"/>
      <c r="AA513" s="314"/>
      <c r="AB513" s="314"/>
      <c r="AC513" s="315"/>
      <c r="AD513" s="313" t="s">
        <v>332</v>
      </c>
      <c r="AE513" s="314"/>
      <c r="AF513" s="314"/>
      <c r="AG513" s="314"/>
      <c r="AH513" s="314"/>
      <c r="AI513" s="314"/>
      <c r="AJ513" s="315"/>
      <c r="AK513" s="313" t="s">
        <v>2018</v>
      </c>
      <c r="AL513" s="314"/>
      <c r="AM513" s="314"/>
      <c r="AN513" s="314"/>
      <c r="AO513" s="314"/>
      <c r="AP513" s="314"/>
      <c r="AQ513" s="315"/>
      <c r="AR513" s="336"/>
      <c r="AS513" s="337"/>
      <c r="AT513" s="337"/>
      <c r="AU513" s="337"/>
      <c r="AV513" s="337"/>
      <c r="AW513" s="337"/>
      <c r="AX513" s="338"/>
    </row>
    <row r="514" spans="1:50" ht="19.5" customHeight="1" x14ac:dyDescent="0.15">
      <c r="A514" s="261"/>
      <c r="B514" s="262"/>
      <c r="C514" s="262"/>
      <c r="D514" s="262"/>
      <c r="E514" s="262"/>
      <c r="F514" s="263"/>
      <c r="G514" s="757"/>
      <c r="H514" s="758"/>
      <c r="I514" s="310" t="s">
        <v>38</v>
      </c>
      <c r="J514" s="329"/>
      <c r="K514" s="329"/>
      <c r="L514" s="329"/>
      <c r="M514" s="329"/>
      <c r="N514" s="329"/>
      <c r="O514" s="330"/>
      <c r="P514" s="313" t="s">
        <v>332</v>
      </c>
      <c r="Q514" s="314"/>
      <c r="R514" s="314"/>
      <c r="S514" s="314"/>
      <c r="T514" s="314"/>
      <c r="U514" s="314"/>
      <c r="V514" s="315"/>
      <c r="W514" s="313" t="s">
        <v>332</v>
      </c>
      <c r="X514" s="314"/>
      <c r="Y514" s="314"/>
      <c r="Z514" s="314"/>
      <c r="AA514" s="314"/>
      <c r="AB514" s="314"/>
      <c r="AC514" s="315"/>
      <c r="AD514" s="313" t="s">
        <v>332</v>
      </c>
      <c r="AE514" s="314"/>
      <c r="AF514" s="314"/>
      <c r="AG514" s="314"/>
      <c r="AH514" s="314"/>
      <c r="AI514" s="314"/>
      <c r="AJ514" s="315"/>
      <c r="AK514" s="313" t="s">
        <v>2018</v>
      </c>
      <c r="AL514" s="314"/>
      <c r="AM514" s="314"/>
      <c r="AN514" s="314"/>
      <c r="AO514" s="314"/>
      <c r="AP514" s="314"/>
      <c r="AQ514" s="315"/>
      <c r="AR514" s="336"/>
      <c r="AS514" s="337"/>
      <c r="AT514" s="337"/>
      <c r="AU514" s="337"/>
      <c r="AV514" s="337"/>
      <c r="AW514" s="337"/>
      <c r="AX514" s="338"/>
    </row>
    <row r="515" spans="1:50" ht="19.5" customHeight="1" x14ac:dyDescent="0.15">
      <c r="A515" s="261"/>
      <c r="B515" s="262"/>
      <c r="C515" s="262"/>
      <c r="D515" s="262"/>
      <c r="E515" s="262"/>
      <c r="F515" s="263"/>
      <c r="G515" s="759"/>
      <c r="H515" s="333"/>
      <c r="I515" s="767" t="s">
        <v>39</v>
      </c>
      <c r="J515" s="768"/>
      <c r="K515" s="768"/>
      <c r="L515" s="768"/>
      <c r="M515" s="768"/>
      <c r="N515" s="768"/>
      <c r="O515" s="769"/>
      <c r="P515" s="770">
        <v>3</v>
      </c>
      <c r="Q515" s="771"/>
      <c r="R515" s="771"/>
      <c r="S515" s="771"/>
      <c r="T515" s="771"/>
      <c r="U515" s="771"/>
      <c r="V515" s="772"/>
      <c r="W515" s="770">
        <v>1</v>
      </c>
      <c r="X515" s="771"/>
      <c r="Y515" s="771"/>
      <c r="Z515" s="771"/>
      <c r="AA515" s="771"/>
      <c r="AB515" s="771"/>
      <c r="AC515" s="772"/>
      <c r="AD515" s="770">
        <v>3</v>
      </c>
      <c r="AE515" s="771"/>
      <c r="AF515" s="771"/>
      <c r="AG515" s="771"/>
      <c r="AH515" s="771"/>
      <c r="AI515" s="771"/>
      <c r="AJ515" s="772"/>
      <c r="AK515" s="770">
        <v>6</v>
      </c>
      <c r="AL515" s="771"/>
      <c r="AM515" s="771"/>
      <c r="AN515" s="771"/>
      <c r="AO515" s="771"/>
      <c r="AP515" s="771"/>
      <c r="AQ515" s="772"/>
      <c r="AR515" s="770"/>
      <c r="AS515" s="771"/>
      <c r="AT515" s="771"/>
      <c r="AU515" s="771"/>
      <c r="AV515" s="771"/>
      <c r="AW515" s="771"/>
      <c r="AX515" s="773"/>
    </row>
    <row r="516" spans="1:50" ht="19.5" customHeight="1" x14ac:dyDescent="0.15">
      <c r="A516" s="261"/>
      <c r="B516" s="262"/>
      <c r="C516" s="262"/>
      <c r="D516" s="262"/>
      <c r="E516" s="262"/>
      <c r="F516" s="263"/>
      <c r="G516" s="774" t="s">
        <v>40</v>
      </c>
      <c r="H516" s="775"/>
      <c r="I516" s="775"/>
      <c r="J516" s="775"/>
      <c r="K516" s="775"/>
      <c r="L516" s="775"/>
      <c r="M516" s="775"/>
      <c r="N516" s="775"/>
      <c r="O516" s="776"/>
      <c r="P516" s="396">
        <v>6</v>
      </c>
      <c r="Q516" s="397"/>
      <c r="R516" s="397"/>
      <c r="S516" s="397"/>
      <c r="T516" s="397"/>
      <c r="U516" s="397"/>
      <c r="V516" s="398"/>
      <c r="W516" s="396">
        <v>2.8</v>
      </c>
      <c r="X516" s="397"/>
      <c r="Y516" s="397"/>
      <c r="Z516" s="397"/>
      <c r="AA516" s="397"/>
      <c r="AB516" s="397"/>
      <c r="AC516" s="398"/>
      <c r="AD516" s="396">
        <v>3.4</v>
      </c>
      <c r="AE516" s="397"/>
      <c r="AF516" s="397"/>
      <c r="AG516" s="397"/>
      <c r="AH516" s="397"/>
      <c r="AI516" s="397"/>
      <c r="AJ516" s="398"/>
      <c r="AK516" s="777"/>
      <c r="AL516" s="778"/>
      <c r="AM516" s="778"/>
      <c r="AN516" s="778"/>
      <c r="AO516" s="778"/>
      <c r="AP516" s="778"/>
      <c r="AQ516" s="779"/>
      <c r="AR516" s="777"/>
      <c r="AS516" s="778"/>
      <c r="AT516" s="778"/>
      <c r="AU516" s="778"/>
      <c r="AV516" s="778"/>
      <c r="AW516" s="778"/>
      <c r="AX516" s="780"/>
    </row>
    <row r="517" spans="1:50" ht="19.5" customHeight="1" x14ac:dyDescent="0.15">
      <c r="A517" s="264"/>
      <c r="B517" s="265"/>
      <c r="C517" s="265"/>
      <c r="D517" s="265"/>
      <c r="E517" s="265"/>
      <c r="F517" s="266"/>
      <c r="G517" s="774" t="s">
        <v>41</v>
      </c>
      <c r="H517" s="775"/>
      <c r="I517" s="775"/>
      <c r="J517" s="775"/>
      <c r="K517" s="775"/>
      <c r="L517" s="775"/>
      <c r="M517" s="775"/>
      <c r="N517" s="775"/>
      <c r="O517" s="776"/>
      <c r="P517" s="396">
        <v>250</v>
      </c>
      <c r="Q517" s="397"/>
      <c r="R517" s="397"/>
      <c r="S517" s="397"/>
      <c r="T517" s="397"/>
      <c r="U517" s="397"/>
      <c r="V517" s="398"/>
      <c r="W517" s="396">
        <v>280</v>
      </c>
      <c r="X517" s="397"/>
      <c r="Y517" s="397"/>
      <c r="Z517" s="397"/>
      <c r="AA517" s="397"/>
      <c r="AB517" s="397"/>
      <c r="AC517" s="398"/>
      <c r="AD517" s="396">
        <v>113</v>
      </c>
      <c r="AE517" s="397"/>
      <c r="AF517" s="397"/>
      <c r="AG517" s="397"/>
      <c r="AH517" s="397"/>
      <c r="AI517" s="397"/>
      <c r="AJ517" s="398"/>
      <c r="AK517" s="777"/>
      <c r="AL517" s="778"/>
      <c r="AM517" s="778"/>
      <c r="AN517" s="778"/>
      <c r="AO517" s="778"/>
      <c r="AP517" s="778"/>
      <c r="AQ517" s="779"/>
      <c r="AR517" s="777"/>
      <c r="AS517" s="778"/>
      <c r="AT517" s="778"/>
      <c r="AU517" s="778"/>
      <c r="AV517" s="778"/>
      <c r="AW517" s="778"/>
      <c r="AX517" s="780"/>
    </row>
    <row r="518" spans="1:50" ht="19.5" customHeight="1" x14ac:dyDescent="0.15">
      <c r="A518" s="431" t="s">
        <v>71</v>
      </c>
      <c r="B518" s="432"/>
      <c r="C518" s="786" t="s">
        <v>72</v>
      </c>
      <c r="D518" s="787"/>
      <c r="E518" s="787"/>
      <c r="F518" s="787"/>
      <c r="G518" s="787"/>
      <c r="H518" s="787"/>
      <c r="I518" s="787"/>
      <c r="J518" s="787"/>
      <c r="K518" s="788"/>
      <c r="L518" s="789" t="s">
        <v>73</v>
      </c>
      <c r="M518" s="790"/>
      <c r="N518" s="790"/>
      <c r="O518" s="790"/>
      <c r="P518" s="790"/>
      <c r="Q518" s="791"/>
      <c r="R518" s="792" t="s">
        <v>324</v>
      </c>
      <c r="S518" s="787"/>
      <c r="T518" s="787"/>
      <c r="U518" s="787"/>
      <c r="V518" s="787"/>
      <c r="W518" s="788"/>
      <c r="X518" s="792" t="s">
        <v>74</v>
      </c>
      <c r="Y518" s="787"/>
      <c r="Z518" s="787"/>
      <c r="AA518" s="787"/>
      <c r="AB518" s="787"/>
      <c r="AC518" s="787"/>
      <c r="AD518" s="787"/>
      <c r="AE518" s="787"/>
      <c r="AF518" s="787"/>
      <c r="AG518" s="787"/>
      <c r="AH518" s="787"/>
      <c r="AI518" s="787"/>
      <c r="AJ518" s="787"/>
      <c r="AK518" s="787"/>
      <c r="AL518" s="787"/>
      <c r="AM518" s="787"/>
      <c r="AN518" s="787"/>
      <c r="AO518" s="787"/>
      <c r="AP518" s="787"/>
      <c r="AQ518" s="787"/>
      <c r="AR518" s="787"/>
      <c r="AS518" s="787"/>
      <c r="AT518" s="787"/>
      <c r="AU518" s="787"/>
      <c r="AV518" s="787"/>
      <c r="AW518" s="787"/>
      <c r="AX518" s="793"/>
    </row>
    <row r="519" spans="1:50" ht="19.5" customHeight="1" x14ac:dyDescent="0.15">
      <c r="A519" s="433"/>
      <c r="B519" s="434"/>
      <c r="C519" s="794" t="s">
        <v>333</v>
      </c>
      <c r="D519" s="795"/>
      <c r="E519" s="795"/>
      <c r="F519" s="795"/>
      <c r="G519" s="795"/>
      <c r="H519" s="795"/>
      <c r="I519" s="795"/>
      <c r="J519" s="795"/>
      <c r="K519" s="796"/>
      <c r="L519" s="797">
        <v>3</v>
      </c>
      <c r="M519" s="795"/>
      <c r="N519" s="795"/>
      <c r="O519" s="795"/>
      <c r="P519" s="795"/>
      <c r="Q519" s="796"/>
      <c r="R519" s="797"/>
      <c r="S519" s="795"/>
      <c r="T519" s="795"/>
      <c r="U519" s="795"/>
      <c r="V519" s="795"/>
      <c r="W519" s="796"/>
      <c r="X519" s="448"/>
      <c r="Y519" s="449"/>
      <c r="Z519" s="449"/>
      <c r="AA519" s="449"/>
      <c r="AB519" s="449"/>
      <c r="AC519" s="449"/>
      <c r="AD519" s="449"/>
      <c r="AE519" s="449"/>
      <c r="AF519" s="449"/>
      <c r="AG519" s="449"/>
      <c r="AH519" s="449"/>
      <c r="AI519" s="449"/>
      <c r="AJ519" s="449"/>
      <c r="AK519" s="449"/>
      <c r="AL519" s="449"/>
      <c r="AM519" s="449"/>
      <c r="AN519" s="449"/>
      <c r="AO519" s="449"/>
      <c r="AP519" s="449"/>
      <c r="AQ519" s="449"/>
      <c r="AR519" s="449"/>
      <c r="AS519" s="449"/>
      <c r="AT519" s="449"/>
      <c r="AU519" s="449"/>
      <c r="AV519" s="449"/>
      <c r="AW519" s="449"/>
      <c r="AX519" s="450"/>
    </row>
    <row r="520" spans="1:50" ht="19.5" customHeight="1" x14ac:dyDescent="0.15">
      <c r="A520" s="433"/>
      <c r="B520" s="434"/>
      <c r="C520" s="782" t="s">
        <v>327</v>
      </c>
      <c r="D520" s="783"/>
      <c r="E520" s="783"/>
      <c r="F520" s="783"/>
      <c r="G520" s="783"/>
      <c r="H520" s="783"/>
      <c r="I520" s="783"/>
      <c r="J520" s="783"/>
      <c r="K520" s="784"/>
      <c r="L520" s="785">
        <v>3</v>
      </c>
      <c r="M520" s="783"/>
      <c r="N520" s="783"/>
      <c r="O520" s="783"/>
      <c r="P520" s="783"/>
      <c r="Q520" s="784"/>
      <c r="R520" s="785"/>
      <c r="S520" s="783"/>
      <c r="T520" s="783"/>
      <c r="U520" s="783"/>
      <c r="V520" s="783"/>
      <c r="W520" s="784"/>
      <c r="X520" s="428"/>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c r="AW520" s="429"/>
      <c r="AX520" s="430"/>
    </row>
    <row r="521" spans="1:50" ht="19.5" customHeight="1" x14ac:dyDescent="0.15">
      <c r="A521" s="433"/>
      <c r="B521" s="434"/>
      <c r="C521" s="782"/>
      <c r="D521" s="783"/>
      <c r="E521" s="783"/>
      <c r="F521" s="783"/>
      <c r="G521" s="783"/>
      <c r="H521" s="783"/>
      <c r="I521" s="783"/>
      <c r="J521" s="783"/>
      <c r="K521" s="784"/>
      <c r="L521" s="785"/>
      <c r="M521" s="783"/>
      <c r="N521" s="783"/>
      <c r="O521" s="783"/>
      <c r="P521" s="783"/>
      <c r="Q521" s="784"/>
      <c r="R521" s="785"/>
      <c r="S521" s="783"/>
      <c r="T521" s="783"/>
      <c r="U521" s="783"/>
      <c r="V521" s="783"/>
      <c r="W521" s="784"/>
      <c r="X521" s="428"/>
      <c r="Y521" s="429"/>
      <c r="Z521" s="429"/>
      <c r="AA521" s="429"/>
      <c r="AB521" s="429"/>
      <c r="AC521" s="429"/>
      <c r="AD521" s="429"/>
      <c r="AE521" s="429"/>
      <c r="AF521" s="429"/>
      <c r="AG521" s="429"/>
      <c r="AH521" s="429"/>
      <c r="AI521" s="429"/>
      <c r="AJ521" s="429"/>
      <c r="AK521" s="429"/>
      <c r="AL521" s="429"/>
      <c r="AM521" s="429"/>
      <c r="AN521" s="429"/>
      <c r="AO521" s="429"/>
      <c r="AP521" s="429"/>
      <c r="AQ521" s="429"/>
      <c r="AR521" s="429"/>
      <c r="AS521" s="429"/>
      <c r="AT521" s="429"/>
      <c r="AU521" s="429"/>
      <c r="AV521" s="429"/>
      <c r="AW521" s="429"/>
      <c r="AX521" s="430"/>
    </row>
    <row r="522" spans="1:50" ht="19.5" customHeight="1" x14ac:dyDescent="0.15">
      <c r="A522" s="433"/>
      <c r="B522" s="434"/>
      <c r="C522" s="782"/>
      <c r="D522" s="783"/>
      <c r="E522" s="783"/>
      <c r="F522" s="783"/>
      <c r="G522" s="783"/>
      <c r="H522" s="783"/>
      <c r="I522" s="783"/>
      <c r="J522" s="783"/>
      <c r="K522" s="784"/>
      <c r="L522" s="785"/>
      <c r="M522" s="783"/>
      <c r="N522" s="783"/>
      <c r="O522" s="783"/>
      <c r="P522" s="783"/>
      <c r="Q522" s="784"/>
      <c r="R522" s="785"/>
      <c r="S522" s="783"/>
      <c r="T522" s="783"/>
      <c r="U522" s="783"/>
      <c r="V522" s="783"/>
      <c r="W522" s="784"/>
      <c r="X522" s="428"/>
      <c r="Y522" s="429"/>
      <c r="Z522" s="429"/>
      <c r="AA522" s="429"/>
      <c r="AB522" s="429"/>
      <c r="AC522" s="429"/>
      <c r="AD522" s="429"/>
      <c r="AE522" s="429"/>
      <c r="AF522" s="429"/>
      <c r="AG522" s="429"/>
      <c r="AH522" s="429"/>
      <c r="AI522" s="429"/>
      <c r="AJ522" s="429"/>
      <c r="AK522" s="429"/>
      <c r="AL522" s="429"/>
      <c r="AM522" s="429"/>
      <c r="AN522" s="429"/>
      <c r="AO522" s="429"/>
      <c r="AP522" s="429"/>
      <c r="AQ522" s="429"/>
      <c r="AR522" s="429"/>
      <c r="AS522" s="429"/>
      <c r="AT522" s="429"/>
      <c r="AU522" s="429"/>
      <c r="AV522" s="429"/>
      <c r="AW522" s="429"/>
      <c r="AX522" s="430"/>
    </row>
    <row r="523" spans="1:50" ht="19.5" customHeight="1" x14ac:dyDescent="0.15">
      <c r="A523" s="433"/>
      <c r="B523" s="434"/>
      <c r="C523" s="782"/>
      <c r="D523" s="783"/>
      <c r="E523" s="783"/>
      <c r="F523" s="783"/>
      <c r="G523" s="783"/>
      <c r="H523" s="783"/>
      <c r="I523" s="783"/>
      <c r="J523" s="783"/>
      <c r="K523" s="784"/>
      <c r="L523" s="785"/>
      <c r="M523" s="783"/>
      <c r="N523" s="783"/>
      <c r="O523" s="783"/>
      <c r="P523" s="783"/>
      <c r="Q523" s="784"/>
      <c r="R523" s="785"/>
      <c r="S523" s="783"/>
      <c r="T523" s="783"/>
      <c r="U523" s="783"/>
      <c r="V523" s="783"/>
      <c r="W523" s="784"/>
      <c r="X523" s="428"/>
      <c r="Y523" s="429"/>
      <c r="Z523" s="429"/>
      <c r="AA523" s="429"/>
      <c r="AB523" s="429"/>
      <c r="AC523" s="429"/>
      <c r="AD523" s="429"/>
      <c r="AE523" s="429"/>
      <c r="AF523" s="429"/>
      <c r="AG523" s="429"/>
      <c r="AH523" s="429"/>
      <c r="AI523" s="429"/>
      <c r="AJ523" s="429"/>
      <c r="AK523" s="429"/>
      <c r="AL523" s="429"/>
      <c r="AM523" s="429"/>
      <c r="AN523" s="429"/>
      <c r="AO523" s="429"/>
      <c r="AP523" s="429"/>
      <c r="AQ523" s="429"/>
      <c r="AR523" s="429"/>
      <c r="AS523" s="429"/>
      <c r="AT523" s="429"/>
      <c r="AU523" s="429"/>
      <c r="AV523" s="429"/>
      <c r="AW523" s="429"/>
      <c r="AX523" s="430"/>
    </row>
    <row r="524" spans="1:50" ht="19.5" customHeight="1" x14ac:dyDescent="0.15">
      <c r="A524" s="433"/>
      <c r="B524" s="434"/>
      <c r="C524" s="781"/>
      <c r="D524" s="493"/>
      <c r="E524" s="493"/>
      <c r="F524" s="493"/>
      <c r="G524" s="493"/>
      <c r="H524" s="493"/>
      <c r="I524" s="493"/>
      <c r="J524" s="493"/>
      <c r="K524" s="494"/>
      <c r="L524" s="492"/>
      <c r="M524" s="493"/>
      <c r="N524" s="493"/>
      <c r="O524" s="493"/>
      <c r="P524" s="493"/>
      <c r="Q524" s="494"/>
      <c r="R524" s="492"/>
      <c r="S524" s="493"/>
      <c r="T524" s="493"/>
      <c r="U524" s="493"/>
      <c r="V524" s="493"/>
      <c r="W524" s="494"/>
      <c r="X524" s="428"/>
      <c r="Y524" s="429"/>
      <c r="Z524" s="429"/>
      <c r="AA524" s="429"/>
      <c r="AB524" s="429"/>
      <c r="AC524" s="429"/>
      <c r="AD524" s="429"/>
      <c r="AE524" s="429"/>
      <c r="AF524" s="429"/>
      <c r="AG524" s="429"/>
      <c r="AH524" s="429"/>
      <c r="AI524" s="429"/>
      <c r="AJ524" s="429"/>
      <c r="AK524" s="429"/>
      <c r="AL524" s="429"/>
      <c r="AM524" s="429"/>
      <c r="AN524" s="429"/>
      <c r="AO524" s="429"/>
      <c r="AP524" s="429"/>
      <c r="AQ524" s="429"/>
      <c r="AR524" s="429"/>
      <c r="AS524" s="429"/>
      <c r="AT524" s="429"/>
      <c r="AU524" s="429"/>
      <c r="AV524" s="429"/>
      <c r="AW524" s="429"/>
      <c r="AX524" s="430"/>
    </row>
    <row r="525" spans="1:50" ht="19.5" customHeight="1" thickBot="1" x14ac:dyDescent="0.2">
      <c r="A525" s="435"/>
      <c r="B525" s="436"/>
      <c r="C525" s="477" t="s">
        <v>39</v>
      </c>
      <c r="D525" s="478"/>
      <c r="E525" s="478"/>
      <c r="F525" s="478"/>
      <c r="G525" s="478"/>
      <c r="H525" s="478"/>
      <c r="I525" s="478"/>
      <c r="J525" s="478"/>
      <c r="K525" s="479"/>
      <c r="L525" s="480">
        <v>6</v>
      </c>
      <c r="M525" s="481"/>
      <c r="N525" s="481"/>
      <c r="O525" s="481"/>
      <c r="P525" s="481"/>
      <c r="Q525" s="482"/>
      <c r="R525" s="480"/>
      <c r="S525" s="481"/>
      <c r="T525" s="481"/>
      <c r="U525" s="481"/>
      <c r="V525" s="481"/>
      <c r="W525" s="482"/>
      <c r="X525" s="483"/>
      <c r="Y525" s="484"/>
      <c r="Z525" s="484"/>
      <c r="AA525" s="484"/>
      <c r="AB525" s="484"/>
      <c r="AC525" s="484"/>
      <c r="AD525" s="484"/>
      <c r="AE525" s="484"/>
      <c r="AF525" s="484"/>
      <c r="AG525" s="484"/>
      <c r="AH525" s="484"/>
      <c r="AI525" s="484"/>
      <c r="AJ525" s="484"/>
      <c r="AK525" s="484"/>
      <c r="AL525" s="484"/>
      <c r="AM525" s="484"/>
      <c r="AN525" s="484"/>
      <c r="AO525" s="484"/>
      <c r="AP525" s="484"/>
      <c r="AQ525" s="484"/>
      <c r="AR525" s="484"/>
      <c r="AS525" s="484"/>
      <c r="AT525" s="484"/>
      <c r="AU525" s="484"/>
      <c r="AV525" s="484"/>
      <c r="AW525" s="484"/>
      <c r="AX525" s="485"/>
    </row>
    <row r="526" spans="1:50" ht="20.25" customHeight="1" thickBot="1" x14ac:dyDescent="0.2">
      <c r="A526" s="39"/>
      <c r="B526" s="39"/>
      <c r="C526" s="39"/>
      <c r="D526" s="39"/>
      <c r="E526" s="39"/>
      <c r="F526" s="39"/>
      <c r="G526" s="39"/>
      <c r="H526" s="39"/>
      <c r="I526" s="39"/>
      <c r="J526" s="39"/>
      <c r="K526" s="39"/>
      <c r="L526" s="39"/>
      <c r="M526" s="39"/>
      <c r="N526" s="39"/>
      <c r="O526" s="39"/>
      <c r="P526" s="39"/>
      <c r="Q526" s="39"/>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798" t="s">
        <v>305</v>
      </c>
      <c r="AR526" s="798"/>
      <c r="AS526" s="798"/>
      <c r="AT526" s="798"/>
      <c r="AU526" s="798"/>
      <c r="AV526" s="798"/>
      <c r="AW526" s="798"/>
      <c r="AX526" s="798"/>
    </row>
    <row r="527" spans="1:50" ht="25.15" customHeight="1" x14ac:dyDescent="0.15">
      <c r="A527" s="239" t="s">
        <v>306</v>
      </c>
      <c r="B527" s="240"/>
      <c r="C527" s="240"/>
      <c r="D527" s="240"/>
      <c r="E527" s="240"/>
      <c r="F527" s="717"/>
      <c r="G527" s="241" t="s">
        <v>339</v>
      </c>
      <c r="H527" s="718"/>
      <c r="I527" s="718"/>
      <c r="J527" s="718"/>
      <c r="K527" s="718"/>
      <c r="L527" s="718"/>
      <c r="M527" s="718"/>
      <c r="N527" s="718"/>
      <c r="O527" s="718"/>
      <c r="P527" s="718"/>
      <c r="Q527" s="718"/>
      <c r="R527" s="718"/>
      <c r="S527" s="718"/>
      <c r="T527" s="718"/>
      <c r="U527" s="718"/>
      <c r="V527" s="718"/>
      <c r="W527" s="718"/>
      <c r="X527" s="719"/>
      <c r="Y527" s="243" t="s">
        <v>308</v>
      </c>
      <c r="Z527" s="720"/>
      <c r="AA527" s="720"/>
      <c r="AB527" s="720"/>
      <c r="AC527" s="720"/>
      <c r="AD527" s="721"/>
      <c r="AE527" s="722" t="s">
        <v>309</v>
      </c>
      <c r="AF527" s="723"/>
      <c r="AG527" s="723"/>
      <c r="AH527" s="723"/>
      <c r="AI527" s="723"/>
      <c r="AJ527" s="723"/>
      <c r="AK527" s="723"/>
      <c r="AL527" s="723"/>
      <c r="AM527" s="723"/>
      <c r="AN527" s="723"/>
      <c r="AO527" s="723"/>
      <c r="AP527" s="724"/>
      <c r="AQ527" s="249" t="s">
        <v>7</v>
      </c>
      <c r="AR527" s="725"/>
      <c r="AS527" s="725"/>
      <c r="AT527" s="725"/>
      <c r="AU527" s="725"/>
      <c r="AV527" s="725"/>
      <c r="AW527" s="725"/>
      <c r="AX527" s="726"/>
    </row>
    <row r="528" spans="1:50" ht="30" customHeight="1" x14ac:dyDescent="0.15">
      <c r="A528" s="283" t="s">
        <v>8</v>
      </c>
      <c r="B528" s="744"/>
      <c r="C528" s="744"/>
      <c r="D528" s="744"/>
      <c r="E528" s="744"/>
      <c r="F528" s="745"/>
      <c r="G528" s="746" t="s">
        <v>340</v>
      </c>
      <c r="H528" s="747"/>
      <c r="I528" s="747"/>
      <c r="J528" s="747"/>
      <c r="K528" s="747"/>
      <c r="L528" s="747"/>
      <c r="M528" s="747"/>
      <c r="N528" s="747"/>
      <c r="O528" s="747"/>
      <c r="P528" s="747"/>
      <c r="Q528" s="747"/>
      <c r="R528" s="747"/>
      <c r="S528" s="747"/>
      <c r="T528" s="747"/>
      <c r="U528" s="747"/>
      <c r="V528" s="747"/>
      <c r="W528" s="747"/>
      <c r="X528" s="748"/>
      <c r="Y528" s="289" t="s">
        <v>10</v>
      </c>
      <c r="Z528" s="749"/>
      <c r="AA528" s="749"/>
      <c r="AB528" s="749"/>
      <c r="AC528" s="749"/>
      <c r="AD528" s="750"/>
      <c r="AE528" s="358" t="s">
        <v>311</v>
      </c>
      <c r="AF528" s="290"/>
      <c r="AG528" s="290"/>
      <c r="AH528" s="290"/>
      <c r="AI528" s="290"/>
      <c r="AJ528" s="290"/>
      <c r="AK528" s="290"/>
      <c r="AL528" s="290"/>
      <c r="AM528" s="290"/>
      <c r="AN528" s="290"/>
      <c r="AO528" s="290"/>
      <c r="AP528" s="291"/>
      <c r="AQ528" s="295" t="s">
        <v>312</v>
      </c>
      <c r="AR528" s="296"/>
      <c r="AS528" s="296"/>
      <c r="AT528" s="296"/>
      <c r="AU528" s="296"/>
      <c r="AV528" s="296"/>
      <c r="AW528" s="296"/>
      <c r="AX528" s="297"/>
    </row>
    <row r="529" spans="1:50" ht="30" customHeight="1" x14ac:dyDescent="0.15">
      <c r="A529" s="298" t="s">
        <v>13</v>
      </c>
      <c r="B529" s="299"/>
      <c r="C529" s="299"/>
      <c r="D529" s="299"/>
      <c r="E529" s="299"/>
      <c r="F529" s="751"/>
      <c r="G529" s="752" t="s">
        <v>313</v>
      </c>
      <c r="H529" s="753"/>
      <c r="I529" s="753"/>
      <c r="J529" s="753"/>
      <c r="K529" s="753"/>
      <c r="L529" s="753"/>
      <c r="M529" s="753"/>
      <c r="N529" s="753"/>
      <c r="O529" s="753"/>
      <c r="P529" s="753"/>
      <c r="Q529" s="753"/>
      <c r="R529" s="753"/>
      <c r="S529" s="753"/>
      <c r="T529" s="753"/>
      <c r="U529" s="753"/>
      <c r="V529" s="753"/>
      <c r="W529" s="753"/>
      <c r="X529" s="754"/>
      <c r="Y529" s="301" t="s">
        <v>15</v>
      </c>
      <c r="Z529" s="302"/>
      <c r="AA529" s="302"/>
      <c r="AB529" s="302"/>
      <c r="AC529" s="302"/>
      <c r="AD529" s="303"/>
      <c r="AE529" s="755" t="s">
        <v>314</v>
      </c>
      <c r="AF529" s="304"/>
      <c r="AG529" s="304"/>
      <c r="AH529" s="304"/>
      <c r="AI529" s="304"/>
      <c r="AJ529" s="304"/>
      <c r="AK529" s="304"/>
      <c r="AL529" s="304"/>
      <c r="AM529" s="304"/>
      <c r="AN529" s="304"/>
      <c r="AO529" s="304"/>
      <c r="AP529" s="304"/>
      <c r="AQ529" s="304"/>
      <c r="AR529" s="304"/>
      <c r="AS529" s="304"/>
      <c r="AT529" s="304"/>
      <c r="AU529" s="304"/>
      <c r="AV529" s="304"/>
      <c r="AW529" s="304"/>
      <c r="AX529" s="756"/>
    </row>
    <row r="530" spans="1:50" ht="39.950000000000003" customHeight="1" x14ac:dyDescent="0.15">
      <c r="A530" s="733" t="s">
        <v>17</v>
      </c>
      <c r="B530" s="734"/>
      <c r="C530" s="734"/>
      <c r="D530" s="734"/>
      <c r="E530" s="734"/>
      <c r="F530" s="735"/>
      <c r="G530" s="736" t="s">
        <v>315</v>
      </c>
      <c r="H530" s="737"/>
      <c r="I530" s="737"/>
      <c r="J530" s="737"/>
      <c r="K530" s="737"/>
      <c r="L530" s="737"/>
      <c r="M530" s="737"/>
      <c r="N530" s="737"/>
      <c r="O530" s="737"/>
      <c r="P530" s="737"/>
      <c r="Q530" s="737"/>
      <c r="R530" s="737"/>
      <c r="S530" s="737"/>
      <c r="T530" s="737"/>
      <c r="U530" s="737"/>
      <c r="V530" s="737"/>
      <c r="W530" s="737"/>
      <c r="X530" s="738"/>
      <c r="Y530" s="277" t="s">
        <v>316</v>
      </c>
      <c r="Z530" s="739"/>
      <c r="AA530" s="739"/>
      <c r="AB530" s="739"/>
      <c r="AC530" s="739"/>
      <c r="AD530" s="740"/>
      <c r="AE530" s="741"/>
      <c r="AF530" s="742"/>
      <c r="AG530" s="742"/>
      <c r="AH530" s="742"/>
      <c r="AI530" s="742"/>
      <c r="AJ530" s="742"/>
      <c r="AK530" s="742"/>
      <c r="AL530" s="742"/>
      <c r="AM530" s="742"/>
      <c r="AN530" s="742"/>
      <c r="AO530" s="742"/>
      <c r="AP530" s="742"/>
      <c r="AQ530" s="742"/>
      <c r="AR530" s="742"/>
      <c r="AS530" s="742"/>
      <c r="AT530" s="742"/>
      <c r="AU530" s="742"/>
      <c r="AV530" s="742"/>
      <c r="AW530" s="742"/>
      <c r="AX530" s="743"/>
    </row>
    <row r="531" spans="1:50" ht="33.75" customHeight="1" x14ac:dyDescent="0.15">
      <c r="A531" s="251" t="s">
        <v>20</v>
      </c>
      <c r="B531" s="252"/>
      <c r="C531" s="252"/>
      <c r="D531" s="252"/>
      <c r="E531" s="252"/>
      <c r="F531" s="256"/>
      <c r="G531" s="727" t="s">
        <v>341</v>
      </c>
      <c r="H531" s="728"/>
      <c r="I531" s="728"/>
      <c r="J531" s="728"/>
      <c r="K531" s="728"/>
      <c r="L531" s="728"/>
      <c r="M531" s="728"/>
      <c r="N531" s="728"/>
      <c r="O531" s="728"/>
      <c r="P531" s="728"/>
      <c r="Q531" s="728"/>
      <c r="R531" s="728"/>
      <c r="S531" s="728"/>
      <c r="T531" s="728"/>
      <c r="U531" s="728"/>
      <c r="V531" s="728"/>
      <c r="W531" s="728"/>
      <c r="X531" s="728"/>
      <c r="Y531" s="728"/>
      <c r="Z531" s="728"/>
      <c r="AA531" s="728"/>
      <c r="AB531" s="728"/>
      <c r="AC531" s="728"/>
      <c r="AD531" s="728"/>
      <c r="AE531" s="728"/>
      <c r="AF531" s="728"/>
      <c r="AG531" s="728"/>
      <c r="AH531" s="728"/>
      <c r="AI531" s="728"/>
      <c r="AJ531" s="728"/>
      <c r="AK531" s="728"/>
      <c r="AL531" s="728"/>
      <c r="AM531" s="728"/>
      <c r="AN531" s="728"/>
      <c r="AO531" s="728"/>
      <c r="AP531" s="728"/>
      <c r="AQ531" s="728"/>
      <c r="AR531" s="728"/>
      <c r="AS531" s="728"/>
      <c r="AT531" s="728"/>
      <c r="AU531" s="728"/>
      <c r="AV531" s="728"/>
      <c r="AW531" s="728"/>
      <c r="AX531" s="729"/>
    </row>
    <row r="532" spans="1:50" ht="33.75" customHeight="1" x14ac:dyDescent="0.15">
      <c r="A532" s="251" t="s">
        <v>22</v>
      </c>
      <c r="B532" s="252"/>
      <c r="C532" s="252"/>
      <c r="D532" s="252"/>
      <c r="E532" s="252"/>
      <c r="F532" s="256"/>
      <c r="G532" s="727" t="s">
        <v>342</v>
      </c>
      <c r="H532" s="728"/>
      <c r="I532" s="728"/>
      <c r="J532" s="728"/>
      <c r="K532" s="728"/>
      <c r="L532" s="728"/>
      <c r="M532" s="728"/>
      <c r="N532" s="728"/>
      <c r="O532" s="728"/>
      <c r="P532" s="728"/>
      <c r="Q532" s="728"/>
      <c r="R532" s="728"/>
      <c r="S532" s="728"/>
      <c r="T532" s="728"/>
      <c r="U532" s="728"/>
      <c r="V532" s="728"/>
      <c r="W532" s="728"/>
      <c r="X532" s="728"/>
      <c r="Y532" s="728"/>
      <c r="Z532" s="728"/>
      <c r="AA532" s="728"/>
      <c r="AB532" s="728"/>
      <c r="AC532" s="728"/>
      <c r="AD532" s="728"/>
      <c r="AE532" s="728"/>
      <c r="AF532" s="728"/>
      <c r="AG532" s="728"/>
      <c r="AH532" s="728"/>
      <c r="AI532" s="728"/>
      <c r="AJ532" s="728"/>
      <c r="AK532" s="728"/>
      <c r="AL532" s="728"/>
      <c r="AM532" s="728"/>
      <c r="AN532" s="728"/>
      <c r="AO532" s="728"/>
      <c r="AP532" s="728"/>
      <c r="AQ532" s="728"/>
      <c r="AR532" s="728"/>
      <c r="AS532" s="728"/>
      <c r="AT532" s="728"/>
      <c r="AU532" s="728"/>
      <c r="AV532" s="728"/>
      <c r="AW532" s="728"/>
      <c r="AX532" s="729"/>
    </row>
    <row r="533" spans="1:50" ht="22.5" customHeight="1" x14ac:dyDescent="0.15">
      <c r="A533" s="251" t="s">
        <v>24</v>
      </c>
      <c r="B533" s="252"/>
      <c r="C533" s="252"/>
      <c r="D533" s="252"/>
      <c r="E533" s="252"/>
      <c r="F533" s="256"/>
      <c r="G533" s="253" t="s">
        <v>319</v>
      </c>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54"/>
      <c r="AE533" s="254"/>
      <c r="AF533" s="254"/>
      <c r="AG533" s="254"/>
      <c r="AH533" s="254"/>
      <c r="AI533" s="254"/>
      <c r="AJ533" s="254"/>
      <c r="AK533" s="254"/>
      <c r="AL533" s="254"/>
      <c r="AM533" s="254"/>
      <c r="AN533" s="254"/>
      <c r="AO533" s="254"/>
      <c r="AP533" s="254"/>
      <c r="AQ533" s="254"/>
      <c r="AR533" s="254"/>
      <c r="AS533" s="254"/>
      <c r="AT533" s="254"/>
      <c r="AU533" s="254"/>
      <c r="AV533" s="254"/>
      <c r="AW533" s="254"/>
      <c r="AX533" s="255"/>
    </row>
    <row r="534" spans="1:50" ht="19.5" customHeight="1" x14ac:dyDescent="0.15">
      <c r="A534" s="258" t="s">
        <v>26</v>
      </c>
      <c r="B534" s="259"/>
      <c r="C534" s="259"/>
      <c r="D534" s="259"/>
      <c r="E534" s="259"/>
      <c r="F534" s="260"/>
      <c r="G534" s="730"/>
      <c r="H534" s="731"/>
      <c r="I534" s="731"/>
      <c r="J534" s="731"/>
      <c r="K534" s="731"/>
      <c r="L534" s="731"/>
      <c r="M534" s="731"/>
      <c r="N534" s="731"/>
      <c r="O534" s="732"/>
      <c r="P534" s="269" t="s">
        <v>320</v>
      </c>
      <c r="Q534" s="270"/>
      <c r="R534" s="270"/>
      <c r="S534" s="270"/>
      <c r="T534" s="270"/>
      <c r="U534" s="270"/>
      <c r="V534" s="271"/>
      <c r="W534" s="269" t="s">
        <v>321</v>
      </c>
      <c r="X534" s="270"/>
      <c r="Y534" s="270"/>
      <c r="Z534" s="270"/>
      <c r="AA534" s="270"/>
      <c r="AB534" s="270"/>
      <c r="AC534" s="271"/>
      <c r="AD534" s="269" t="s">
        <v>322</v>
      </c>
      <c r="AE534" s="270"/>
      <c r="AF534" s="270"/>
      <c r="AG534" s="270"/>
      <c r="AH534" s="270"/>
      <c r="AI534" s="270"/>
      <c r="AJ534" s="271"/>
      <c r="AK534" s="269" t="s">
        <v>323</v>
      </c>
      <c r="AL534" s="270"/>
      <c r="AM534" s="270"/>
      <c r="AN534" s="270"/>
      <c r="AO534" s="270"/>
      <c r="AP534" s="270"/>
      <c r="AQ534" s="271"/>
      <c r="AR534" s="269" t="s">
        <v>324</v>
      </c>
      <c r="AS534" s="270"/>
      <c r="AT534" s="270"/>
      <c r="AU534" s="270"/>
      <c r="AV534" s="270"/>
      <c r="AW534" s="270"/>
      <c r="AX534" s="317"/>
    </row>
    <row r="535" spans="1:50" ht="19.5" customHeight="1" x14ac:dyDescent="0.15">
      <c r="A535" s="261"/>
      <c r="B535" s="262"/>
      <c r="C535" s="262"/>
      <c r="D535" s="262"/>
      <c r="E535" s="262"/>
      <c r="F535" s="263"/>
      <c r="G535" s="318" t="s">
        <v>32</v>
      </c>
      <c r="H535" s="326"/>
      <c r="I535" s="760" t="s">
        <v>33</v>
      </c>
      <c r="J535" s="761"/>
      <c r="K535" s="761"/>
      <c r="L535" s="761"/>
      <c r="M535" s="761"/>
      <c r="N535" s="761"/>
      <c r="O535" s="762"/>
      <c r="P535" s="763">
        <v>3</v>
      </c>
      <c r="Q535" s="764"/>
      <c r="R535" s="764"/>
      <c r="S535" s="764"/>
      <c r="T535" s="764"/>
      <c r="U535" s="764"/>
      <c r="V535" s="765"/>
      <c r="W535" s="763">
        <v>2</v>
      </c>
      <c r="X535" s="764"/>
      <c r="Y535" s="764"/>
      <c r="Z535" s="764"/>
      <c r="AA535" s="764"/>
      <c r="AB535" s="764"/>
      <c r="AC535" s="765"/>
      <c r="AD535" s="763">
        <v>2</v>
      </c>
      <c r="AE535" s="764"/>
      <c r="AF535" s="764"/>
      <c r="AG535" s="764"/>
      <c r="AH535" s="764"/>
      <c r="AI535" s="764"/>
      <c r="AJ535" s="765"/>
      <c r="AK535" s="763">
        <v>2</v>
      </c>
      <c r="AL535" s="764"/>
      <c r="AM535" s="764"/>
      <c r="AN535" s="764"/>
      <c r="AO535" s="764"/>
      <c r="AP535" s="764"/>
      <c r="AQ535" s="765"/>
      <c r="AR535" s="763"/>
      <c r="AS535" s="764"/>
      <c r="AT535" s="764"/>
      <c r="AU535" s="764"/>
      <c r="AV535" s="764"/>
      <c r="AW535" s="764"/>
      <c r="AX535" s="766"/>
    </row>
    <row r="536" spans="1:50" ht="19.5" customHeight="1" x14ac:dyDescent="0.15">
      <c r="A536" s="261"/>
      <c r="B536" s="262"/>
      <c r="C536" s="262"/>
      <c r="D536" s="262"/>
      <c r="E536" s="262"/>
      <c r="F536" s="263"/>
      <c r="G536" s="757"/>
      <c r="H536" s="758"/>
      <c r="I536" s="310" t="s">
        <v>34</v>
      </c>
      <c r="J536" s="329"/>
      <c r="K536" s="329"/>
      <c r="L536" s="329"/>
      <c r="M536" s="329"/>
      <c r="N536" s="329"/>
      <c r="O536" s="330"/>
      <c r="P536" s="313" t="s">
        <v>332</v>
      </c>
      <c r="Q536" s="314"/>
      <c r="R536" s="314"/>
      <c r="S536" s="314"/>
      <c r="T536" s="314"/>
      <c r="U536" s="314"/>
      <c r="V536" s="315"/>
      <c r="W536" s="313" t="s">
        <v>332</v>
      </c>
      <c r="X536" s="314"/>
      <c r="Y536" s="314"/>
      <c r="Z536" s="314"/>
      <c r="AA536" s="314"/>
      <c r="AB536" s="314"/>
      <c r="AC536" s="315"/>
      <c r="AD536" s="313" t="s">
        <v>332</v>
      </c>
      <c r="AE536" s="314"/>
      <c r="AF536" s="314"/>
      <c r="AG536" s="314"/>
      <c r="AH536" s="314"/>
      <c r="AI536" s="314"/>
      <c r="AJ536" s="315"/>
      <c r="AK536" s="313" t="s">
        <v>2015</v>
      </c>
      <c r="AL536" s="314"/>
      <c r="AM536" s="314"/>
      <c r="AN536" s="314"/>
      <c r="AO536" s="314"/>
      <c r="AP536" s="314"/>
      <c r="AQ536" s="315"/>
      <c r="AR536" s="336"/>
      <c r="AS536" s="337"/>
      <c r="AT536" s="337"/>
      <c r="AU536" s="337"/>
      <c r="AV536" s="337"/>
      <c r="AW536" s="337"/>
      <c r="AX536" s="338"/>
    </row>
    <row r="537" spans="1:50" ht="19.5" customHeight="1" x14ac:dyDescent="0.15">
      <c r="A537" s="261"/>
      <c r="B537" s="262"/>
      <c r="C537" s="262"/>
      <c r="D537" s="262"/>
      <c r="E537" s="262"/>
      <c r="F537" s="263"/>
      <c r="G537" s="757"/>
      <c r="H537" s="758"/>
      <c r="I537" s="310" t="s">
        <v>36</v>
      </c>
      <c r="J537" s="329"/>
      <c r="K537" s="329"/>
      <c r="L537" s="329"/>
      <c r="M537" s="329"/>
      <c r="N537" s="329"/>
      <c r="O537" s="330"/>
      <c r="P537" s="313" t="s">
        <v>332</v>
      </c>
      <c r="Q537" s="314"/>
      <c r="R537" s="314"/>
      <c r="S537" s="314"/>
      <c r="T537" s="314"/>
      <c r="U537" s="314"/>
      <c r="V537" s="315"/>
      <c r="W537" s="313" t="s">
        <v>332</v>
      </c>
      <c r="X537" s="314"/>
      <c r="Y537" s="314"/>
      <c r="Z537" s="314"/>
      <c r="AA537" s="314"/>
      <c r="AB537" s="314"/>
      <c r="AC537" s="315"/>
      <c r="AD537" s="313" t="s">
        <v>332</v>
      </c>
      <c r="AE537" s="314"/>
      <c r="AF537" s="314"/>
      <c r="AG537" s="314"/>
      <c r="AH537" s="314"/>
      <c r="AI537" s="314"/>
      <c r="AJ537" s="315"/>
      <c r="AK537" s="313" t="s">
        <v>2016</v>
      </c>
      <c r="AL537" s="314"/>
      <c r="AM537" s="314"/>
      <c r="AN537" s="314"/>
      <c r="AO537" s="314"/>
      <c r="AP537" s="314"/>
      <c r="AQ537" s="315"/>
      <c r="AR537" s="313"/>
      <c r="AS537" s="314"/>
      <c r="AT537" s="314"/>
      <c r="AU537" s="314"/>
      <c r="AV537" s="314"/>
      <c r="AW537" s="314"/>
      <c r="AX537" s="316"/>
    </row>
    <row r="538" spans="1:50" ht="19.5" customHeight="1" x14ac:dyDescent="0.15">
      <c r="A538" s="261"/>
      <c r="B538" s="262"/>
      <c r="C538" s="262"/>
      <c r="D538" s="262"/>
      <c r="E538" s="262"/>
      <c r="F538" s="263"/>
      <c r="G538" s="757"/>
      <c r="H538" s="758"/>
      <c r="I538" s="310" t="s">
        <v>37</v>
      </c>
      <c r="J538" s="329"/>
      <c r="K538" s="329"/>
      <c r="L538" s="329"/>
      <c r="M538" s="329"/>
      <c r="N538" s="329"/>
      <c r="O538" s="330"/>
      <c r="P538" s="313" t="s">
        <v>332</v>
      </c>
      <c r="Q538" s="314"/>
      <c r="R538" s="314"/>
      <c r="S538" s="314"/>
      <c r="T538" s="314"/>
      <c r="U538" s="314"/>
      <c r="V538" s="315"/>
      <c r="W538" s="313" t="s">
        <v>332</v>
      </c>
      <c r="X538" s="314"/>
      <c r="Y538" s="314"/>
      <c r="Z538" s="314"/>
      <c r="AA538" s="314"/>
      <c r="AB538" s="314"/>
      <c r="AC538" s="315"/>
      <c r="AD538" s="313" t="s">
        <v>332</v>
      </c>
      <c r="AE538" s="314"/>
      <c r="AF538" s="314"/>
      <c r="AG538" s="314"/>
      <c r="AH538" s="314"/>
      <c r="AI538" s="314"/>
      <c r="AJ538" s="315"/>
      <c r="AK538" s="313" t="s">
        <v>2015</v>
      </c>
      <c r="AL538" s="314"/>
      <c r="AM538" s="314"/>
      <c r="AN538" s="314"/>
      <c r="AO538" s="314"/>
      <c r="AP538" s="314"/>
      <c r="AQ538" s="315"/>
      <c r="AR538" s="336"/>
      <c r="AS538" s="337"/>
      <c r="AT538" s="337"/>
      <c r="AU538" s="337"/>
      <c r="AV538" s="337"/>
      <c r="AW538" s="337"/>
      <c r="AX538" s="338"/>
    </row>
    <row r="539" spans="1:50" ht="19.5" customHeight="1" x14ac:dyDescent="0.15">
      <c r="A539" s="261"/>
      <c r="B539" s="262"/>
      <c r="C539" s="262"/>
      <c r="D539" s="262"/>
      <c r="E539" s="262"/>
      <c r="F539" s="263"/>
      <c r="G539" s="757"/>
      <c r="H539" s="758"/>
      <c r="I539" s="310" t="s">
        <v>38</v>
      </c>
      <c r="J539" s="329"/>
      <c r="K539" s="329"/>
      <c r="L539" s="329"/>
      <c r="M539" s="329"/>
      <c r="N539" s="329"/>
      <c r="O539" s="330"/>
      <c r="P539" s="313" t="s">
        <v>332</v>
      </c>
      <c r="Q539" s="314"/>
      <c r="R539" s="314"/>
      <c r="S539" s="314"/>
      <c r="T539" s="314"/>
      <c r="U539" s="314"/>
      <c r="V539" s="315"/>
      <c r="W539" s="313" t="s">
        <v>332</v>
      </c>
      <c r="X539" s="314"/>
      <c r="Y539" s="314"/>
      <c r="Z539" s="314"/>
      <c r="AA539" s="314"/>
      <c r="AB539" s="314"/>
      <c r="AC539" s="315"/>
      <c r="AD539" s="313" t="s">
        <v>332</v>
      </c>
      <c r="AE539" s="314"/>
      <c r="AF539" s="314"/>
      <c r="AG539" s="314"/>
      <c r="AH539" s="314"/>
      <c r="AI539" s="314"/>
      <c r="AJ539" s="315"/>
      <c r="AK539" s="313" t="s">
        <v>2017</v>
      </c>
      <c r="AL539" s="314"/>
      <c r="AM539" s="314"/>
      <c r="AN539" s="314"/>
      <c r="AO539" s="314"/>
      <c r="AP539" s="314"/>
      <c r="AQ539" s="315"/>
      <c r="AR539" s="336"/>
      <c r="AS539" s="337"/>
      <c r="AT539" s="337"/>
      <c r="AU539" s="337"/>
      <c r="AV539" s="337"/>
      <c r="AW539" s="337"/>
      <c r="AX539" s="338"/>
    </row>
    <row r="540" spans="1:50" ht="19.5" customHeight="1" x14ac:dyDescent="0.15">
      <c r="A540" s="261"/>
      <c r="B540" s="262"/>
      <c r="C540" s="262"/>
      <c r="D540" s="262"/>
      <c r="E540" s="262"/>
      <c r="F540" s="263"/>
      <c r="G540" s="759"/>
      <c r="H540" s="333"/>
      <c r="I540" s="767" t="s">
        <v>39</v>
      </c>
      <c r="J540" s="768"/>
      <c r="K540" s="768"/>
      <c r="L540" s="768"/>
      <c r="M540" s="768"/>
      <c r="N540" s="768"/>
      <c r="O540" s="769"/>
      <c r="P540" s="770">
        <v>3</v>
      </c>
      <c r="Q540" s="771"/>
      <c r="R540" s="771"/>
      <c r="S540" s="771"/>
      <c r="T540" s="771"/>
      <c r="U540" s="771"/>
      <c r="V540" s="772"/>
      <c r="W540" s="770">
        <v>2</v>
      </c>
      <c r="X540" s="771"/>
      <c r="Y540" s="771"/>
      <c r="Z540" s="771"/>
      <c r="AA540" s="771"/>
      <c r="AB540" s="771"/>
      <c r="AC540" s="772"/>
      <c r="AD540" s="770">
        <v>2</v>
      </c>
      <c r="AE540" s="771"/>
      <c r="AF540" s="771"/>
      <c r="AG540" s="771"/>
      <c r="AH540" s="771"/>
      <c r="AI540" s="771"/>
      <c r="AJ540" s="772"/>
      <c r="AK540" s="770">
        <v>2</v>
      </c>
      <c r="AL540" s="771"/>
      <c r="AM540" s="771"/>
      <c r="AN540" s="771"/>
      <c r="AO540" s="771"/>
      <c r="AP540" s="771"/>
      <c r="AQ540" s="772"/>
      <c r="AR540" s="770"/>
      <c r="AS540" s="771"/>
      <c r="AT540" s="771"/>
      <c r="AU540" s="771"/>
      <c r="AV540" s="771"/>
      <c r="AW540" s="771"/>
      <c r="AX540" s="773"/>
    </row>
    <row r="541" spans="1:50" ht="19.5" customHeight="1" x14ac:dyDescent="0.15">
      <c r="A541" s="261"/>
      <c r="B541" s="262"/>
      <c r="C541" s="262"/>
      <c r="D541" s="262"/>
      <c r="E541" s="262"/>
      <c r="F541" s="263"/>
      <c r="G541" s="774" t="s">
        <v>40</v>
      </c>
      <c r="H541" s="775"/>
      <c r="I541" s="775"/>
      <c r="J541" s="775"/>
      <c r="K541" s="775"/>
      <c r="L541" s="775"/>
      <c r="M541" s="775"/>
      <c r="N541" s="775"/>
      <c r="O541" s="776"/>
      <c r="P541" s="396">
        <v>4.7</v>
      </c>
      <c r="Q541" s="397"/>
      <c r="R541" s="397"/>
      <c r="S541" s="397"/>
      <c r="T541" s="397"/>
      <c r="U541" s="397"/>
      <c r="V541" s="398"/>
      <c r="W541" s="396">
        <v>3.1</v>
      </c>
      <c r="X541" s="397"/>
      <c r="Y541" s="397"/>
      <c r="Z541" s="397"/>
      <c r="AA541" s="397"/>
      <c r="AB541" s="397"/>
      <c r="AC541" s="398"/>
      <c r="AD541" s="396">
        <v>2.7</v>
      </c>
      <c r="AE541" s="397"/>
      <c r="AF541" s="397"/>
      <c r="AG541" s="397"/>
      <c r="AH541" s="397"/>
      <c r="AI541" s="397"/>
      <c r="AJ541" s="398"/>
      <c r="AK541" s="777"/>
      <c r="AL541" s="778"/>
      <c r="AM541" s="778"/>
      <c r="AN541" s="778"/>
      <c r="AO541" s="778"/>
      <c r="AP541" s="778"/>
      <c r="AQ541" s="779"/>
      <c r="AR541" s="777"/>
      <c r="AS541" s="778"/>
      <c r="AT541" s="778"/>
      <c r="AU541" s="778"/>
      <c r="AV541" s="778"/>
      <c r="AW541" s="778"/>
      <c r="AX541" s="780"/>
    </row>
    <row r="542" spans="1:50" ht="19.5" customHeight="1" x14ac:dyDescent="0.15">
      <c r="A542" s="264"/>
      <c r="B542" s="265"/>
      <c r="C542" s="265"/>
      <c r="D542" s="265"/>
      <c r="E542" s="265"/>
      <c r="F542" s="266"/>
      <c r="G542" s="774" t="s">
        <v>41</v>
      </c>
      <c r="H542" s="775"/>
      <c r="I542" s="775"/>
      <c r="J542" s="775"/>
      <c r="K542" s="775"/>
      <c r="L542" s="775"/>
      <c r="M542" s="775"/>
      <c r="N542" s="775"/>
      <c r="O542" s="776"/>
      <c r="P542" s="396">
        <v>137</v>
      </c>
      <c r="Q542" s="397"/>
      <c r="R542" s="397"/>
      <c r="S542" s="397"/>
      <c r="T542" s="397"/>
      <c r="U542" s="397"/>
      <c r="V542" s="398"/>
      <c r="W542" s="396">
        <v>155</v>
      </c>
      <c r="X542" s="397"/>
      <c r="Y542" s="397"/>
      <c r="Z542" s="397"/>
      <c r="AA542" s="397"/>
      <c r="AB542" s="397"/>
      <c r="AC542" s="398"/>
      <c r="AD542" s="396">
        <v>135</v>
      </c>
      <c r="AE542" s="397"/>
      <c r="AF542" s="397"/>
      <c r="AG542" s="397"/>
      <c r="AH542" s="397"/>
      <c r="AI542" s="397"/>
      <c r="AJ542" s="398"/>
      <c r="AK542" s="777"/>
      <c r="AL542" s="778"/>
      <c r="AM542" s="778"/>
      <c r="AN542" s="778"/>
      <c r="AO542" s="778"/>
      <c r="AP542" s="778"/>
      <c r="AQ542" s="779"/>
      <c r="AR542" s="777"/>
      <c r="AS542" s="778"/>
      <c r="AT542" s="778"/>
      <c r="AU542" s="778"/>
      <c r="AV542" s="778"/>
      <c r="AW542" s="778"/>
      <c r="AX542" s="780"/>
    </row>
    <row r="543" spans="1:50" ht="19.5" customHeight="1" x14ac:dyDescent="0.15">
      <c r="A543" s="431" t="s">
        <v>71</v>
      </c>
      <c r="B543" s="432"/>
      <c r="C543" s="786" t="s">
        <v>72</v>
      </c>
      <c r="D543" s="787"/>
      <c r="E543" s="787"/>
      <c r="F543" s="787"/>
      <c r="G543" s="787"/>
      <c r="H543" s="787"/>
      <c r="I543" s="787"/>
      <c r="J543" s="787"/>
      <c r="K543" s="788"/>
      <c r="L543" s="789" t="s">
        <v>73</v>
      </c>
      <c r="M543" s="790"/>
      <c r="N543" s="790"/>
      <c r="O543" s="790"/>
      <c r="P543" s="790"/>
      <c r="Q543" s="791"/>
      <c r="R543" s="792" t="s">
        <v>324</v>
      </c>
      <c r="S543" s="787"/>
      <c r="T543" s="787"/>
      <c r="U543" s="787"/>
      <c r="V543" s="787"/>
      <c r="W543" s="788"/>
      <c r="X543" s="792" t="s">
        <v>74</v>
      </c>
      <c r="Y543" s="787"/>
      <c r="Z543" s="787"/>
      <c r="AA543" s="787"/>
      <c r="AB543" s="787"/>
      <c r="AC543" s="787"/>
      <c r="AD543" s="787"/>
      <c r="AE543" s="787"/>
      <c r="AF543" s="787"/>
      <c r="AG543" s="787"/>
      <c r="AH543" s="787"/>
      <c r="AI543" s="787"/>
      <c r="AJ543" s="787"/>
      <c r="AK543" s="787"/>
      <c r="AL543" s="787"/>
      <c r="AM543" s="787"/>
      <c r="AN543" s="787"/>
      <c r="AO543" s="787"/>
      <c r="AP543" s="787"/>
      <c r="AQ543" s="787"/>
      <c r="AR543" s="787"/>
      <c r="AS543" s="787"/>
      <c r="AT543" s="787"/>
      <c r="AU543" s="787"/>
      <c r="AV543" s="787"/>
      <c r="AW543" s="787"/>
      <c r="AX543" s="793"/>
    </row>
    <row r="544" spans="1:50" ht="19.5" customHeight="1" x14ac:dyDescent="0.15">
      <c r="A544" s="433"/>
      <c r="B544" s="434"/>
      <c r="C544" s="794" t="s">
        <v>327</v>
      </c>
      <c r="D544" s="795"/>
      <c r="E544" s="795"/>
      <c r="F544" s="795"/>
      <c r="G544" s="795"/>
      <c r="H544" s="795"/>
      <c r="I544" s="795"/>
      <c r="J544" s="795"/>
      <c r="K544" s="796"/>
      <c r="L544" s="797">
        <v>2</v>
      </c>
      <c r="M544" s="795"/>
      <c r="N544" s="795"/>
      <c r="O544" s="795"/>
      <c r="P544" s="795"/>
      <c r="Q544" s="796"/>
      <c r="R544" s="797"/>
      <c r="S544" s="795"/>
      <c r="T544" s="795"/>
      <c r="U544" s="795"/>
      <c r="V544" s="795"/>
      <c r="W544" s="796"/>
      <c r="X544" s="448"/>
      <c r="Y544" s="449"/>
      <c r="Z544" s="449"/>
      <c r="AA544" s="449"/>
      <c r="AB544" s="449"/>
      <c r="AC544" s="449"/>
      <c r="AD544" s="449"/>
      <c r="AE544" s="449"/>
      <c r="AF544" s="449"/>
      <c r="AG544" s="449"/>
      <c r="AH544" s="449"/>
      <c r="AI544" s="449"/>
      <c r="AJ544" s="449"/>
      <c r="AK544" s="449"/>
      <c r="AL544" s="449"/>
      <c r="AM544" s="449"/>
      <c r="AN544" s="449"/>
      <c r="AO544" s="449"/>
      <c r="AP544" s="449"/>
      <c r="AQ544" s="449"/>
      <c r="AR544" s="449"/>
      <c r="AS544" s="449"/>
      <c r="AT544" s="449"/>
      <c r="AU544" s="449"/>
      <c r="AV544" s="449"/>
      <c r="AW544" s="449"/>
      <c r="AX544" s="450"/>
    </row>
    <row r="545" spans="1:50" ht="19.5" customHeight="1" x14ac:dyDescent="0.15">
      <c r="A545" s="433"/>
      <c r="B545" s="434"/>
      <c r="C545" s="782"/>
      <c r="D545" s="783"/>
      <c r="E545" s="783"/>
      <c r="F545" s="783"/>
      <c r="G545" s="783"/>
      <c r="H545" s="783"/>
      <c r="I545" s="783"/>
      <c r="J545" s="783"/>
      <c r="K545" s="784"/>
      <c r="L545" s="785"/>
      <c r="M545" s="783"/>
      <c r="N545" s="783"/>
      <c r="O545" s="783"/>
      <c r="P545" s="783"/>
      <c r="Q545" s="784"/>
      <c r="R545" s="785"/>
      <c r="S545" s="783"/>
      <c r="T545" s="783"/>
      <c r="U545" s="783"/>
      <c r="V545" s="783"/>
      <c r="W545" s="784"/>
      <c r="X545" s="428"/>
      <c r="Y545" s="429"/>
      <c r="Z545" s="429"/>
      <c r="AA545" s="429"/>
      <c r="AB545" s="429"/>
      <c r="AC545" s="429"/>
      <c r="AD545" s="429"/>
      <c r="AE545" s="429"/>
      <c r="AF545" s="429"/>
      <c r="AG545" s="429"/>
      <c r="AH545" s="429"/>
      <c r="AI545" s="429"/>
      <c r="AJ545" s="429"/>
      <c r="AK545" s="429"/>
      <c r="AL545" s="429"/>
      <c r="AM545" s="429"/>
      <c r="AN545" s="429"/>
      <c r="AO545" s="429"/>
      <c r="AP545" s="429"/>
      <c r="AQ545" s="429"/>
      <c r="AR545" s="429"/>
      <c r="AS545" s="429"/>
      <c r="AT545" s="429"/>
      <c r="AU545" s="429"/>
      <c r="AV545" s="429"/>
      <c r="AW545" s="429"/>
      <c r="AX545" s="430"/>
    </row>
    <row r="546" spans="1:50" ht="19.5" customHeight="1" x14ac:dyDescent="0.15">
      <c r="A546" s="433"/>
      <c r="B546" s="434"/>
      <c r="C546" s="782"/>
      <c r="D546" s="783"/>
      <c r="E546" s="783"/>
      <c r="F546" s="783"/>
      <c r="G546" s="783"/>
      <c r="H546" s="783"/>
      <c r="I546" s="783"/>
      <c r="J546" s="783"/>
      <c r="K546" s="784"/>
      <c r="L546" s="785"/>
      <c r="M546" s="783"/>
      <c r="N546" s="783"/>
      <c r="O546" s="783"/>
      <c r="P546" s="783"/>
      <c r="Q546" s="784"/>
      <c r="R546" s="785"/>
      <c r="S546" s="783"/>
      <c r="T546" s="783"/>
      <c r="U546" s="783"/>
      <c r="V546" s="783"/>
      <c r="W546" s="784"/>
      <c r="X546" s="428"/>
      <c r="Y546" s="429"/>
      <c r="Z546" s="429"/>
      <c r="AA546" s="429"/>
      <c r="AB546" s="429"/>
      <c r="AC546" s="429"/>
      <c r="AD546" s="429"/>
      <c r="AE546" s="429"/>
      <c r="AF546" s="429"/>
      <c r="AG546" s="429"/>
      <c r="AH546" s="429"/>
      <c r="AI546" s="429"/>
      <c r="AJ546" s="429"/>
      <c r="AK546" s="429"/>
      <c r="AL546" s="429"/>
      <c r="AM546" s="429"/>
      <c r="AN546" s="429"/>
      <c r="AO546" s="429"/>
      <c r="AP546" s="429"/>
      <c r="AQ546" s="429"/>
      <c r="AR546" s="429"/>
      <c r="AS546" s="429"/>
      <c r="AT546" s="429"/>
      <c r="AU546" s="429"/>
      <c r="AV546" s="429"/>
      <c r="AW546" s="429"/>
      <c r="AX546" s="430"/>
    </row>
    <row r="547" spans="1:50" ht="19.5" customHeight="1" x14ac:dyDescent="0.15">
      <c r="A547" s="433"/>
      <c r="B547" s="434"/>
      <c r="C547" s="782"/>
      <c r="D547" s="783"/>
      <c r="E547" s="783"/>
      <c r="F547" s="783"/>
      <c r="G547" s="783"/>
      <c r="H547" s="783"/>
      <c r="I547" s="783"/>
      <c r="J547" s="783"/>
      <c r="K547" s="784"/>
      <c r="L547" s="785"/>
      <c r="M547" s="783"/>
      <c r="N547" s="783"/>
      <c r="O547" s="783"/>
      <c r="P547" s="783"/>
      <c r="Q547" s="784"/>
      <c r="R547" s="785"/>
      <c r="S547" s="783"/>
      <c r="T547" s="783"/>
      <c r="U547" s="783"/>
      <c r="V547" s="783"/>
      <c r="W547" s="784"/>
      <c r="X547" s="428"/>
      <c r="Y547" s="429"/>
      <c r="Z547" s="429"/>
      <c r="AA547" s="429"/>
      <c r="AB547" s="429"/>
      <c r="AC547" s="429"/>
      <c r="AD547" s="429"/>
      <c r="AE547" s="429"/>
      <c r="AF547" s="429"/>
      <c r="AG547" s="429"/>
      <c r="AH547" s="429"/>
      <c r="AI547" s="429"/>
      <c r="AJ547" s="429"/>
      <c r="AK547" s="429"/>
      <c r="AL547" s="429"/>
      <c r="AM547" s="429"/>
      <c r="AN547" s="429"/>
      <c r="AO547" s="429"/>
      <c r="AP547" s="429"/>
      <c r="AQ547" s="429"/>
      <c r="AR547" s="429"/>
      <c r="AS547" s="429"/>
      <c r="AT547" s="429"/>
      <c r="AU547" s="429"/>
      <c r="AV547" s="429"/>
      <c r="AW547" s="429"/>
      <c r="AX547" s="430"/>
    </row>
    <row r="548" spans="1:50" ht="19.5" customHeight="1" x14ac:dyDescent="0.15">
      <c r="A548" s="433"/>
      <c r="B548" s="434"/>
      <c r="C548" s="782"/>
      <c r="D548" s="783"/>
      <c r="E548" s="783"/>
      <c r="F548" s="783"/>
      <c r="G548" s="783"/>
      <c r="H548" s="783"/>
      <c r="I548" s="783"/>
      <c r="J548" s="783"/>
      <c r="K548" s="784"/>
      <c r="L548" s="785"/>
      <c r="M548" s="783"/>
      <c r="N548" s="783"/>
      <c r="O548" s="783"/>
      <c r="P548" s="783"/>
      <c r="Q548" s="784"/>
      <c r="R548" s="785"/>
      <c r="S548" s="783"/>
      <c r="T548" s="783"/>
      <c r="U548" s="783"/>
      <c r="V548" s="783"/>
      <c r="W548" s="784"/>
      <c r="X548" s="428"/>
      <c r="Y548" s="429"/>
      <c r="Z548" s="429"/>
      <c r="AA548" s="429"/>
      <c r="AB548" s="429"/>
      <c r="AC548" s="429"/>
      <c r="AD548" s="429"/>
      <c r="AE548" s="429"/>
      <c r="AF548" s="429"/>
      <c r="AG548" s="429"/>
      <c r="AH548" s="429"/>
      <c r="AI548" s="429"/>
      <c r="AJ548" s="429"/>
      <c r="AK548" s="429"/>
      <c r="AL548" s="429"/>
      <c r="AM548" s="429"/>
      <c r="AN548" s="429"/>
      <c r="AO548" s="429"/>
      <c r="AP548" s="429"/>
      <c r="AQ548" s="429"/>
      <c r="AR548" s="429"/>
      <c r="AS548" s="429"/>
      <c r="AT548" s="429"/>
      <c r="AU548" s="429"/>
      <c r="AV548" s="429"/>
      <c r="AW548" s="429"/>
      <c r="AX548" s="430"/>
    </row>
    <row r="549" spans="1:50" ht="19.5" customHeight="1" x14ac:dyDescent="0.15">
      <c r="A549" s="433"/>
      <c r="B549" s="434"/>
      <c r="C549" s="781"/>
      <c r="D549" s="493"/>
      <c r="E549" s="493"/>
      <c r="F549" s="493"/>
      <c r="G549" s="493"/>
      <c r="H549" s="493"/>
      <c r="I549" s="493"/>
      <c r="J549" s="493"/>
      <c r="K549" s="494"/>
      <c r="L549" s="492"/>
      <c r="M549" s="493"/>
      <c r="N549" s="493"/>
      <c r="O549" s="493"/>
      <c r="P549" s="493"/>
      <c r="Q549" s="494"/>
      <c r="R549" s="492"/>
      <c r="S549" s="493"/>
      <c r="T549" s="493"/>
      <c r="U549" s="493"/>
      <c r="V549" s="493"/>
      <c r="W549" s="494"/>
      <c r="X549" s="428"/>
      <c r="Y549" s="429"/>
      <c r="Z549" s="429"/>
      <c r="AA549" s="429"/>
      <c r="AB549" s="429"/>
      <c r="AC549" s="429"/>
      <c r="AD549" s="429"/>
      <c r="AE549" s="429"/>
      <c r="AF549" s="429"/>
      <c r="AG549" s="429"/>
      <c r="AH549" s="429"/>
      <c r="AI549" s="429"/>
      <c r="AJ549" s="429"/>
      <c r="AK549" s="429"/>
      <c r="AL549" s="429"/>
      <c r="AM549" s="429"/>
      <c r="AN549" s="429"/>
      <c r="AO549" s="429"/>
      <c r="AP549" s="429"/>
      <c r="AQ549" s="429"/>
      <c r="AR549" s="429"/>
      <c r="AS549" s="429"/>
      <c r="AT549" s="429"/>
      <c r="AU549" s="429"/>
      <c r="AV549" s="429"/>
      <c r="AW549" s="429"/>
      <c r="AX549" s="430"/>
    </row>
    <row r="550" spans="1:50" ht="19.5" customHeight="1" thickBot="1" x14ac:dyDescent="0.2">
      <c r="A550" s="435"/>
      <c r="B550" s="436"/>
      <c r="C550" s="477" t="s">
        <v>39</v>
      </c>
      <c r="D550" s="478"/>
      <c r="E550" s="478"/>
      <c r="F550" s="478"/>
      <c r="G550" s="478"/>
      <c r="H550" s="478"/>
      <c r="I550" s="478"/>
      <c r="J550" s="478"/>
      <c r="K550" s="479"/>
      <c r="L550" s="480">
        <v>2</v>
      </c>
      <c r="M550" s="481"/>
      <c r="N550" s="481"/>
      <c r="O550" s="481"/>
      <c r="P550" s="481"/>
      <c r="Q550" s="482"/>
      <c r="R550" s="480"/>
      <c r="S550" s="481"/>
      <c r="T550" s="481"/>
      <c r="U550" s="481"/>
      <c r="V550" s="481"/>
      <c r="W550" s="482"/>
      <c r="X550" s="483"/>
      <c r="Y550" s="484"/>
      <c r="Z550" s="484"/>
      <c r="AA550" s="484"/>
      <c r="AB550" s="484"/>
      <c r="AC550" s="484"/>
      <c r="AD550" s="484"/>
      <c r="AE550" s="484"/>
      <c r="AF550" s="484"/>
      <c r="AG550" s="484"/>
      <c r="AH550" s="484"/>
      <c r="AI550" s="484"/>
      <c r="AJ550" s="484"/>
      <c r="AK550" s="484"/>
      <c r="AL550" s="484"/>
      <c r="AM550" s="484"/>
      <c r="AN550" s="484"/>
      <c r="AO550" s="484"/>
      <c r="AP550" s="484"/>
      <c r="AQ550" s="484"/>
      <c r="AR550" s="484"/>
      <c r="AS550" s="484"/>
      <c r="AT550" s="484"/>
      <c r="AU550" s="484"/>
      <c r="AV550" s="484"/>
      <c r="AW550" s="484"/>
      <c r="AX550" s="485"/>
    </row>
    <row r="551" spans="1:50" s="37" customFormat="1" ht="20.25" customHeight="1" thickBot="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716" t="s">
        <v>305</v>
      </c>
      <c r="AR551" s="716"/>
      <c r="AS551" s="716"/>
      <c r="AT551" s="716"/>
      <c r="AU551" s="716"/>
      <c r="AV551" s="716"/>
      <c r="AW551" s="716"/>
      <c r="AX551" s="716"/>
    </row>
    <row r="552" spans="1:50" ht="25.15" customHeight="1" x14ac:dyDescent="0.15">
      <c r="A552" s="239" t="s">
        <v>306</v>
      </c>
      <c r="B552" s="240"/>
      <c r="C552" s="240"/>
      <c r="D552" s="240"/>
      <c r="E552" s="240"/>
      <c r="F552" s="717"/>
      <c r="G552" s="241" t="s">
        <v>343</v>
      </c>
      <c r="H552" s="718"/>
      <c r="I552" s="718"/>
      <c r="J552" s="718"/>
      <c r="K552" s="718"/>
      <c r="L552" s="718"/>
      <c r="M552" s="718"/>
      <c r="N552" s="718"/>
      <c r="O552" s="718"/>
      <c r="P552" s="718"/>
      <c r="Q552" s="718"/>
      <c r="R552" s="718"/>
      <c r="S552" s="718"/>
      <c r="T552" s="718"/>
      <c r="U552" s="718"/>
      <c r="V552" s="718"/>
      <c r="W552" s="718"/>
      <c r="X552" s="719"/>
      <c r="Y552" s="243" t="s">
        <v>308</v>
      </c>
      <c r="Z552" s="720"/>
      <c r="AA552" s="720"/>
      <c r="AB552" s="720"/>
      <c r="AC552" s="720"/>
      <c r="AD552" s="721"/>
      <c r="AE552" s="722" t="s">
        <v>309</v>
      </c>
      <c r="AF552" s="723"/>
      <c r="AG552" s="723"/>
      <c r="AH552" s="723"/>
      <c r="AI552" s="723"/>
      <c r="AJ552" s="723"/>
      <c r="AK552" s="723"/>
      <c r="AL552" s="723"/>
      <c r="AM552" s="723"/>
      <c r="AN552" s="723"/>
      <c r="AO552" s="723"/>
      <c r="AP552" s="724"/>
      <c r="AQ552" s="249" t="s">
        <v>7</v>
      </c>
      <c r="AR552" s="725"/>
      <c r="AS552" s="725"/>
      <c r="AT552" s="725"/>
      <c r="AU552" s="725"/>
      <c r="AV552" s="725"/>
      <c r="AW552" s="725"/>
      <c r="AX552" s="726"/>
    </row>
    <row r="553" spans="1:50" ht="30" customHeight="1" x14ac:dyDescent="0.15">
      <c r="A553" s="283" t="s">
        <v>8</v>
      </c>
      <c r="B553" s="744"/>
      <c r="C553" s="744"/>
      <c r="D553" s="744"/>
      <c r="E553" s="744"/>
      <c r="F553" s="745"/>
      <c r="G553" s="746" t="s">
        <v>344</v>
      </c>
      <c r="H553" s="747"/>
      <c r="I553" s="747"/>
      <c r="J553" s="747"/>
      <c r="K553" s="747"/>
      <c r="L553" s="747"/>
      <c r="M553" s="747"/>
      <c r="N553" s="747"/>
      <c r="O553" s="747"/>
      <c r="P553" s="747"/>
      <c r="Q553" s="747"/>
      <c r="R553" s="747"/>
      <c r="S553" s="747"/>
      <c r="T553" s="747"/>
      <c r="U553" s="747"/>
      <c r="V553" s="747"/>
      <c r="W553" s="747"/>
      <c r="X553" s="748"/>
      <c r="Y553" s="289" t="s">
        <v>10</v>
      </c>
      <c r="Z553" s="749"/>
      <c r="AA553" s="749"/>
      <c r="AB553" s="749"/>
      <c r="AC553" s="749"/>
      <c r="AD553" s="750"/>
      <c r="AE553" s="358" t="s">
        <v>311</v>
      </c>
      <c r="AF553" s="290"/>
      <c r="AG553" s="290"/>
      <c r="AH553" s="290"/>
      <c r="AI553" s="290"/>
      <c r="AJ553" s="290"/>
      <c r="AK553" s="290"/>
      <c r="AL553" s="290"/>
      <c r="AM553" s="290"/>
      <c r="AN553" s="290"/>
      <c r="AO553" s="290"/>
      <c r="AP553" s="291"/>
      <c r="AQ553" s="295" t="s">
        <v>312</v>
      </c>
      <c r="AR553" s="296"/>
      <c r="AS553" s="296"/>
      <c r="AT553" s="296"/>
      <c r="AU553" s="296"/>
      <c r="AV553" s="296"/>
      <c r="AW553" s="296"/>
      <c r="AX553" s="297"/>
    </row>
    <row r="554" spans="1:50" ht="30" customHeight="1" x14ac:dyDescent="0.15">
      <c r="A554" s="298" t="s">
        <v>13</v>
      </c>
      <c r="B554" s="299"/>
      <c r="C554" s="299"/>
      <c r="D554" s="299"/>
      <c r="E554" s="299"/>
      <c r="F554" s="751"/>
      <c r="G554" s="752" t="s">
        <v>313</v>
      </c>
      <c r="H554" s="753"/>
      <c r="I554" s="753"/>
      <c r="J554" s="753"/>
      <c r="K554" s="753"/>
      <c r="L554" s="753"/>
      <c r="M554" s="753"/>
      <c r="N554" s="753"/>
      <c r="O554" s="753"/>
      <c r="P554" s="753"/>
      <c r="Q554" s="753"/>
      <c r="R554" s="753"/>
      <c r="S554" s="753"/>
      <c r="T554" s="753"/>
      <c r="U554" s="753"/>
      <c r="V554" s="753"/>
      <c r="W554" s="753"/>
      <c r="X554" s="754"/>
      <c r="Y554" s="301" t="s">
        <v>15</v>
      </c>
      <c r="Z554" s="302"/>
      <c r="AA554" s="302"/>
      <c r="AB554" s="302"/>
      <c r="AC554" s="302"/>
      <c r="AD554" s="303"/>
      <c r="AE554" s="755" t="s">
        <v>314</v>
      </c>
      <c r="AF554" s="304"/>
      <c r="AG554" s="304"/>
      <c r="AH554" s="304"/>
      <c r="AI554" s="304"/>
      <c r="AJ554" s="304"/>
      <c r="AK554" s="304"/>
      <c r="AL554" s="304"/>
      <c r="AM554" s="304"/>
      <c r="AN554" s="304"/>
      <c r="AO554" s="304"/>
      <c r="AP554" s="304"/>
      <c r="AQ554" s="304"/>
      <c r="AR554" s="304"/>
      <c r="AS554" s="304"/>
      <c r="AT554" s="304"/>
      <c r="AU554" s="304"/>
      <c r="AV554" s="304"/>
      <c r="AW554" s="304"/>
      <c r="AX554" s="756"/>
    </row>
    <row r="555" spans="1:50" ht="39.950000000000003" customHeight="1" x14ac:dyDescent="0.15">
      <c r="A555" s="733" t="s">
        <v>17</v>
      </c>
      <c r="B555" s="734"/>
      <c r="C555" s="734"/>
      <c r="D555" s="734"/>
      <c r="E555" s="734"/>
      <c r="F555" s="735"/>
      <c r="G555" s="736" t="s">
        <v>315</v>
      </c>
      <c r="H555" s="737"/>
      <c r="I555" s="737"/>
      <c r="J555" s="737"/>
      <c r="K555" s="737"/>
      <c r="L555" s="737"/>
      <c r="M555" s="737"/>
      <c r="N555" s="737"/>
      <c r="O555" s="737"/>
      <c r="P555" s="737"/>
      <c r="Q555" s="737"/>
      <c r="R555" s="737"/>
      <c r="S555" s="737"/>
      <c r="T555" s="737"/>
      <c r="U555" s="737"/>
      <c r="V555" s="737"/>
      <c r="W555" s="737"/>
      <c r="X555" s="738"/>
      <c r="Y555" s="277" t="s">
        <v>316</v>
      </c>
      <c r="Z555" s="739"/>
      <c r="AA555" s="739"/>
      <c r="AB555" s="739"/>
      <c r="AC555" s="739"/>
      <c r="AD555" s="740"/>
      <c r="AE555" s="741"/>
      <c r="AF555" s="742"/>
      <c r="AG555" s="742"/>
      <c r="AH555" s="742"/>
      <c r="AI555" s="742"/>
      <c r="AJ555" s="742"/>
      <c r="AK555" s="742"/>
      <c r="AL555" s="742"/>
      <c r="AM555" s="742"/>
      <c r="AN555" s="742"/>
      <c r="AO555" s="742"/>
      <c r="AP555" s="742"/>
      <c r="AQ555" s="742"/>
      <c r="AR555" s="742"/>
      <c r="AS555" s="742"/>
      <c r="AT555" s="742"/>
      <c r="AU555" s="742"/>
      <c r="AV555" s="742"/>
      <c r="AW555" s="742"/>
      <c r="AX555" s="743"/>
    </row>
    <row r="556" spans="1:50" ht="33.75" customHeight="1" x14ac:dyDescent="0.15">
      <c r="A556" s="251" t="s">
        <v>20</v>
      </c>
      <c r="B556" s="252"/>
      <c r="C556" s="252"/>
      <c r="D556" s="252"/>
      <c r="E556" s="252"/>
      <c r="F556" s="256"/>
      <c r="G556" s="727" t="s">
        <v>345</v>
      </c>
      <c r="H556" s="728"/>
      <c r="I556" s="728"/>
      <c r="J556" s="728"/>
      <c r="K556" s="728"/>
      <c r="L556" s="728"/>
      <c r="M556" s="728"/>
      <c r="N556" s="728"/>
      <c r="O556" s="728"/>
      <c r="P556" s="728"/>
      <c r="Q556" s="728"/>
      <c r="R556" s="728"/>
      <c r="S556" s="728"/>
      <c r="T556" s="728"/>
      <c r="U556" s="728"/>
      <c r="V556" s="728"/>
      <c r="W556" s="728"/>
      <c r="X556" s="728"/>
      <c r="Y556" s="728"/>
      <c r="Z556" s="728"/>
      <c r="AA556" s="728"/>
      <c r="AB556" s="728"/>
      <c r="AC556" s="728"/>
      <c r="AD556" s="728"/>
      <c r="AE556" s="728"/>
      <c r="AF556" s="728"/>
      <c r="AG556" s="728"/>
      <c r="AH556" s="728"/>
      <c r="AI556" s="728"/>
      <c r="AJ556" s="728"/>
      <c r="AK556" s="728"/>
      <c r="AL556" s="728"/>
      <c r="AM556" s="728"/>
      <c r="AN556" s="728"/>
      <c r="AO556" s="728"/>
      <c r="AP556" s="728"/>
      <c r="AQ556" s="728"/>
      <c r="AR556" s="728"/>
      <c r="AS556" s="728"/>
      <c r="AT556" s="728"/>
      <c r="AU556" s="728"/>
      <c r="AV556" s="728"/>
      <c r="AW556" s="728"/>
      <c r="AX556" s="729"/>
    </row>
    <row r="557" spans="1:50" ht="33.75" customHeight="1" x14ac:dyDescent="0.15">
      <c r="A557" s="251" t="s">
        <v>22</v>
      </c>
      <c r="B557" s="252"/>
      <c r="C557" s="252"/>
      <c r="D557" s="252"/>
      <c r="E557" s="252"/>
      <c r="F557" s="256"/>
      <c r="G557" s="727" t="s">
        <v>346</v>
      </c>
      <c r="H557" s="728"/>
      <c r="I557" s="728"/>
      <c r="J557" s="728"/>
      <c r="K557" s="728"/>
      <c r="L557" s="728"/>
      <c r="M557" s="728"/>
      <c r="N557" s="728"/>
      <c r="O557" s="728"/>
      <c r="P557" s="728"/>
      <c r="Q557" s="728"/>
      <c r="R557" s="728"/>
      <c r="S557" s="728"/>
      <c r="T557" s="728"/>
      <c r="U557" s="728"/>
      <c r="V557" s="728"/>
      <c r="W557" s="728"/>
      <c r="X557" s="728"/>
      <c r="Y557" s="728"/>
      <c r="Z557" s="728"/>
      <c r="AA557" s="728"/>
      <c r="AB557" s="728"/>
      <c r="AC557" s="728"/>
      <c r="AD557" s="728"/>
      <c r="AE557" s="728"/>
      <c r="AF557" s="728"/>
      <c r="AG557" s="728"/>
      <c r="AH557" s="728"/>
      <c r="AI557" s="728"/>
      <c r="AJ557" s="728"/>
      <c r="AK557" s="728"/>
      <c r="AL557" s="728"/>
      <c r="AM557" s="728"/>
      <c r="AN557" s="728"/>
      <c r="AO557" s="728"/>
      <c r="AP557" s="728"/>
      <c r="AQ557" s="728"/>
      <c r="AR557" s="728"/>
      <c r="AS557" s="728"/>
      <c r="AT557" s="728"/>
      <c r="AU557" s="728"/>
      <c r="AV557" s="728"/>
      <c r="AW557" s="728"/>
      <c r="AX557" s="729"/>
    </row>
    <row r="558" spans="1:50" ht="22.5" customHeight="1" x14ac:dyDescent="0.15">
      <c r="A558" s="251" t="s">
        <v>24</v>
      </c>
      <c r="B558" s="252"/>
      <c r="C558" s="252"/>
      <c r="D558" s="252"/>
      <c r="E558" s="252"/>
      <c r="F558" s="256"/>
      <c r="G558" s="253" t="s">
        <v>319</v>
      </c>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254"/>
      <c r="AJ558" s="254"/>
      <c r="AK558" s="254"/>
      <c r="AL558" s="254"/>
      <c r="AM558" s="254"/>
      <c r="AN558" s="254"/>
      <c r="AO558" s="254"/>
      <c r="AP558" s="254"/>
      <c r="AQ558" s="254"/>
      <c r="AR558" s="254"/>
      <c r="AS558" s="254"/>
      <c r="AT558" s="254"/>
      <c r="AU558" s="254"/>
      <c r="AV558" s="254"/>
      <c r="AW558" s="254"/>
      <c r="AX558" s="255"/>
    </row>
    <row r="559" spans="1:50" ht="19.5" customHeight="1" x14ac:dyDescent="0.15">
      <c r="A559" s="258" t="s">
        <v>26</v>
      </c>
      <c r="B559" s="259"/>
      <c r="C559" s="259"/>
      <c r="D559" s="259"/>
      <c r="E559" s="259"/>
      <c r="F559" s="260"/>
      <c r="G559" s="730"/>
      <c r="H559" s="731"/>
      <c r="I559" s="731"/>
      <c r="J559" s="731"/>
      <c r="K559" s="731"/>
      <c r="L559" s="731"/>
      <c r="M559" s="731"/>
      <c r="N559" s="731"/>
      <c r="O559" s="732"/>
      <c r="P559" s="269" t="s">
        <v>320</v>
      </c>
      <c r="Q559" s="270"/>
      <c r="R559" s="270"/>
      <c r="S559" s="270"/>
      <c r="T559" s="270"/>
      <c r="U559" s="270"/>
      <c r="V559" s="271"/>
      <c r="W559" s="269" t="s">
        <v>321</v>
      </c>
      <c r="X559" s="270"/>
      <c r="Y559" s="270"/>
      <c r="Z559" s="270"/>
      <c r="AA559" s="270"/>
      <c r="AB559" s="270"/>
      <c r="AC559" s="271"/>
      <c r="AD559" s="269" t="s">
        <v>322</v>
      </c>
      <c r="AE559" s="270"/>
      <c r="AF559" s="270"/>
      <c r="AG559" s="270"/>
      <c r="AH559" s="270"/>
      <c r="AI559" s="270"/>
      <c r="AJ559" s="271"/>
      <c r="AK559" s="269" t="s">
        <v>323</v>
      </c>
      <c r="AL559" s="270"/>
      <c r="AM559" s="270"/>
      <c r="AN559" s="270"/>
      <c r="AO559" s="270"/>
      <c r="AP559" s="270"/>
      <c r="AQ559" s="271"/>
      <c r="AR559" s="269" t="s">
        <v>324</v>
      </c>
      <c r="AS559" s="270"/>
      <c r="AT559" s="270"/>
      <c r="AU559" s="270"/>
      <c r="AV559" s="270"/>
      <c r="AW559" s="270"/>
      <c r="AX559" s="317"/>
    </row>
    <row r="560" spans="1:50" ht="19.5" customHeight="1" x14ac:dyDescent="0.15">
      <c r="A560" s="261"/>
      <c r="B560" s="262"/>
      <c r="C560" s="262"/>
      <c r="D560" s="262"/>
      <c r="E560" s="262"/>
      <c r="F560" s="263"/>
      <c r="G560" s="318" t="s">
        <v>32</v>
      </c>
      <c r="H560" s="326"/>
      <c r="I560" s="760" t="s">
        <v>33</v>
      </c>
      <c r="J560" s="761"/>
      <c r="K560" s="761"/>
      <c r="L560" s="761"/>
      <c r="M560" s="761"/>
      <c r="N560" s="761"/>
      <c r="O560" s="762"/>
      <c r="P560" s="763">
        <v>1</v>
      </c>
      <c r="Q560" s="764"/>
      <c r="R560" s="764"/>
      <c r="S560" s="764"/>
      <c r="T560" s="764"/>
      <c r="U560" s="764"/>
      <c r="V560" s="765"/>
      <c r="W560" s="763">
        <v>1</v>
      </c>
      <c r="X560" s="764"/>
      <c r="Y560" s="764"/>
      <c r="Z560" s="764"/>
      <c r="AA560" s="764"/>
      <c r="AB560" s="764"/>
      <c r="AC560" s="765"/>
      <c r="AD560" s="763">
        <v>1</v>
      </c>
      <c r="AE560" s="764"/>
      <c r="AF560" s="764"/>
      <c r="AG560" s="764"/>
      <c r="AH560" s="764"/>
      <c r="AI560" s="764"/>
      <c r="AJ560" s="765"/>
      <c r="AK560" s="763">
        <v>2</v>
      </c>
      <c r="AL560" s="764"/>
      <c r="AM560" s="764"/>
      <c r="AN560" s="764"/>
      <c r="AO560" s="764"/>
      <c r="AP560" s="764"/>
      <c r="AQ560" s="765"/>
      <c r="AR560" s="763"/>
      <c r="AS560" s="764"/>
      <c r="AT560" s="764"/>
      <c r="AU560" s="764"/>
      <c r="AV560" s="764"/>
      <c r="AW560" s="764"/>
      <c r="AX560" s="766"/>
    </row>
    <row r="561" spans="1:50" ht="19.5" customHeight="1" x14ac:dyDescent="0.15">
      <c r="A561" s="261"/>
      <c r="B561" s="262"/>
      <c r="C561" s="262"/>
      <c r="D561" s="262"/>
      <c r="E561" s="262"/>
      <c r="F561" s="263"/>
      <c r="G561" s="757"/>
      <c r="H561" s="758"/>
      <c r="I561" s="310" t="s">
        <v>34</v>
      </c>
      <c r="J561" s="329"/>
      <c r="K561" s="329"/>
      <c r="L561" s="329"/>
      <c r="M561" s="329"/>
      <c r="N561" s="329"/>
      <c r="O561" s="330"/>
      <c r="P561" s="313" t="s">
        <v>332</v>
      </c>
      <c r="Q561" s="314"/>
      <c r="R561" s="314"/>
      <c r="S561" s="314"/>
      <c r="T561" s="314"/>
      <c r="U561" s="314"/>
      <c r="V561" s="315"/>
      <c r="W561" s="313" t="s">
        <v>332</v>
      </c>
      <c r="X561" s="314"/>
      <c r="Y561" s="314"/>
      <c r="Z561" s="314"/>
      <c r="AA561" s="314"/>
      <c r="AB561" s="314"/>
      <c r="AC561" s="315"/>
      <c r="AD561" s="313" t="s">
        <v>332</v>
      </c>
      <c r="AE561" s="314"/>
      <c r="AF561" s="314"/>
      <c r="AG561" s="314"/>
      <c r="AH561" s="314"/>
      <c r="AI561" s="314"/>
      <c r="AJ561" s="315"/>
      <c r="AK561" s="313" t="s">
        <v>2015</v>
      </c>
      <c r="AL561" s="314"/>
      <c r="AM561" s="314"/>
      <c r="AN561" s="314"/>
      <c r="AO561" s="314"/>
      <c r="AP561" s="314"/>
      <c r="AQ561" s="315"/>
      <c r="AR561" s="336"/>
      <c r="AS561" s="337"/>
      <c r="AT561" s="337"/>
      <c r="AU561" s="337"/>
      <c r="AV561" s="337"/>
      <c r="AW561" s="337"/>
      <c r="AX561" s="338"/>
    </row>
    <row r="562" spans="1:50" ht="19.5" customHeight="1" x14ac:dyDescent="0.15">
      <c r="A562" s="261"/>
      <c r="B562" s="262"/>
      <c r="C562" s="262"/>
      <c r="D562" s="262"/>
      <c r="E562" s="262"/>
      <c r="F562" s="263"/>
      <c r="G562" s="757"/>
      <c r="H562" s="758"/>
      <c r="I562" s="310" t="s">
        <v>36</v>
      </c>
      <c r="J562" s="329"/>
      <c r="K562" s="329"/>
      <c r="L562" s="329"/>
      <c r="M562" s="329"/>
      <c r="N562" s="329"/>
      <c r="O562" s="330"/>
      <c r="P562" s="313" t="s">
        <v>332</v>
      </c>
      <c r="Q562" s="314"/>
      <c r="R562" s="314"/>
      <c r="S562" s="314"/>
      <c r="T562" s="314"/>
      <c r="U562" s="314"/>
      <c r="V562" s="315"/>
      <c r="W562" s="313" t="s">
        <v>332</v>
      </c>
      <c r="X562" s="314"/>
      <c r="Y562" s="314"/>
      <c r="Z562" s="314"/>
      <c r="AA562" s="314"/>
      <c r="AB562" s="314"/>
      <c r="AC562" s="315"/>
      <c r="AD562" s="313" t="s">
        <v>332</v>
      </c>
      <c r="AE562" s="314"/>
      <c r="AF562" s="314"/>
      <c r="AG562" s="314"/>
      <c r="AH562" s="314"/>
      <c r="AI562" s="314"/>
      <c r="AJ562" s="315"/>
      <c r="AK562" s="313" t="s">
        <v>1100</v>
      </c>
      <c r="AL562" s="314"/>
      <c r="AM562" s="314"/>
      <c r="AN562" s="314"/>
      <c r="AO562" s="314"/>
      <c r="AP562" s="314"/>
      <c r="AQ562" s="315"/>
      <c r="AR562" s="313"/>
      <c r="AS562" s="314"/>
      <c r="AT562" s="314"/>
      <c r="AU562" s="314"/>
      <c r="AV562" s="314"/>
      <c r="AW562" s="314"/>
      <c r="AX562" s="316"/>
    </row>
    <row r="563" spans="1:50" ht="19.5" customHeight="1" x14ac:dyDescent="0.15">
      <c r="A563" s="261"/>
      <c r="B563" s="262"/>
      <c r="C563" s="262"/>
      <c r="D563" s="262"/>
      <c r="E563" s="262"/>
      <c r="F563" s="263"/>
      <c r="G563" s="757"/>
      <c r="H563" s="758"/>
      <c r="I563" s="310" t="s">
        <v>37</v>
      </c>
      <c r="J563" s="329"/>
      <c r="K563" s="329"/>
      <c r="L563" s="329"/>
      <c r="M563" s="329"/>
      <c r="N563" s="329"/>
      <c r="O563" s="330"/>
      <c r="P563" s="313" t="s">
        <v>332</v>
      </c>
      <c r="Q563" s="314"/>
      <c r="R563" s="314"/>
      <c r="S563" s="314"/>
      <c r="T563" s="314"/>
      <c r="U563" s="314"/>
      <c r="V563" s="315"/>
      <c r="W563" s="313" t="s">
        <v>332</v>
      </c>
      <c r="X563" s="314"/>
      <c r="Y563" s="314"/>
      <c r="Z563" s="314"/>
      <c r="AA563" s="314"/>
      <c r="AB563" s="314"/>
      <c r="AC563" s="315"/>
      <c r="AD563" s="313" t="s">
        <v>332</v>
      </c>
      <c r="AE563" s="314"/>
      <c r="AF563" s="314"/>
      <c r="AG563" s="314"/>
      <c r="AH563" s="314"/>
      <c r="AI563" s="314"/>
      <c r="AJ563" s="315"/>
      <c r="AK563" s="313" t="s">
        <v>2015</v>
      </c>
      <c r="AL563" s="314"/>
      <c r="AM563" s="314"/>
      <c r="AN563" s="314"/>
      <c r="AO563" s="314"/>
      <c r="AP563" s="314"/>
      <c r="AQ563" s="315"/>
      <c r="AR563" s="336"/>
      <c r="AS563" s="337"/>
      <c r="AT563" s="337"/>
      <c r="AU563" s="337"/>
      <c r="AV563" s="337"/>
      <c r="AW563" s="337"/>
      <c r="AX563" s="338"/>
    </row>
    <row r="564" spans="1:50" ht="19.5" customHeight="1" x14ac:dyDescent="0.15">
      <c r="A564" s="261"/>
      <c r="B564" s="262"/>
      <c r="C564" s="262"/>
      <c r="D564" s="262"/>
      <c r="E564" s="262"/>
      <c r="F564" s="263"/>
      <c r="G564" s="757"/>
      <c r="H564" s="758"/>
      <c r="I564" s="310" t="s">
        <v>38</v>
      </c>
      <c r="J564" s="329"/>
      <c r="K564" s="329"/>
      <c r="L564" s="329"/>
      <c r="M564" s="329"/>
      <c r="N564" s="329"/>
      <c r="O564" s="330"/>
      <c r="P564" s="313" t="s">
        <v>332</v>
      </c>
      <c r="Q564" s="314"/>
      <c r="R564" s="314"/>
      <c r="S564" s="314"/>
      <c r="T564" s="314"/>
      <c r="U564" s="314"/>
      <c r="V564" s="315"/>
      <c r="W564" s="313" t="s">
        <v>332</v>
      </c>
      <c r="X564" s="314"/>
      <c r="Y564" s="314"/>
      <c r="Z564" s="314"/>
      <c r="AA564" s="314"/>
      <c r="AB564" s="314"/>
      <c r="AC564" s="315"/>
      <c r="AD564" s="313" t="s">
        <v>332</v>
      </c>
      <c r="AE564" s="314"/>
      <c r="AF564" s="314"/>
      <c r="AG564" s="314"/>
      <c r="AH564" s="314"/>
      <c r="AI564" s="314"/>
      <c r="AJ564" s="315"/>
      <c r="AK564" s="313" t="s">
        <v>2015</v>
      </c>
      <c r="AL564" s="314"/>
      <c r="AM564" s="314"/>
      <c r="AN564" s="314"/>
      <c r="AO564" s="314"/>
      <c r="AP564" s="314"/>
      <c r="AQ564" s="315"/>
      <c r="AR564" s="336"/>
      <c r="AS564" s="337"/>
      <c r="AT564" s="337"/>
      <c r="AU564" s="337"/>
      <c r="AV564" s="337"/>
      <c r="AW564" s="337"/>
      <c r="AX564" s="338"/>
    </row>
    <row r="565" spans="1:50" ht="19.5" customHeight="1" x14ac:dyDescent="0.15">
      <c r="A565" s="261"/>
      <c r="B565" s="262"/>
      <c r="C565" s="262"/>
      <c r="D565" s="262"/>
      <c r="E565" s="262"/>
      <c r="F565" s="263"/>
      <c r="G565" s="759"/>
      <c r="H565" s="333"/>
      <c r="I565" s="767" t="s">
        <v>39</v>
      </c>
      <c r="J565" s="768"/>
      <c r="K565" s="768"/>
      <c r="L565" s="768"/>
      <c r="M565" s="768"/>
      <c r="N565" s="768"/>
      <c r="O565" s="769"/>
      <c r="P565" s="770">
        <v>1</v>
      </c>
      <c r="Q565" s="771"/>
      <c r="R565" s="771"/>
      <c r="S565" s="771"/>
      <c r="T565" s="771"/>
      <c r="U565" s="771"/>
      <c r="V565" s="772"/>
      <c r="W565" s="770">
        <v>1</v>
      </c>
      <c r="X565" s="771"/>
      <c r="Y565" s="771"/>
      <c r="Z565" s="771"/>
      <c r="AA565" s="771"/>
      <c r="AB565" s="771"/>
      <c r="AC565" s="772"/>
      <c r="AD565" s="770">
        <v>1</v>
      </c>
      <c r="AE565" s="771"/>
      <c r="AF565" s="771"/>
      <c r="AG565" s="771"/>
      <c r="AH565" s="771"/>
      <c r="AI565" s="771"/>
      <c r="AJ565" s="772"/>
      <c r="AK565" s="770">
        <v>2</v>
      </c>
      <c r="AL565" s="771"/>
      <c r="AM565" s="771"/>
      <c r="AN565" s="771"/>
      <c r="AO565" s="771"/>
      <c r="AP565" s="771"/>
      <c r="AQ565" s="772"/>
      <c r="AR565" s="770"/>
      <c r="AS565" s="771"/>
      <c r="AT565" s="771"/>
      <c r="AU565" s="771"/>
      <c r="AV565" s="771"/>
      <c r="AW565" s="771"/>
      <c r="AX565" s="773"/>
    </row>
    <row r="566" spans="1:50" ht="19.5" customHeight="1" x14ac:dyDescent="0.15">
      <c r="A566" s="261"/>
      <c r="B566" s="262"/>
      <c r="C566" s="262"/>
      <c r="D566" s="262"/>
      <c r="E566" s="262"/>
      <c r="F566" s="263"/>
      <c r="G566" s="774" t="s">
        <v>40</v>
      </c>
      <c r="H566" s="775"/>
      <c r="I566" s="775"/>
      <c r="J566" s="775"/>
      <c r="K566" s="775"/>
      <c r="L566" s="775"/>
      <c r="M566" s="775"/>
      <c r="N566" s="775"/>
      <c r="O566" s="776"/>
      <c r="P566" s="396">
        <v>0.3</v>
      </c>
      <c r="Q566" s="397"/>
      <c r="R566" s="397"/>
      <c r="S566" s="397"/>
      <c r="T566" s="397"/>
      <c r="U566" s="397"/>
      <c r="V566" s="398"/>
      <c r="W566" s="396">
        <v>0.9</v>
      </c>
      <c r="X566" s="397"/>
      <c r="Y566" s="397"/>
      <c r="Z566" s="397"/>
      <c r="AA566" s="397"/>
      <c r="AB566" s="397"/>
      <c r="AC566" s="398"/>
      <c r="AD566" s="396">
        <v>0.7</v>
      </c>
      <c r="AE566" s="397"/>
      <c r="AF566" s="397"/>
      <c r="AG566" s="397"/>
      <c r="AH566" s="397"/>
      <c r="AI566" s="397"/>
      <c r="AJ566" s="398"/>
      <c r="AK566" s="777"/>
      <c r="AL566" s="778"/>
      <c r="AM566" s="778"/>
      <c r="AN566" s="778"/>
      <c r="AO566" s="778"/>
      <c r="AP566" s="778"/>
      <c r="AQ566" s="779"/>
      <c r="AR566" s="777"/>
      <c r="AS566" s="778"/>
      <c r="AT566" s="778"/>
      <c r="AU566" s="778"/>
      <c r="AV566" s="778"/>
      <c r="AW566" s="778"/>
      <c r="AX566" s="780"/>
    </row>
    <row r="567" spans="1:50" ht="19.5" customHeight="1" x14ac:dyDescent="0.15">
      <c r="A567" s="264"/>
      <c r="B567" s="265"/>
      <c r="C567" s="265"/>
      <c r="D567" s="265"/>
      <c r="E567" s="265"/>
      <c r="F567" s="266"/>
      <c r="G567" s="774" t="s">
        <v>41</v>
      </c>
      <c r="H567" s="775"/>
      <c r="I567" s="775"/>
      <c r="J567" s="775"/>
      <c r="K567" s="775"/>
      <c r="L567" s="775"/>
      <c r="M567" s="775"/>
      <c r="N567" s="775"/>
      <c r="O567" s="776"/>
      <c r="P567" s="396">
        <v>19</v>
      </c>
      <c r="Q567" s="397"/>
      <c r="R567" s="397"/>
      <c r="S567" s="397"/>
      <c r="T567" s="397"/>
      <c r="U567" s="397"/>
      <c r="V567" s="398"/>
      <c r="W567" s="396">
        <v>90</v>
      </c>
      <c r="X567" s="397"/>
      <c r="Y567" s="397"/>
      <c r="Z567" s="397"/>
      <c r="AA567" s="397"/>
      <c r="AB567" s="397"/>
      <c r="AC567" s="398"/>
      <c r="AD567" s="396">
        <v>70</v>
      </c>
      <c r="AE567" s="397"/>
      <c r="AF567" s="397"/>
      <c r="AG567" s="397"/>
      <c r="AH567" s="397"/>
      <c r="AI567" s="397"/>
      <c r="AJ567" s="398"/>
      <c r="AK567" s="777"/>
      <c r="AL567" s="778"/>
      <c r="AM567" s="778"/>
      <c r="AN567" s="778"/>
      <c r="AO567" s="778"/>
      <c r="AP567" s="778"/>
      <c r="AQ567" s="779"/>
      <c r="AR567" s="777"/>
      <c r="AS567" s="778"/>
      <c r="AT567" s="778"/>
      <c r="AU567" s="778"/>
      <c r="AV567" s="778"/>
      <c r="AW567" s="778"/>
      <c r="AX567" s="780"/>
    </row>
    <row r="568" spans="1:50" ht="19.5" customHeight="1" x14ac:dyDescent="0.15">
      <c r="A568" s="431" t="s">
        <v>71</v>
      </c>
      <c r="B568" s="432"/>
      <c r="C568" s="786" t="s">
        <v>72</v>
      </c>
      <c r="D568" s="787"/>
      <c r="E568" s="787"/>
      <c r="F568" s="787"/>
      <c r="G568" s="787"/>
      <c r="H568" s="787"/>
      <c r="I568" s="787"/>
      <c r="J568" s="787"/>
      <c r="K568" s="788"/>
      <c r="L568" s="789" t="s">
        <v>73</v>
      </c>
      <c r="M568" s="790"/>
      <c r="N568" s="790"/>
      <c r="O568" s="790"/>
      <c r="P568" s="790"/>
      <c r="Q568" s="791"/>
      <c r="R568" s="792" t="s">
        <v>324</v>
      </c>
      <c r="S568" s="787"/>
      <c r="T568" s="787"/>
      <c r="U568" s="787"/>
      <c r="V568" s="787"/>
      <c r="W568" s="788"/>
      <c r="X568" s="792" t="s">
        <v>74</v>
      </c>
      <c r="Y568" s="787"/>
      <c r="Z568" s="787"/>
      <c r="AA568" s="787"/>
      <c r="AB568" s="787"/>
      <c r="AC568" s="787"/>
      <c r="AD568" s="787"/>
      <c r="AE568" s="787"/>
      <c r="AF568" s="787"/>
      <c r="AG568" s="787"/>
      <c r="AH568" s="787"/>
      <c r="AI568" s="787"/>
      <c r="AJ568" s="787"/>
      <c r="AK568" s="787"/>
      <c r="AL568" s="787"/>
      <c r="AM568" s="787"/>
      <c r="AN568" s="787"/>
      <c r="AO568" s="787"/>
      <c r="AP568" s="787"/>
      <c r="AQ568" s="787"/>
      <c r="AR568" s="787"/>
      <c r="AS568" s="787"/>
      <c r="AT568" s="787"/>
      <c r="AU568" s="787"/>
      <c r="AV568" s="787"/>
      <c r="AW568" s="787"/>
      <c r="AX568" s="793"/>
    </row>
    <row r="569" spans="1:50" ht="19.5" customHeight="1" x14ac:dyDescent="0.15">
      <c r="A569" s="433"/>
      <c r="B569" s="434"/>
      <c r="C569" s="794" t="s">
        <v>327</v>
      </c>
      <c r="D569" s="795"/>
      <c r="E569" s="795"/>
      <c r="F569" s="795"/>
      <c r="G569" s="795"/>
      <c r="H569" s="795"/>
      <c r="I569" s="795"/>
      <c r="J569" s="795"/>
      <c r="K569" s="796"/>
      <c r="L569" s="797">
        <v>2</v>
      </c>
      <c r="M569" s="795"/>
      <c r="N569" s="795"/>
      <c r="O569" s="795"/>
      <c r="P569" s="795"/>
      <c r="Q569" s="796"/>
      <c r="R569" s="797"/>
      <c r="S569" s="795"/>
      <c r="T569" s="795"/>
      <c r="U569" s="795"/>
      <c r="V569" s="795"/>
      <c r="W569" s="796"/>
      <c r="X569" s="448"/>
      <c r="Y569" s="449"/>
      <c r="Z569" s="449"/>
      <c r="AA569" s="449"/>
      <c r="AB569" s="449"/>
      <c r="AC569" s="449"/>
      <c r="AD569" s="449"/>
      <c r="AE569" s="449"/>
      <c r="AF569" s="449"/>
      <c r="AG569" s="449"/>
      <c r="AH569" s="449"/>
      <c r="AI569" s="449"/>
      <c r="AJ569" s="449"/>
      <c r="AK569" s="449"/>
      <c r="AL569" s="449"/>
      <c r="AM569" s="449"/>
      <c r="AN569" s="449"/>
      <c r="AO569" s="449"/>
      <c r="AP569" s="449"/>
      <c r="AQ569" s="449"/>
      <c r="AR569" s="449"/>
      <c r="AS569" s="449"/>
      <c r="AT569" s="449"/>
      <c r="AU569" s="449"/>
      <c r="AV569" s="449"/>
      <c r="AW569" s="449"/>
      <c r="AX569" s="450"/>
    </row>
    <row r="570" spans="1:50" ht="19.5" customHeight="1" x14ac:dyDescent="0.15">
      <c r="A570" s="433"/>
      <c r="B570" s="434"/>
      <c r="C570" s="782"/>
      <c r="D570" s="783"/>
      <c r="E570" s="783"/>
      <c r="F570" s="783"/>
      <c r="G570" s="783"/>
      <c r="H570" s="783"/>
      <c r="I570" s="783"/>
      <c r="J570" s="783"/>
      <c r="K570" s="784"/>
      <c r="L570" s="785"/>
      <c r="M570" s="783"/>
      <c r="N570" s="783"/>
      <c r="O570" s="783"/>
      <c r="P570" s="783"/>
      <c r="Q570" s="784"/>
      <c r="R570" s="785"/>
      <c r="S570" s="783"/>
      <c r="T570" s="783"/>
      <c r="U570" s="783"/>
      <c r="V570" s="783"/>
      <c r="W570" s="784"/>
      <c r="X570" s="428"/>
      <c r="Y570" s="429"/>
      <c r="Z570" s="429"/>
      <c r="AA570" s="429"/>
      <c r="AB570" s="429"/>
      <c r="AC570" s="429"/>
      <c r="AD570" s="429"/>
      <c r="AE570" s="429"/>
      <c r="AF570" s="429"/>
      <c r="AG570" s="429"/>
      <c r="AH570" s="429"/>
      <c r="AI570" s="429"/>
      <c r="AJ570" s="429"/>
      <c r="AK570" s="429"/>
      <c r="AL570" s="429"/>
      <c r="AM570" s="429"/>
      <c r="AN570" s="429"/>
      <c r="AO570" s="429"/>
      <c r="AP570" s="429"/>
      <c r="AQ570" s="429"/>
      <c r="AR570" s="429"/>
      <c r="AS570" s="429"/>
      <c r="AT570" s="429"/>
      <c r="AU570" s="429"/>
      <c r="AV570" s="429"/>
      <c r="AW570" s="429"/>
      <c r="AX570" s="430"/>
    </row>
    <row r="571" spans="1:50" ht="19.5" customHeight="1" x14ac:dyDescent="0.15">
      <c r="A571" s="433"/>
      <c r="B571" s="434"/>
      <c r="C571" s="782"/>
      <c r="D571" s="783"/>
      <c r="E571" s="783"/>
      <c r="F571" s="783"/>
      <c r="G571" s="783"/>
      <c r="H571" s="783"/>
      <c r="I571" s="783"/>
      <c r="J571" s="783"/>
      <c r="K571" s="784"/>
      <c r="L571" s="785"/>
      <c r="M571" s="783"/>
      <c r="N571" s="783"/>
      <c r="O571" s="783"/>
      <c r="P571" s="783"/>
      <c r="Q571" s="784"/>
      <c r="R571" s="785"/>
      <c r="S571" s="783"/>
      <c r="T571" s="783"/>
      <c r="U571" s="783"/>
      <c r="V571" s="783"/>
      <c r="W571" s="784"/>
      <c r="X571" s="428"/>
      <c r="Y571" s="429"/>
      <c r="Z571" s="429"/>
      <c r="AA571" s="429"/>
      <c r="AB571" s="429"/>
      <c r="AC571" s="429"/>
      <c r="AD571" s="429"/>
      <c r="AE571" s="429"/>
      <c r="AF571" s="429"/>
      <c r="AG571" s="429"/>
      <c r="AH571" s="429"/>
      <c r="AI571" s="429"/>
      <c r="AJ571" s="429"/>
      <c r="AK571" s="429"/>
      <c r="AL571" s="429"/>
      <c r="AM571" s="429"/>
      <c r="AN571" s="429"/>
      <c r="AO571" s="429"/>
      <c r="AP571" s="429"/>
      <c r="AQ571" s="429"/>
      <c r="AR571" s="429"/>
      <c r="AS571" s="429"/>
      <c r="AT571" s="429"/>
      <c r="AU571" s="429"/>
      <c r="AV571" s="429"/>
      <c r="AW571" s="429"/>
      <c r="AX571" s="430"/>
    </row>
    <row r="572" spans="1:50" ht="19.5" customHeight="1" x14ac:dyDescent="0.15">
      <c r="A572" s="433"/>
      <c r="B572" s="434"/>
      <c r="C572" s="782"/>
      <c r="D572" s="783"/>
      <c r="E572" s="783"/>
      <c r="F572" s="783"/>
      <c r="G572" s="783"/>
      <c r="H572" s="783"/>
      <c r="I572" s="783"/>
      <c r="J572" s="783"/>
      <c r="K572" s="784"/>
      <c r="L572" s="785"/>
      <c r="M572" s="783"/>
      <c r="N572" s="783"/>
      <c r="O572" s="783"/>
      <c r="P572" s="783"/>
      <c r="Q572" s="784"/>
      <c r="R572" s="785"/>
      <c r="S572" s="783"/>
      <c r="T572" s="783"/>
      <c r="U572" s="783"/>
      <c r="V572" s="783"/>
      <c r="W572" s="784"/>
      <c r="X572" s="428"/>
      <c r="Y572" s="429"/>
      <c r="Z572" s="429"/>
      <c r="AA572" s="429"/>
      <c r="AB572" s="429"/>
      <c r="AC572" s="429"/>
      <c r="AD572" s="429"/>
      <c r="AE572" s="429"/>
      <c r="AF572" s="429"/>
      <c r="AG572" s="429"/>
      <c r="AH572" s="429"/>
      <c r="AI572" s="429"/>
      <c r="AJ572" s="429"/>
      <c r="AK572" s="429"/>
      <c r="AL572" s="429"/>
      <c r="AM572" s="429"/>
      <c r="AN572" s="429"/>
      <c r="AO572" s="429"/>
      <c r="AP572" s="429"/>
      <c r="AQ572" s="429"/>
      <c r="AR572" s="429"/>
      <c r="AS572" s="429"/>
      <c r="AT572" s="429"/>
      <c r="AU572" s="429"/>
      <c r="AV572" s="429"/>
      <c r="AW572" s="429"/>
      <c r="AX572" s="430"/>
    </row>
    <row r="573" spans="1:50" ht="19.5" customHeight="1" x14ac:dyDescent="0.15">
      <c r="A573" s="433"/>
      <c r="B573" s="434"/>
      <c r="C573" s="782"/>
      <c r="D573" s="783"/>
      <c r="E573" s="783"/>
      <c r="F573" s="783"/>
      <c r="G573" s="783"/>
      <c r="H573" s="783"/>
      <c r="I573" s="783"/>
      <c r="J573" s="783"/>
      <c r="K573" s="784"/>
      <c r="L573" s="785"/>
      <c r="M573" s="783"/>
      <c r="N573" s="783"/>
      <c r="O573" s="783"/>
      <c r="P573" s="783"/>
      <c r="Q573" s="784"/>
      <c r="R573" s="785"/>
      <c r="S573" s="783"/>
      <c r="T573" s="783"/>
      <c r="U573" s="783"/>
      <c r="V573" s="783"/>
      <c r="W573" s="784"/>
      <c r="X573" s="428"/>
      <c r="Y573" s="429"/>
      <c r="Z573" s="429"/>
      <c r="AA573" s="429"/>
      <c r="AB573" s="429"/>
      <c r="AC573" s="429"/>
      <c r="AD573" s="429"/>
      <c r="AE573" s="429"/>
      <c r="AF573" s="429"/>
      <c r="AG573" s="429"/>
      <c r="AH573" s="429"/>
      <c r="AI573" s="429"/>
      <c r="AJ573" s="429"/>
      <c r="AK573" s="429"/>
      <c r="AL573" s="429"/>
      <c r="AM573" s="429"/>
      <c r="AN573" s="429"/>
      <c r="AO573" s="429"/>
      <c r="AP573" s="429"/>
      <c r="AQ573" s="429"/>
      <c r="AR573" s="429"/>
      <c r="AS573" s="429"/>
      <c r="AT573" s="429"/>
      <c r="AU573" s="429"/>
      <c r="AV573" s="429"/>
      <c r="AW573" s="429"/>
      <c r="AX573" s="430"/>
    </row>
    <row r="574" spans="1:50" ht="19.5" customHeight="1" x14ac:dyDescent="0.15">
      <c r="A574" s="433"/>
      <c r="B574" s="434"/>
      <c r="C574" s="781"/>
      <c r="D574" s="493"/>
      <c r="E574" s="493"/>
      <c r="F574" s="493"/>
      <c r="G574" s="493"/>
      <c r="H574" s="493"/>
      <c r="I574" s="493"/>
      <c r="J574" s="493"/>
      <c r="K574" s="494"/>
      <c r="L574" s="492"/>
      <c r="M574" s="493"/>
      <c r="N574" s="493"/>
      <c r="O574" s="493"/>
      <c r="P574" s="493"/>
      <c r="Q574" s="494"/>
      <c r="R574" s="492"/>
      <c r="S574" s="493"/>
      <c r="T574" s="493"/>
      <c r="U574" s="493"/>
      <c r="V574" s="493"/>
      <c r="W574" s="494"/>
      <c r="X574" s="428"/>
      <c r="Y574" s="429"/>
      <c r="Z574" s="429"/>
      <c r="AA574" s="429"/>
      <c r="AB574" s="429"/>
      <c r="AC574" s="429"/>
      <c r="AD574" s="429"/>
      <c r="AE574" s="429"/>
      <c r="AF574" s="429"/>
      <c r="AG574" s="429"/>
      <c r="AH574" s="429"/>
      <c r="AI574" s="429"/>
      <c r="AJ574" s="429"/>
      <c r="AK574" s="429"/>
      <c r="AL574" s="429"/>
      <c r="AM574" s="429"/>
      <c r="AN574" s="429"/>
      <c r="AO574" s="429"/>
      <c r="AP574" s="429"/>
      <c r="AQ574" s="429"/>
      <c r="AR574" s="429"/>
      <c r="AS574" s="429"/>
      <c r="AT574" s="429"/>
      <c r="AU574" s="429"/>
      <c r="AV574" s="429"/>
      <c r="AW574" s="429"/>
      <c r="AX574" s="430"/>
    </row>
    <row r="575" spans="1:50" ht="19.5" customHeight="1" thickBot="1" x14ac:dyDescent="0.2">
      <c r="A575" s="435"/>
      <c r="B575" s="436"/>
      <c r="C575" s="477" t="s">
        <v>39</v>
      </c>
      <c r="D575" s="478"/>
      <c r="E575" s="478"/>
      <c r="F575" s="478"/>
      <c r="G575" s="478"/>
      <c r="H575" s="478"/>
      <c r="I575" s="478"/>
      <c r="J575" s="478"/>
      <c r="K575" s="479"/>
      <c r="L575" s="480">
        <v>2</v>
      </c>
      <c r="M575" s="481"/>
      <c r="N575" s="481"/>
      <c r="O575" s="481"/>
      <c r="P575" s="481"/>
      <c r="Q575" s="482"/>
      <c r="R575" s="480"/>
      <c r="S575" s="481"/>
      <c r="T575" s="481"/>
      <c r="U575" s="481"/>
      <c r="V575" s="481"/>
      <c r="W575" s="482"/>
      <c r="X575" s="483"/>
      <c r="Y575" s="484"/>
      <c r="Z575" s="484"/>
      <c r="AA575" s="484"/>
      <c r="AB575" s="484"/>
      <c r="AC575" s="484"/>
      <c r="AD575" s="484"/>
      <c r="AE575" s="484"/>
      <c r="AF575" s="484"/>
      <c r="AG575" s="484"/>
      <c r="AH575" s="484"/>
      <c r="AI575" s="484"/>
      <c r="AJ575" s="484"/>
      <c r="AK575" s="484"/>
      <c r="AL575" s="484"/>
      <c r="AM575" s="484"/>
      <c r="AN575" s="484"/>
      <c r="AO575" s="484"/>
      <c r="AP575" s="484"/>
      <c r="AQ575" s="484"/>
      <c r="AR575" s="484"/>
      <c r="AS575" s="484"/>
      <c r="AT575" s="484"/>
      <c r="AU575" s="484"/>
      <c r="AV575" s="484"/>
      <c r="AW575" s="484"/>
      <c r="AX575" s="485"/>
    </row>
    <row r="576" spans="1:50" ht="20.25" customHeight="1" thickBot="1" x14ac:dyDescent="0.2">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237" t="s">
        <v>305</v>
      </c>
      <c r="AR576" s="237"/>
      <c r="AS576" s="237"/>
      <c r="AT576" s="237"/>
      <c r="AU576" s="237"/>
      <c r="AV576" s="237"/>
      <c r="AW576" s="237"/>
      <c r="AX576" s="237"/>
    </row>
    <row r="577" spans="1:50" ht="25.15" customHeight="1" x14ac:dyDescent="0.15">
      <c r="A577" s="239" t="s">
        <v>306</v>
      </c>
      <c r="B577" s="240"/>
      <c r="C577" s="240"/>
      <c r="D577" s="240"/>
      <c r="E577" s="240"/>
      <c r="F577" s="717"/>
      <c r="G577" s="241" t="s">
        <v>347</v>
      </c>
      <c r="H577" s="718"/>
      <c r="I577" s="718"/>
      <c r="J577" s="718"/>
      <c r="K577" s="718"/>
      <c r="L577" s="718"/>
      <c r="M577" s="718"/>
      <c r="N577" s="718"/>
      <c r="O577" s="718"/>
      <c r="P577" s="718"/>
      <c r="Q577" s="718"/>
      <c r="R577" s="718"/>
      <c r="S577" s="718"/>
      <c r="T577" s="718"/>
      <c r="U577" s="718"/>
      <c r="V577" s="718"/>
      <c r="W577" s="718"/>
      <c r="X577" s="719"/>
      <c r="Y577" s="243" t="s">
        <v>308</v>
      </c>
      <c r="Z577" s="720"/>
      <c r="AA577" s="720"/>
      <c r="AB577" s="720"/>
      <c r="AC577" s="720"/>
      <c r="AD577" s="721"/>
      <c r="AE577" s="722" t="s">
        <v>309</v>
      </c>
      <c r="AF577" s="723"/>
      <c r="AG577" s="723"/>
      <c r="AH577" s="723"/>
      <c r="AI577" s="723"/>
      <c r="AJ577" s="723"/>
      <c r="AK577" s="723"/>
      <c r="AL577" s="723"/>
      <c r="AM577" s="723"/>
      <c r="AN577" s="723"/>
      <c r="AO577" s="723"/>
      <c r="AP577" s="724"/>
      <c r="AQ577" s="249" t="s">
        <v>7</v>
      </c>
      <c r="AR577" s="725"/>
      <c r="AS577" s="725"/>
      <c r="AT577" s="725"/>
      <c r="AU577" s="725"/>
      <c r="AV577" s="725"/>
      <c r="AW577" s="725"/>
      <c r="AX577" s="726"/>
    </row>
    <row r="578" spans="1:50" ht="30" customHeight="1" x14ac:dyDescent="0.15">
      <c r="A578" s="283" t="s">
        <v>8</v>
      </c>
      <c r="B578" s="744"/>
      <c r="C578" s="744"/>
      <c r="D578" s="744"/>
      <c r="E578" s="744"/>
      <c r="F578" s="745"/>
      <c r="G578" s="746" t="s">
        <v>348</v>
      </c>
      <c r="H578" s="747"/>
      <c r="I578" s="747"/>
      <c r="J578" s="747"/>
      <c r="K578" s="747"/>
      <c r="L578" s="747"/>
      <c r="M578" s="747"/>
      <c r="N578" s="747"/>
      <c r="O578" s="747"/>
      <c r="P578" s="747"/>
      <c r="Q578" s="747"/>
      <c r="R578" s="747"/>
      <c r="S578" s="747"/>
      <c r="T578" s="747"/>
      <c r="U578" s="747"/>
      <c r="V578" s="747"/>
      <c r="W578" s="747"/>
      <c r="X578" s="748"/>
      <c r="Y578" s="289" t="s">
        <v>10</v>
      </c>
      <c r="Z578" s="749"/>
      <c r="AA578" s="749"/>
      <c r="AB578" s="749"/>
      <c r="AC578" s="749"/>
      <c r="AD578" s="750"/>
      <c r="AE578" s="358" t="s">
        <v>311</v>
      </c>
      <c r="AF578" s="290"/>
      <c r="AG578" s="290"/>
      <c r="AH578" s="290"/>
      <c r="AI578" s="290"/>
      <c r="AJ578" s="290"/>
      <c r="AK578" s="290"/>
      <c r="AL578" s="290"/>
      <c r="AM578" s="290"/>
      <c r="AN578" s="290"/>
      <c r="AO578" s="290"/>
      <c r="AP578" s="291"/>
      <c r="AQ578" s="295" t="s">
        <v>312</v>
      </c>
      <c r="AR578" s="296"/>
      <c r="AS578" s="296"/>
      <c r="AT578" s="296"/>
      <c r="AU578" s="296"/>
      <c r="AV578" s="296"/>
      <c r="AW578" s="296"/>
      <c r="AX578" s="297"/>
    </row>
    <row r="579" spans="1:50" ht="30" customHeight="1" x14ac:dyDescent="0.15">
      <c r="A579" s="298" t="s">
        <v>13</v>
      </c>
      <c r="B579" s="299"/>
      <c r="C579" s="299"/>
      <c r="D579" s="299"/>
      <c r="E579" s="299"/>
      <c r="F579" s="751"/>
      <c r="G579" s="752" t="s">
        <v>313</v>
      </c>
      <c r="H579" s="753"/>
      <c r="I579" s="753"/>
      <c r="J579" s="753"/>
      <c r="K579" s="753"/>
      <c r="L579" s="753"/>
      <c r="M579" s="753"/>
      <c r="N579" s="753"/>
      <c r="O579" s="753"/>
      <c r="P579" s="753"/>
      <c r="Q579" s="753"/>
      <c r="R579" s="753"/>
      <c r="S579" s="753"/>
      <c r="T579" s="753"/>
      <c r="U579" s="753"/>
      <c r="V579" s="753"/>
      <c r="W579" s="753"/>
      <c r="X579" s="754"/>
      <c r="Y579" s="301" t="s">
        <v>15</v>
      </c>
      <c r="Z579" s="302"/>
      <c r="AA579" s="302"/>
      <c r="AB579" s="302"/>
      <c r="AC579" s="302"/>
      <c r="AD579" s="303"/>
      <c r="AE579" s="755" t="s">
        <v>314</v>
      </c>
      <c r="AF579" s="304"/>
      <c r="AG579" s="304"/>
      <c r="AH579" s="304"/>
      <c r="AI579" s="304"/>
      <c r="AJ579" s="304"/>
      <c r="AK579" s="304"/>
      <c r="AL579" s="304"/>
      <c r="AM579" s="304"/>
      <c r="AN579" s="304"/>
      <c r="AO579" s="304"/>
      <c r="AP579" s="304"/>
      <c r="AQ579" s="304"/>
      <c r="AR579" s="304"/>
      <c r="AS579" s="304"/>
      <c r="AT579" s="304"/>
      <c r="AU579" s="304"/>
      <c r="AV579" s="304"/>
      <c r="AW579" s="304"/>
      <c r="AX579" s="756"/>
    </row>
    <row r="580" spans="1:50" ht="39.950000000000003" customHeight="1" x14ac:dyDescent="0.15">
      <c r="A580" s="733" t="s">
        <v>17</v>
      </c>
      <c r="B580" s="734"/>
      <c r="C580" s="734"/>
      <c r="D580" s="734"/>
      <c r="E580" s="734"/>
      <c r="F580" s="735"/>
      <c r="G580" s="736" t="s">
        <v>349</v>
      </c>
      <c r="H580" s="737"/>
      <c r="I580" s="737"/>
      <c r="J580" s="737"/>
      <c r="K580" s="737"/>
      <c r="L580" s="737"/>
      <c r="M580" s="737"/>
      <c r="N580" s="737"/>
      <c r="O580" s="737"/>
      <c r="P580" s="737"/>
      <c r="Q580" s="737"/>
      <c r="R580" s="737"/>
      <c r="S580" s="737"/>
      <c r="T580" s="737"/>
      <c r="U580" s="737"/>
      <c r="V580" s="737"/>
      <c r="W580" s="737"/>
      <c r="X580" s="738"/>
      <c r="Y580" s="277" t="s">
        <v>316</v>
      </c>
      <c r="Z580" s="739"/>
      <c r="AA580" s="739"/>
      <c r="AB580" s="739"/>
      <c r="AC580" s="739"/>
      <c r="AD580" s="740"/>
      <c r="AE580" s="741"/>
      <c r="AF580" s="742"/>
      <c r="AG580" s="742"/>
      <c r="AH580" s="742"/>
      <c r="AI580" s="742"/>
      <c r="AJ580" s="742"/>
      <c r="AK580" s="742"/>
      <c r="AL580" s="742"/>
      <c r="AM580" s="742"/>
      <c r="AN580" s="742"/>
      <c r="AO580" s="742"/>
      <c r="AP580" s="742"/>
      <c r="AQ580" s="742"/>
      <c r="AR580" s="742"/>
      <c r="AS580" s="742"/>
      <c r="AT580" s="742"/>
      <c r="AU580" s="742"/>
      <c r="AV580" s="742"/>
      <c r="AW580" s="742"/>
      <c r="AX580" s="743"/>
    </row>
    <row r="581" spans="1:50" ht="33.75" customHeight="1" x14ac:dyDescent="0.15">
      <c r="A581" s="251" t="s">
        <v>20</v>
      </c>
      <c r="B581" s="252"/>
      <c r="C581" s="252"/>
      <c r="D581" s="252"/>
      <c r="E581" s="252"/>
      <c r="F581" s="256"/>
      <c r="G581" s="727" t="s">
        <v>350</v>
      </c>
      <c r="H581" s="728"/>
      <c r="I581" s="728"/>
      <c r="J581" s="728"/>
      <c r="K581" s="728"/>
      <c r="L581" s="728"/>
      <c r="M581" s="728"/>
      <c r="N581" s="728"/>
      <c r="O581" s="728"/>
      <c r="P581" s="728"/>
      <c r="Q581" s="728"/>
      <c r="R581" s="728"/>
      <c r="S581" s="728"/>
      <c r="T581" s="728"/>
      <c r="U581" s="728"/>
      <c r="V581" s="728"/>
      <c r="W581" s="728"/>
      <c r="X581" s="728"/>
      <c r="Y581" s="728"/>
      <c r="Z581" s="728"/>
      <c r="AA581" s="728"/>
      <c r="AB581" s="728"/>
      <c r="AC581" s="728"/>
      <c r="AD581" s="728"/>
      <c r="AE581" s="728"/>
      <c r="AF581" s="728"/>
      <c r="AG581" s="728"/>
      <c r="AH581" s="728"/>
      <c r="AI581" s="728"/>
      <c r="AJ581" s="728"/>
      <c r="AK581" s="728"/>
      <c r="AL581" s="728"/>
      <c r="AM581" s="728"/>
      <c r="AN581" s="728"/>
      <c r="AO581" s="728"/>
      <c r="AP581" s="728"/>
      <c r="AQ581" s="728"/>
      <c r="AR581" s="728"/>
      <c r="AS581" s="728"/>
      <c r="AT581" s="728"/>
      <c r="AU581" s="728"/>
      <c r="AV581" s="728"/>
      <c r="AW581" s="728"/>
      <c r="AX581" s="729"/>
    </row>
    <row r="582" spans="1:50" ht="43.5" customHeight="1" x14ac:dyDescent="0.15">
      <c r="A582" s="251" t="s">
        <v>22</v>
      </c>
      <c r="B582" s="252"/>
      <c r="C582" s="252"/>
      <c r="D582" s="252"/>
      <c r="E582" s="252"/>
      <c r="F582" s="256"/>
      <c r="G582" s="799" t="s">
        <v>351</v>
      </c>
      <c r="H582" s="800"/>
      <c r="I582" s="800"/>
      <c r="J582" s="800"/>
      <c r="K582" s="800"/>
      <c r="L582" s="800"/>
      <c r="M582" s="800"/>
      <c r="N582" s="800"/>
      <c r="O582" s="800"/>
      <c r="P582" s="800"/>
      <c r="Q582" s="800"/>
      <c r="R582" s="800"/>
      <c r="S582" s="800"/>
      <c r="T582" s="800"/>
      <c r="U582" s="800"/>
      <c r="V582" s="800"/>
      <c r="W582" s="800"/>
      <c r="X582" s="800"/>
      <c r="Y582" s="800"/>
      <c r="Z582" s="800"/>
      <c r="AA582" s="800"/>
      <c r="AB582" s="800"/>
      <c r="AC582" s="800"/>
      <c r="AD582" s="800"/>
      <c r="AE582" s="800"/>
      <c r="AF582" s="800"/>
      <c r="AG582" s="800"/>
      <c r="AH582" s="800"/>
      <c r="AI582" s="800"/>
      <c r="AJ582" s="800"/>
      <c r="AK582" s="800"/>
      <c r="AL582" s="800"/>
      <c r="AM582" s="800"/>
      <c r="AN582" s="800"/>
      <c r="AO582" s="800"/>
      <c r="AP582" s="800"/>
      <c r="AQ582" s="800"/>
      <c r="AR582" s="800"/>
      <c r="AS582" s="800"/>
      <c r="AT582" s="800"/>
      <c r="AU582" s="800"/>
      <c r="AV582" s="800"/>
      <c r="AW582" s="800"/>
      <c r="AX582" s="801"/>
    </row>
    <row r="583" spans="1:50" ht="22.5" customHeight="1" x14ac:dyDescent="0.15">
      <c r="A583" s="251" t="s">
        <v>24</v>
      </c>
      <c r="B583" s="252"/>
      <c r="C583" s="252"/>
      <c r="D583" s="252"/>
      <c r="E583" s="252"/>
      <c r="F583" s="256"/>
      <c r="G583" s="253" t="s">
        <v>319</v>
      </c>
      <c r="H583" s="254"/>
      <c r="I583" s="254"/>
      <c r="J583" s="254"/>
      <c r="K583" s="254"/>
      <c r="L583" s="254"/>
      <c r="M583" s="254"/>
      <c r="N583" s="254"/>
      <c r="O583" s="254"/>
      <c r="P583" s="254"/>
      <c r="Q583" s="254"/>
      <c r="R583" s="254"/>
      <c r="S583" s="254"/>
      <c r="T583" s="254"/>
      <c r="U583" s="254"/>
      <c r="V583" s="254"/>
      <c r="W583" s="254"/>
      <c r="X583" s="254"/>
      <c r="Y583" s="254"/>
      <c r="Z583" s="254"/>
      <c r="AA583" s="254"/>
      <c r="AB583" s="254"/>
      <c r="AC583" s="254"/>
      <c r="AD583" s="254"/>
      <c r="AE583" s="254"/>
      <c r="AF583" s="254"/>
      <c r="AG583" s="254"/>
      <c r="AH583" s="254"/>
      <c r="AI583" s="254"/>
      <c r="AJ583" s="254"/>
      <c r="AK583" s="254"/>
      <c r="AL583" s="254"/>
      <c r="AM583" s="254"/>
      <c r="AN583" s="254"/>
      <c r="AO583" s="254"/>
      <c r="AP583" s="254"/>
      <c r="AQ583" s="254"/>
      <c r="AR583" s="254"/>
      <c r="AS583" s="254"/>
      <c r="AT583" s="254"/>
      <c r="AU583" s="254"/>
      <c r="AV583" s="254"/>
      <c r="AW583" s="254"/>
      <c r="AX583" s="255"/>
    </row>
    <row r="584" spans="1:50" ht="19.5" customHeight="1" x14ac:dyDescent="0.15">
      <c r="A584" s="258" t="s">
        <v>26</v>
      </c>
      <c r="B584" s="259"/>
      <c r="C584" s="259"/>
      <c r="D584" s="259"/>
      <c r="E584" s="259"/>
      <c r="F584" s="260"/>
      <c r="G584" s="730"/>
      <c r="H584" s="731"/>
      <c r="I584" s="731"/>
      <c r="J584" s="731"/>
      <c r="K584" s="731"/>
      <c r="L584" s="731"/>
      <c r="M584" s="731"/>
      <c r="N584" s="731"/>
      <c r="O584" s="732"/>
      <c r="P584" s="269" t="s">
        <v>320</v>
      </c>
      <c r="Q584" s="270"/>
      <c r="R584" s="270"/>
      <c r="S584" s="270"/>
      <c r="T584" s="270"/>
      <c r="U584" s="270"/>
      <c r="V584" s="271"/>
      <c r="W584" s="269" t="s">
        <v>321</v>
      </c>
      <c r="X584" s="270"/>
      <c r="Y584" s="270"/>
      <c r="Z584" s="270"/>
      <c r="AA584" s="270"/>
      <c r="AB584" s="270"/>
      <c r="AC584" s="271"/>
      <c r="AD584" s="269" t="s">
        <v>322</v>
      </c>
      <c r="AE584" s="270"/>
      <c r="AF584" s="270"/>
      <c r="AG584" s="270"/>
      <c r="AH584" s="270"/>
      <c r="AI584" s="270"/>
      <c r="AJ584" s="271"/>
      <c r="AK584" s="269" t="s">
        <v>323</v>
      </c>
      <c r="AL584" s="270"/>
      <c r="AM584" s="270"/>
      <c r="AN584" s="270"/>
      <c r="AO584" s="270"/>
      <c r="AP584" s="270"/>
      <c r="AQ584" s="271"/>
      <c r="AR584" s="269" t="s">
        <v>324</v>
      </c>
      <c r="AS584" s="270"/>
      <c r="AT584" s="270"/>
      <c r="AU584" s="270"/>
      <c r="AV584" s="270"/>
      <c r="AW584" s="270"/>
      <c r="AX584" s="317"/>
    </row>
    <row r="585" spans="1:50" ht="19.5" customHeight="1" x14ac:dyDescent="0.15">
      <c r="A585" s="261"/>
      <c r="B585" s="262"/>
      <c r="C585" s="262"/>
      <c r="D585" s="262"/>
      <c r="E585" s="262"/>
      <c r="F585" s="263"/>
      <c r="G585" s="318" t="s">
        <v>32</v>
      </c>
      <c r="H585" s="326"/>
      <c r="I585" s="760" t="s">
        <v>33</v>
      </c>
      <c r="J585" s="761"/>
      <c r="K585" s="761"/>
      <c r="L585" s="761"/>
      <c r="M585" s="761"/>
      <c r="N585" s="761"/>
      <c r="O585" s="762"/>
      <c r="P585" s="763" t="s">
        <v>332</v>
      </c>
      <c r="Q585" s="764"/>
      <c r="R585" s="764"/>
      <c r="S585" s="764"/>
      <c r="T585" s="764"/>
      <c r="U585" s="764"/>
      <c r="V585" s="765"/>
      <c r="W585" s="763" t="s">
        <v>332</v>
      </c>
      <c r="X585" s="764"/>
      <c r="Y585" s="764"/>
      <c r="Z585" s="764"/>
      <c r="AA585" s="764"/>
      <c r="AB585" s="764"/>
      <c r="AC585" s="765"/>
      <c r="AD585" s="763">
        <v>64</v>
      </c>
      <c r="AE585" s="764"/>
      <c r="AF585" s="764"/>
      <c r="AG585" s="764"/>
      <c r="AH585" s="764"/>
      <c r="AI585" s="764"/>
      <c r="AJ585" s="765"/>
      <c r="AK585" s="763" t="s">
        <v>332</v>
      </c>
      <c r="AL585" s="764"/>
      <c r="AM585" s="764"/>
      <c r="AN585" s="764"/>
      <c r="AO585" s="764"/>
      <c r="AP585" s="764"/>
      <c r="AQ585" s="765"/>
      <c r="AR585" s="763"/>
      <c r="AS585" s="764"/>
      <c r="AT585" s="764"/>
      <c r="AU585" s="764"/>
      <c r="AV585" s="764"/>
      <c r="AW585" s="764"/>
      <c r="AX585" s="766"/>
    </row>
    <row r="586" spans="1:50" ht="19.5" customHeight="1" x14ac:dyDescent="0.15">
      <c r="A586" s="261"/>
      <c r="B586" s="262"/>
      <c r="C586" s="262"/>
      <c r="D586" s="262"/>
      <c r="E586" s="262"/>
      <c r="F586" s="263"/>
      <c r="G586" s="757"/>
      <c r="H586" s="758"/>
      <c r="I586" s="310" t="s">
        <v>34</v>
      </c>
      <c r="J586" s="329"/>
      <c r="K586" s="329"/>
      <c r="L586" s="329"/>
      <c r="M586" s="329"/>
      <c r="N586" s="329"/>
      <c r="O586" s="330"/>
      <c r="P586" s="313" t="s">
        <v>332</v>
      </c>
      <c r="Q586" s="314"/>
      <c r="R586" s="314"/>
      <c r="S586" s="314"/>
      <c r="T586" s="314"/>
      <c r="U586" s="314"/>
      <c r="V586" s="315"/>
      <c r="W586" s="313" t="s">
        <v>332</v>
      </c>
      <c r="X586" s="314"/>
      <c r="Y586" s="314"/>
      <c r="Z586" s="314"/>
      <c r="AA586" s="314"/>
      <c r="AB586" s="314"/>
      <c r="AC586" s="315"/>
      <c r="AD586" s="313" t="s">
        <v>332</v>
      </c>
      <c r="AE586" s="314"/>
      <c r="AF586" s="314"/>
      <c r="AG586" s="314"/>
      <c r="AH586" s="314"/>
      <c r="AI586" s="314"/>
      <c r="AJ586" s="315"/>
      <c r="AK586" s="313" t="s">
        <v>332</v>
      </c>
      <c r="AL586" s="314"/>
      <c r="AM586" s="314"/>
      <c r="AN586" s="314"/>
      <c r="AO586" s="314"/>
      <c r="AP586" s="314"/>
      <c r="AQ586" s="315"/>
      <c r="AR586" s="336"/>
      <c r="AS586" s="337"/>
      <c r="AT586" s="337"/>
      <c r="AU586" s="337"/>
      <c r="AV586" s="337"/>
      <c r="AW586" s="337"/>
      <c r="AX586" s="338"/>
    </row>
    <row r="587" spans="1:50" ht="19.5" customHeight="1" x14ac:dyDescent="0.15">
      <c r="A587" s="261"/>
      <c r="B587" s="262"/>
      <c r="C587" s="262"/>
      <c r="D587" s="262"/>
      <c r="E587" s="262"/>
      <c r="F587" s="263"/>
      <c r="G587" s="757"/>
      <c r="H587" s="758"/>
      <c r="I587" s="310" t="s">
        <v>36</v>
      </c>
      <c r="J587" s="329"/>
      <c r="K587" s="329"/>
      <c r="L587" s="329"/>
      <c r="M587" s="329"/>
      <c r="N587" s="329"/>
      <c r="O587" s="330"/>
      <c r="P587" s="313" t="s">
        <v>332</v>
      </c>
      <c r="Q587" s="314"/>
      <c r="R587" s="314"/>
      <c r="S587" s="314"/>
      <c r="T587" s="314"/>
      <c r="U587" s="314"/>
      <c r="V587" s="315"/>
      <c r="W587" s="313" t="s">
        <v>332</v>
      </c>
      <c r="X587" s="314"/>
      <c r="Y587" s="314"/>
      <c r="Z587" s="314"/>
      <c r="AA587" s="314"/>
      <c r="AB587" s="314"/>
      <c r="AC587" s="315"/>
      <c r="AD587" s="313" t="s">
        <v>332</v>
      </c>
      <c r="AE587" s="314"/>
      <c r="AF587" s="314"/>
      <c r="AG587" s="314"/>
      <c r="AH587" s="314"/>
      <c r="AI587" s="314"/>
      <c r="AJ587" s="315"/>
      <c r="AK587" s="313" t="s">
        <v>332</v>
      </c>
      <c r="AL587" s="314"/>
      <c r="AM587" s="314"/>
      <c r="AN587" s="314"/>
      <c r="AO587" s="314"/>
      <c r="AP587" s="314"/>
      <c r="AQ587" s="315"/>
      <c r="AR587" s="313"/>
      <c r="AS587" s="314"/>
      <c r="AT587" s="314"/>
      <c r="AU587" s="314"/>
      <c r="AV587" s="314"/>
      <c r="AW587" s="314"/>
      <c r="AX587" s="316"/>
    </row>
    <row r="588" spans="1:50" ht="19.5" customHeight="1" x14ac:dyDescent="0.15">
      <c r="A588" s="261"/>
      <c r="B588" s="262"/>
      <c r="C588" s="262"/>
      <c r="D588" s="262"/>
      <c r="E588" s="262"/>
      <c r="F588" s="263"/>
      <c r="G588" s="757"/>
      <c r="H588" s="758"/>
      <c r="I588" s="310" t="s">
        <v>37</v>
      </c>
      <c r="J588" s="329"/>
      <c r="K588" s="329"/>
      <c r="L588" s="329"/>
      <c r="M588" s="329"/>
      <c r="N588" s="329"/>
      <c r="O588" s="330"/>
      <c r="P588" s="313" t="s">
        <v>332</v>
      </c>
      <c r="Q588" s="314"/>
      <c r="R588" s="314"/>
      <c r="S588" s="314"/>
      <c r="T588" s="314"/>
      <c r="U588" s="314"/>
      <c r="V588" s="315"/>
      <c r="W588" s="313" t="s">
        <v>332</v>
      </c>
      <c r="X588" s="314"/>
      <c r="Y588" s="314"/>
      <c r="Z588" s="314"/>
      <c r="AA588" s="314"/>
      <c r="AB588" s="314"/>
      <c r="AC588" s="315"/>
      <c r="AD588" s="313" t="s">
        <v>332</v>
      </c>
      <c r="AE588" s="314"/>
      <c r="AF588" s="314"/>
      <c r="AG588" s="314"/>
      <c r="AH588" s="314"/>
      <c r="AI588" s="314"/>
      <c r="AJ588" s="315"/>
      <c r="AK588" s="313" t="s">
        <v>332</v>
      </c>
      <c r="AL588" s="314"/>
      <c r="AM588" s="314"/>
      <c r="AN588" s="314"/>
      <c r="AO588" s="314"/>
      <c r="AP588" s="314"/>
      <c r="AQ588" s="315"/>
      <c r="AR588" s="336"/>
      <c r="AS588" s="337"/>
      <c r="AT588" s="337"/>
      <c r="AU588" s="337"/>
      <c r="AV588" s="337"/>
      <c r="AW588" s="337"/>
      <c r="AX588" s="338"/>
    </row>
    <row r="589" spans="1:50" ht="19.5" customHeight="1" x14ac:dyDescent="0.15">
      <c r="A589" s="261"/>
      <c r="B589" s="262"/>
      <c r="C589" s="262"/>
      <c r="D589" s="262"/>
      <c r="E589" s="262"/>
      <c r="F589" s="263"/>
      <c r="G589" s="757"/>
      <c r="H589" s="758"/>
      <c r="I589" s="310" t="s">
        <v>38</v>
      </c>
      <c r="J589" s="329"/>
      <c r="K589" s="329"/>
      <c r="L589" s="329"/>
      <c r="M589" s="329"/>
      <c r="N589" s="329"/>
      <c r="O589" s="330"/>
      <c r="P589" s="313" t="s">
        <v>332</v>
      </c>
      <c r="Q589" s="314"/>
      <c r="R589" s="314"/>
      <c r="S589" s="314"/>
      <c r="T589" s="314"/>
      <c r="U589" s="314"/>
      <c r="V589" s="315"/>
      <c r="W589" s="313" t="s">
        <v>332</v>
      </c>
      <c r="X589" s="314"/>
      <c r="Y589" s="314"/>
      <c r="Z589" s="314"/>
      <c r="AA589" s="314"/>
      <c r="AB589" s="314"/>
      <c r="AC589" s="315"/>
      <c r="AD589" s="313" t="s">
        <v>332</v>
      </c>
      <c r="AE589" s="314"/>
      <c r="AF589" s="314"/>
      <c r="AG589" s="314"/>
      <c r="AH589" s="314"/>
      <c r="AI589" s="314"/>
      <c r="AJ589" s="315"/>
      <c r="AK589" s="313" t="s">
        <v>332</v>
      </c>
      <c r="AL589" s="314"/>
      <c r="AM589" s="314"/>
      <c r="AN589" s="314"/>
      <c r="AO589" s="314"/>
      <c r="AP589" s="314"/>
      <c r="AQ589" s="315"/>
      <c r="AR589" s="336"/>
      <c r="AS589" s="337"/>
      <c r="AT589" s="337"/>
      <c r="AU589" s="337"/>
      <c r="AV589" s="337"/>
      <c r="AW589" s="337"/>
      <c r="AX589" s="338"/>
    </row>
    <row r="590" spans="1:50" ht="19.5" customHeight="1" x14ac:dyDescent="0.15">
      <c r="A590" s="261"/>
      <c r="B590" s="262"/>
      <c r="C590" s="262"/>
      <c r="D590" s="262"/>
      <c r="E590" s="262"/>
      <c r="F590" s="263"/>
      <c r="G590" s="759"/>
      <c r="H590" s="333"/>
      <c r="I590" s="767" t="s">
        <v>39</v>
      </c>
      <c r="J590" s="768"/>
      <c r="K590" s="768"/>
      <c r="L590" s="768"/>
      <c r="M590" s="768"/>
      <c r="N590" s="768"/>
      <c r="O590" s="769"/>
      <c r="P590" s="770" t="s">
        <v>352</v>
      </c>
      <c r="Q590" s="771"/>
      <c r="R590" s="771"/>
      <c r="S590" s="771"/>
      <c r="T590" s="771"/>
      <c r="U590" s="771"/>
      <c r="V590" s="772"/>
      <c r="W590" s="770" t="s">
        <v>352</v>
      </c>
      <c r="X590" s="771"/>
      <c r="Y590" s="771"/>
      <c r="Z590" s="771"/>
      <c r="AA590" s="771"/>
      <c r="AB590" s="771"/>
      <c r="AC590" s="772"/>
      <c r="AD590" s="770">
        <v>64</v>
      </c>
      <c r="AE590" s="771"/>
      <c r="AF590" s="771"/>
      <c r="AG590" s="771"/>
      <c r="AH590" s="771"/>
      <c r="AI590" s="771"/>
      <c r="AJ590" s="772"/>
      <c r="AK590" s="770" t="s">
        <v>352</v>
      </c>
      <c r="AL590" s="771"/>
      <c r="AM590" s="771"/>
      <c r="AN590" s="771"/>
      <c r="AO590" s="771"/>
      <c r="AP590" s="771"/>
      <c r="AQ590" s="772"/>
      <c r="AR590" s="770"/>
      <c r="AS590" s="771"/>
      <c r="AT590" s="771"/>
      <c r="AU590" s="771"/>
      <c r="AV590" s="771"/>
      <c r="AW590" s="771"/>
      <c r="AX590" s="773"/>
    </row>
    <row r="591" spans="1:50" ht="19.5" customHeight="1" x14ac:dyDescent="0.15">
      <c r="A591" s="261"/>
      <c r="B591" s="262"/>
      <c r="C591" s="262"/>
      <c r="D591" s="262"/>
      <c r="E591" s="262"/>
      <c r="F591" s="263"/>
      <c r="G591" s="774" t="s">
        <v>40</v>
      </c>
      <c r="H591" s="775"/>
      <c r="I591" s="775"/>
      <c r="J591" s="775"/>
      <c r="K591" s="775"/>
      <c r="L591" s="775"/>
      <c r="M591" s="775"/>
      <c r="N591" s="775"/>
      <c r="O591" s="776"/>
      <c r="P591" s="763" t="s">
        <v>352</v>
      </c>
      <c r="Q591" s="764"/>
      <c r="R591" s="764"/>
      <c r="S591" s="764"/>
      <c r="T591" s="764"/>
      <c r="U591" s="764"/>
      <c r="V591" s="765"/>
      <c r="W591" s="763" t="s">
        <v>352</v>
      </c>
      <c r="X591" s="764"/>
      <c r="Y591" s="764"/>
      <c r="Z591" s="764"/>
      <c r="AA591" s="764"/>
      <c r="AB591" s="764"/>
      <c r="AC591" s="765"/>
      <c r="AD591" s="396">
        <v>84</v>
      </c>
      <c r="AE591" s="397"/>
      <c r="AF591" s="397"/>
      <c r="AG591" s="397"/>
      <c r="AH591" s="397"/>
      <c r="AI591" s="397"/>
      <c r="AJ591" s="398"/>
      <c r="AK591" s="777"/>
      <c r="AL591" s="778"/>
      <c r="AM591" s="778"/>
      <c r="AN591" s="778"/>
      <c r="AO591" s="778"/>
      <c r="AP591" s="778"/>
      <c r="AQ591" s="779"/>
      <c r="AR591" s="777"/>
      <c r="AS591" s="778"/>
      <c r="AT591" s="778"/>
      <c r="AU591" s="778"/>
      <c r="AV591" s="778"/>
      <c r="AW591" s="778"/>
      <c r="AX591" s="780"/>
    </row>
    <row r="592" spans="1:50" ht="19.5" customHeight="1" x14ac:dyDescent="0.15">
      <c r="A592" s="264"/>
      <c r="B592" s="265"/>
      <c r="C592" s="265"/>
      <c r="D592" s="265"/>
      <c r="E592" s="265"/>
      <c r="F592" s="266"/>
      <c r="G592" s="774" t="s">
        <v>41</v>
      </c>
      <c r="H592" s="775"/>
      <c r="I592" s="775"/>
      <c r="J592" s="775"/>
      <c r="K592" s="775"/>
      <c r="L592" s="775"/>
      <c r="M592" s="775"/>
      <c r="N592" s="775"/>
      <c r="O592" s="776"/>
      <c r="P592" s="763" t="s">
        <v>352</v>
      </c>
      <c r="Q592" s="764"/>
      <c r="R592" s="764"/>
      <c r="S592" s="764"/>
      <c r="T592" s="764"/>
      <c r="U592" s="764"/>
      <c r="V592" s="765"/>
      <c r="W592" s="763" t="s">
        <v>352</v>
      </c>
      <c r="X592" s="764"/>
      <c r="Y592" s="764"/>
      <c r="Z592" s="764"/>
      <c r="AA592" s="764"/>
      <c r="AB592" s="764"/>
      <c r="AC592" s="765"/>
      <c r="AD592" s="396">
        <v>131</v>
      </c>
      <c r="AE592" s="397"/>
      <c r="AF592" s="397"/>
      <c r="AG592" s="397"/>
      <c r="AH592" s="397"/>
      <c r="AI592" s="397"/>
      <c r="AJ592" s="398"/>
      <c r="AK592" s="777"/>
      <c r="AL592" s="778"/>
      <c r="AM592" s="778"/>
      <c r="AN592" s="778"/>
      <c r="AO592" s="778"/>
      <c r="AP592" s="778"/>
      <c r="AQ592" s="779"/>
      <c r="AR592" s="777"/>
      <c r="AS592" s="778"/>
      <c r="AT592" s="778"/>
      <c r="AU592" s="778"/>
      <c r="AV592" s="778"/>
      <c r="AW592" s="778"/>
      <c r="AX592" s="780"/>
    </row>
    <row r="593" spans="1:50" ht="19.5" customHeight="1" x14ac:dyDescent="0.15">
      <c r="A593" s="431" t="s">
        <v>71</v>
      </c>
      <c r="B593" s="432"/>
      <c r="C593" s="786" t="s">
        <v>72</v>
      </c>
      <c r="D593" s="787"/>
      <c r="E593" s="787"/>
      <c r="F593" s="787"/>
      <c r="G593" s="787"/>
      <c r="H593" s="787"/>
      <c r="I593" s="787"/>
      <c r="J593" s="787"/>
      <c r="K593" s="788"/>
      <c r="L593" s="789" t="s">
        <v>73</v>
      </c>
      <c r="M593" s="790"/>
      <c r="N593" s="790"/>
      <c r="O593" s="790"/>
      <c r="P593" s="790"/>
      <c r="Q593" s="791"/>
      <c r="R593" s="792" t="s">
        <v>324</v>
      </c>
      <c r="S593" s="787"/>
      <c r="T593" s="787"/>
      <c r="U593" s="787"/>
      <c r="V593" s="787"/>
      <c r="W593" s="788"/>
      <c r="X593" s="792" t="s">
        <v>74</v>
      </c>
      <c r="Y593" s="787"/>
      <c r="Z593" s="787"/>
      <c r="AA593" s="787"/>
      <c r="AB593" s="787"/>
      <c r="AC593" s="787"/>
      <c r="AD593" s="787"/>
      <c r="AE593" s="787"/>
      <c r="AF593" s="787"/>
      <c r="AG593" s="787"/>
      <c r="AH593" s="787"/>
      <c r="AI593" s="787"/>
      <c r="AJ593" s="787"/>
      <c r="AK593" s="787"/>
      <c r="AL593" s="787"/>
      <c r="AM593" s="787"/>
      <c r="AN593" s="787"/>
      <c r="AO593" s="787"/>
      <c r="AP593" s="787"/>
      <c r="AQ593" s="787"/>
      <c r="AR593" s="787"/>
      <c r="AS593" s="787"/>
      <c r="AT593" s="787"/>
      <c r="AU593" s="787"/>
      <c r="AV593" s="787"/>
      <c r="AW593" s="787"/>
      <c r="AX593" s="793"/>
    </row>
    <row r="594" spans="1:50" ht="19.5" customHeight="1" x14ac:dyDescent="0.15">
      <c r="A594" s="433"/>
      <c r="B594" s="434"/>
      <c r="C594" s="794"/>
      <c r="D594" s="795"/>
      <c r="E594" s="795"/>
      <c r="F594" s="795"/>
      <c r="G594" s="795"/>
      <c r="H594" s="795"/>
      <c r="I594" s="795"/>
      <c r="J594" s="795"/>
      <c r="K594" s="796"/>
      <c r="L594" s="797" t="s">
        <v>352</v>
      </c>
      <c r="M594" s="795"/>
      <c r="N594" s="795"/>
      <c r="O594" s="795"/>
      <c r="P594" s="795"/>
      <c r="Q594" s="796"/>
      <c r="R594" s="797"/>
      <c r="S594" s="795"/>
      <c r="T594" s="795"/>
      <c r="U594" s="795"/>
      <c r="V594" s="795"/>
      <c r="W594" s="796"/>
      <c r="X594" s="448"/>
      <c r="Y594" s="449"/>
      <c r="Z594" s="449"/>
      <c r="AA594" s="449"/>
      <c r="AB594" s="449"/>
      <c r="AC594" s="449"/>
      <c r="AD594" s="449"/>
      <c r="AE594" s="449"/>
      <c r="AF594" s="449"/>
      <c r="AG594" s="449"/>
      <c r="AH594" s="449"/>
      <c r="AI594" s="449"/>
      <c r="AJ594" s="449"/>
      <c r="AK594" s="449"/>
      <c r="AL594" s="449"/>
      <c r="AM594" s="449"/>
      <c r="AN594" s="449"/>
      <c r="AO594" s="449"/>
      <c r="AP594" s="449"/>
      <c r="AQ594" s="449"/>
      <c r="AR594" s="449"/>
      <c r="AS594" s="449"/>
      <c r="AT594" s="449"/>
      <c r="AU594" s="449"/>
      <c r="AV594" s="449"/>
      <c r="AW594" s="449"/>
      <c r="AX594" s="450"/>
    </row>
    <row r="595" spans="1:50" ht="19.5" customHeight="1" x14ac:dyDescent="0.15">
      <c r="A595" s="433"/>
      <c r="B595" s="434"/>
      <c r="C595" s="782"/>
      <c r="D595" s="783"/>
      <c r="E595" s="783"/>
      <c r="F595" s="783"/>
      <c r="G595" s="783"/>
      <c r="H595" s="783"/>
      <c r="I595" s="783"/>
      <c r="J595" s="783"/>
      <c r="K595" s="784"/>
      <c r="L595" s="785"/>
      <c r="M595" s="783"/>
      <c r="N595" s="783"/>
      <c r="O595" s="783"/>
      <c r="P595" s="783"/>
      <c r="Q595" s="784"/>
      <c r="R595" s="785"/>
      <c r="S595" s="783"/>
      <c r="T595" s="783"/>
      <c r="U595" s="783"/>
      <c r="V595" s="783"/>
      <c r="W595" s="784"/>
      <c r="X595" s="428"/>
      <c r="Y595" s="429"/>
      <c r="Z595" s="429"/>
      <c r="AA595" s="429"/>
      <c r="AB595" s="429"/>
      <c r="AC595" s="429"/>
      <c r="AD595" s="429"/>
      <c r="AE595" s="429"/>
      <c r="AF595" s="429"/>
      <c r="AG595" s="429"/>
      <c r="AH595" s="429"/>
      <c r="AI595" s="429"/>
      <c r="AJ595" s="429"/>
      <c r="AK595" s="429"/>
      <c r="AL595" s="429"/>
      <c r="AM595" s="429"/>
      <c r="AN595" s="429"/>
      <c r="AO595" s="429"/>
      <c r="AP595" s="429"/>
      <c r="AQ595" s="429"/>
      <c r="AR595" s="429"/>
      <c r="AS595" s="429"/>
      <c r="AT595" s="429"/>
      <c r="AU595" s="429"/>
      <c r="AV595" s="429"/>
      <c r="AW595" s="429"/>
      <c r="AX595" s="430"/>
    </row>
    <row r="596" spans="1:50" ht="19.5" customHeight="1" x14ac:dyDescent="0.15">
      <c r="A596" s="433"/>
      <c r="B596" s="434"/>
      <c r="C596" s="782"/>
      <c r="D596" s="783"/>
      <c r="E596" s="783"/>
      <c r="F596" s="783"/>
      <c r="G596" s="783"/>
      <c r="H596" s="783"/>
      <c r="I596" s="783"/>
      <c r="J596" s="783"/>
      <c r="K596" s="784"/>
      <c r="L596" s="785"/>
      <c r="M596" s="783"/>
      <c r="N596" s="783"/>
      <c r="O596" s="783"/>
      <c r="P596" s="783"/>
      <c r="Q596" s="784"/>
      <c r="R596" s="785"/>
      <c r="S596" s="783"/>
      <c r="T596" s="783"/>
      <c r="U596" s="783"/>
      <c r="V596" s="783"/>
      <c r="W596" s="784"/>
      <c r="X596" s="428"/>
      <c r="Y596" s="429"/>
      <c r="Z596" s="429"/>
      <c r="AA596" s="429"/>
      <c r="AB596" s="429"/>
      <c r="AC596" s="429"/>
      <c r="AD596" s="429"/>
      <c r="AE596" s="429"/>
      <c r="AF596" s="429"/>
      <c r="AG596" s="429"/>
      <c r="AH596" s="429"/>
      <c r="AI596" s="429"/>
      <c r="AJ596" s="429"/>
      <c r="AK596" s="429"/>
      <c r="AL596" s="429"/>
      <c r="AM596" s="429"/>
      <c r="AN596" s="429"/>
      <c r="AO596" s="429"/>
      <c r="AP596" s="429"/>
      <c r="AQ596" s="429"/>
      <c r="AR596" s="429"/>
      <c r="AS596" s="429"/>
      <c r="AT596" s="429"/>
      <c r="AU596" s="429"/>
      <c r="AV596" s="429"/>
      <c r="AW596" s="429"/>
      <c r="AX596" s="430"/>
    </row>
    <row r="597" spans="1:50" ht="19.5" customHeight="1" x14ac:dyDescent="0.15">
      <c r="A597" s="433"/>
      <c r="B597" s="434"/>
      <c r="C597" s="782"/>
      <c r="D597" s="783"/>
      <c r="E597" s="783"/>
      <c r="F597" s="783"/>
      <c r="G597" s="783"/>
      <c r="H597" s="783"/>
      <c r="I597" s="783"/>
      <c r="J597" s="783"/>
      <c r="K597" s="784"/>
      <c r="L597" s="785"/>
      <c r="M597" s="783"/>
      <c r="N597" s="783"/>
      <c r="O597" s="783"/>
      <c r="P597" s="783"/>
      <c r="Q597" s="784"/>
      <c r="R597" s="785"/>
      <c r="S597" s="783"/>
      <c r="T597" s="783"/>
      <c r="U597" s="783"/>
      <c r="V597" s="783"/>
      <c r="W597" s="784"/>
      <c r="X597" s="428"/>
      <c r="Y597" s="429"/>
      <c r="Z597" s="429"/>
      <c r="AA597" s="429"/>
      <c r="AB597" s="429"/>
      <c r="AC597" s="429"/>
      <c r="AD597" s="429"/>
      <c r="AE597" s="429"/>
      <c r="AF597" s="429"/>
      <c r="AG597" s="429"/>
      <c r="AH597" s="429"/>
      <c r="AI597" s="429"/>
      <c r="AJ597" s="429"/>
      <c r="AK597" s="429"/>
      <c r="AL597" s="429"/>
      <c r="AM597" s="429"/>
      <c r="AN597" s="429"/>
      <c r="AO597" s="429"/>
      <c r="AP597" s="429"/>
      <c r="AQ597" s="429"/>
      <c r="AR597" s="429"/>
      <c r="AS597" s="429"/>
      <c r="AT597" s="429"/>
      <c r="AU597" s="429"/>
      <c r="AV597" s="429"/>
      <c r="AW597" s="429"/>
      <c r="AX597" s="430"/>
    </row>
    <row r="598" spans="1:50" ht="19.5" customHeight="1" x14ac:dyDescent="0.15">
      <c r="A598" s="433"/>
      <c r="B598" s="434"/>
      <c r="C598" s="782"/>
      <c r="D598" s="783"/>
      <c r="E598" s="783"/>
      <c r="F598" s="783"/>
      <c r="G598" s="783"/>
      <c r="H598" s="783"/>
      <c r="I598" s="783"/>
      <c r="J598" s="783"/>
      <c r="K598" s="784"/>
      <c r="L598" s="785"/>
      <c r="M598" s="783"/>
      <c r="N598" s="783"/>
      <c r="O598" s="783"/>
      <c r="P598" s="783"/>
      <c r="Q598" s="784"/>
      <c r="R598" s="785"/>
      <c r="S598" s="783"/>
      <c r="T598" s="783"/>
      <c r="U598" s="783"/>
      <c r="V598" s="783"/>
      <c r="W598" s="784"/>
      <c r="X598" s="428"/>
      <c r="Y598" s="429"/>
      <c r="Z598" s="429"/>
      <c r="AA598" s="429"/>
      <c r="AB598" s="429"/>
      <c r="AC598" s="429"/>
      <c r="AD598" s="429"/>
      <c r="AE598" s="429"/>
      <c r="AF598" s="429"/>
      <c r="AG598" s="429"/>
      <c r="AH598" s="429"/>
      <c r="AI598" s="429"/>
      <c r="AJ598" s="429"/>
      <c r="AK598" s="429"/>
      <c r="AL598" s="429"/>
      <c r="AM598" s="429"/>
      <c r="AN598" s="429"/>
      <c r="AO598" s="429"/>
      <c r="AP598" s="429"/>
      <c r="AQ598" s="429"/>
      <c r="AR598" s="429"/>
      <c r="AS598" s="429"/>
      <c r="AT598" s="429"/>
      <c r="AU598" s="429"/>
      <c r="AV598" s="429"/>
      <c r="AW598" s="429"/>
      <c r="AX598" s="430"/>
    </row>
    <row r="599" spans="1:50" ht="19.5" customHeight="1" x14ac:dyDescent="0.15">
      <c r="A599" s="433"/>
      <c r="B599" s="434"/>
      <c r="C599" s="781"/>
      <c r="D599" s="493"/>
      <c r="E599" s="493"/>
      <c r="F599" s="493"/>
      <c r="G599" s="493"/>
      <c r="H599" s="493"/>
      <c r="I599" s="493"/>
      <c r="J599" s="493"/>
      <c r="K599" s="494"/>
      <c r="L599" s="492"/>
      <c r="M599" s="493"/>
      <c r="N599" s="493"/>
      <c r="O599" s="493"/>
      <c r="P599" s="493"/>
      <c r="Q599" s="494"/>
      <c r="R599" s="492"/>
      <c r="S599" s="493"/>
      <c r="T599" s="493"/>
      <c r="U599" s="493"/>
      <c r="V599" s="493"/>
      <c r="W599" s="494"/>
      <c r="X599" s="428"/>
      <c r="Y599" s="429"/>
      <c r="Z599" s="429"/>
      <c r="AA599" s="429"/>
      <c r="AB599" s="429"/>
      <c r="AC599" s="429"/>
      <c r="AD599" s="429"/>
      <c r="AE599" s="429"/>
      <c r="AF599" s="429"/>
      <c r="AG599" s="429"/>
      <c r="AH599" s="429"/>
      <c r="AI599" s="429"/>
      <c r="AJ599" s="429"/>
      <c r="AK599" s="429"/>
      <c r="AL599" s="429"/>
      <c r="AM599" s="429"/>
      <c r="AN599" s="429"/>
      <c r="AO599" s="429"/>
      <c r="AP599" s="429"/>
      <c r="AQ599" s="429"/>
      <c r="AR599" s="429"/>
      <c r="AS599" s="429"/>
      <c r="AT599" s="429"/>
      <c r="AU599" s="429"/>
      <c r="AV599" s="429"/>
      <c r="AW599" s="429"/>
      <c r="AX599" s="430"/>
    </row>
    <row r="600" spans="1:50" ht="19.5" customHeight="1" thickBot="1" x14ac:dyDescent="0.2">
      <c r="A600" s="435"/>
      <c r="B600" s="436"/>
      <c r="C600" s="477" t="s">
        <v>39</v>
      </c>
      <c r="D600" s="478"/>
      <c r="E600" s="478"/>
      <c r="F600" s="478"/>
      <c r="G600" s="478"/>
      <c r="H600" s="478"/>
      <c r="I600" s="478"/>
      <c r="J600" s="478"/>
      <c r="K600" s="479"/>
      <c r="L600" s="480" t="s">
        <v>352</v>
      </c>
      <c r="M600" s="481"/>
      <c r="N600" s="481"/>
      <c r="O600" s="481"/>
      <c r="P600" s="481"/>
      <c r="Q600" s="482"/>
      <c r="R600" s="480"/>
      <c r="S600" s="481"/>
      <c r="T600" s="481"/>
      <c r="U600" s="481"/>
      <c r="V600" s="481"/>
      <c r="W600" s="482"/>
      <c r="X600" s="483"/>
      <c r="Y600" s="484"/>
      <c r="Z600" s="484"/>
      <c r="AA600" s="484"/>
      <c r="AB600" s="484"/>
      <c r="AC600" s="484"/>
      <c r="AD600" s="484"/>
      <c r="AE600" s="484"/>
      <c r="AF600" s="484"/>
      <c r="AG600" s="484"/>
      <c r="AH600" s="484"/>
      <c r="AI600" s="484"/>
      <c r="AJ600" s="484"/>
      <c r="AK600" s="484"/>
      <c r="AL600" s="484"/>
      <c r="AM600" s="484"/>
      <c r="AN600" s="484"/>
      <c r="AO600" s="484"/>
      <c r="AP600" s="484"/>
      <c r="AQ600" s="484"/>
      <c r="AR600" s="484"/>
      <c r="AS600" s="484"/>
      <c r="AT600" s="484"/>
      <c r="AU600" s="484"/>
      <c r="AV600" s="484"/>
      <c r="AW600" s="484"/>
      <c r="AX600" s="485"/>
    </row>
    <row r="601" spans="1:50" s="37" customFormat="1" ht="20.25" customHeight="1" thickBot="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716" t="s">
        <v>305</v>
      </c>
      <c r="AR601" s="716"/>
      <c r="AS601" s="716"/>
      <c r="AT601" s="716"/>
      <c r="AU601" s="716"/>
      <c r="AV601" s="716"/>
      <c r="AW601" s="716"/>
      <c r="AX601" s="716"/>
    </row>
    <row r="602" spans="1:50" ht="25.15" customHeight="1" x14ac:dyDescent="0.15">
      <c r="A602" s="239" t="s">
        <v>306</v>
      </c>
      <c r="B602" s="240"/>
      <c r="C602" s="240"/>
      <c r="D602" s="240"/>
      <c r="E602" s="240"/>
      <c r="F602" s="717"/>
      <c r="G602" s="241" t="s">
        <v>353</v>
      </c>
      <c r="H602" s="718"/>
      <c r="I602" s="718"/>
      <c r="J602" s="718"/>
      <c r="K602" s="718"/>
      <c r="L602" s="718"/>
      <c r="M602" s="718"/>
      <c r="N602" s="718"/>
      <c r="O602" s="718"/>
      <c r="P602" s="718"/>
      <c r="Q602" s="718"/>
      <c r="R602" s="718"/>
      <c r="S602" s="718"/>
      <c r="T602" s="718"/>
      <c r="U602" s="718"/>
      <c r="V602" s="718"/>
      <c r="W602" s="718"/>
      <c r="X602" s="719"/>
      <c r="Y602" s="243" t="s">
        <v>308</v>
      </c>
      <c r="Z602" s="720"/>
      <c r="AA602" s="720"/>
      <c r="AB602" s="720"/>
      <c r="AC602" s="720"/>
      <c r="AD602" s="721"/>
      <c r="AE602" s="722" t="s">
        <v>309</v>
      </c>
      <c r="AF602" s="723"/>
      <c r="AG602" s="723"/>
      <c r="AH602" s="723"/>
      <c r="AI602" s="723"/>
      <c r="AJ602" s="723"/>
      <c r="AK602" s="723"/>
      <c r="AL602" s="723"/>
      <c r="AM602" s="723"/>
      <c r="AN602" s="723"/>
      <c r="AO602" s="723"/>
      <c r="AP602" s="724"/>
      <c r="AQ602" s="249" t="s">
        <v>7</v>
      </c>
      <c r="AR602" s="725"/>
      <c r="AS602" s="725"/>
      <c r="AT602" s="725"/>
      <c r="AU602" s="725"/>
      <c r="AV602" s="725"/>
      <c r="AW602" s="725"/>
      <c r="AX602" s="726"/>
    </row>
    <row r="603" spans="1:50" ht="30" customHeight="1" x14ac:dyDescent="0.15">
      <c r="A603" s="283" t="s">
        <v>8</v>
      </c>
      <c r="B603" s="744"/>
      <c r="C603" s="744"/>
      <c r="D603" s="744"/>
      <c r="E603" s="744"/>
      <c r="F603" s="745"/>
      <c r="G603" s="746" t="s">
        <v>348</v>
      </c>
      <c r="H603" s="747"/>
      <c r="I603" s="747"/>
      <c r="J603" s="747"/>
      <c r="K603" s="747"/>
      <c r="L603" s="747"/>
      <c r="M603" s="747"/>
      <c r="N603" s="747"/>
      <c r="O603" s="747"/>
      <c r="P603" s="747"/>
      <c r="Q603" s="747"/>
      <c r="R603" s="747"/>
      <c r="S603" s="747"/>
      <c r="T603" s="747"/>
      <c r="U603" s="747"/>
      <c r="V603" s="747"/>
      <c r="W603" s="747"/>
      <c r="X603" s="748"/>
      <c r="Y603" s="289" t="s">
        <v>10</v>
      </c>
      <c r="Z603" s="749"/>
      <c r="AA603" s="749"/>
      <c r="AB603" s="749"/>
      <c r="AC603" s="749"/>
      <c r="AD603" s="750"/>
      <c r="AE603" s="358" t="s">
        <v>311</v>
      </c>
      <c r="AF603" s="290"/>
      <c r="AG603" s="290"/>
      <c r="AH603" s="290"/>
      <c r="AI603" s="290"/>
      <c r="AJ603" s="290"/>
      <c r="AK603" s="290"/>
      <c r="AL603" s="290"/>
      <c r="AM603" s="290"/>
      <c r="AN603" s="290"/>
      <c r="AO603" s="290"/>
      <c r="AP603" s="291"/>
      <c r="AQ603" s="295" t="s">
        <v>312</v>
      </c>
      <c r="AR603" s="296"/>
      <c r="AS603" s="296"/>
      <c r="AT603" s="296"/>
      <c r="AU603" s="296"/>
      <c r="AV603" s="296"/>
      <c r="AW603" s="296"/>
      <c r="AX603" s="297"/>
    </row>
    <row r="604" spans="1:50" ht="30" customHeight="1" x14ac:dyDescent="0.15">
      <c r="A604" s="298" t="s">
        <v>13</v>
      </c>
      <c r="B604" s="299"/>
      <c r="C604" s="299"/>
      <c r="D604" s="299"/>
      <c r="E604" s="299"/>
      <c r="F604" s="751"/>
      <c r="G604" s="752" t="s">
        <v>313</v>
      </c>
      <c r="H604" s="753"/>
      <c r="I604" s="753"/>
      <c r="J604" s="753"/>
      <c r="K604" s="753"/>
      <c r="L604" s="753"/>
      <c r="M604" s="753"/>
      <c r="N604" s="753"/>
      <c r="O604" s="753"/>
      <c r="P604" s="753"/>
      <c r="Q604" s="753"/>
      <c r="R604" s="753"/>
      <c r="S604" s="753"/>
      <c r="T604" s="753"/>
      <c r="U604" s="753"/>
      <c r="V604" s="753"/>
      <c r="W604" s="753"/>
      <c r="X604" s="754"/>
      <c r="Y604" s="301" t="s">
        <v>15</v>
      </c>
      <c r="Z604" s="302"/>
      <c r="AA604" s="302"/>
      <c r="AB604" s="302"/>
      <c r="AC604" s="302"/>
      <c r="AD604" s="303"/>
      <c r="AE604" s="755" t="s">
        <v>314</v>
      </c>
      <c r="AF604" s="304"/>
      <c r="AG604" s="304"/>
      <c r="AH604" s="304"/>
      <c r="AI604" s="304"/>
      <c r="AJ604" s="304"/>
      <c r="AK604" s="304"/>
      <c r="AL604" s="304"/>
      <c r="AM604" s="304"/>
      <c r="AN604" s="304"/>
      <c r="AO604" s="304"/>
      <c r="AP604" s="304"/>
      <c r="AQ604" s="304"/>
      <c r="AR604" s="304"/>
      <c r="AS604" s="304"/>
      <c r="AT604" s="304"/>
      <c r="AU604" s="304"/>
      <c r="AV604" s="304"/>
      <c r="AW604" s="304"/>
      <c r="AX604" s="756"/>
    </row>
    <row r="605" spans="1:50" ht="39.950000000000003" customHeight="1" x14ac:dyDescent="0.15">
      <c r="A605" s="733" t="s">
        <v>17</v>
      </c>
      <c r="B605" s="734"/>
      <c r="C605" s="734"/>
      <c r="D605" s="734"/>
      <c r="E605" s="734"/>
      <c r="F605" s="735"/>
      <c r="G605" s="736" t="s">
        <v>354</v>
      </c>
      <c r="H605" s="737"/>
      <c r="I605" s="737"/>
      <c r="J605" s="737"/>
      <c r="K605" s="737"/>
      <c r="L605" s="737"/>
      <c r="M605" s="737"/>
      <c r="N605" s="737"/>
      <c r="O605" s="737"/>
      <c r="P605" s="737"/>
      <c r="Q605" s="737"/>
      <c r="R605" s="737"/>
      <c r="S605" s="737"/>
      <c r="T605" s="737"/>
      <c r="U605" s="737"/>
      <c r="V605" s="737"/>
      <c r="W605" s="737"/>
      <c r="X605" s="738"/>
      <c r="Y605" s="277" t="s">
        <v>316</v>
      </c>
      <c r="Z605" s="739"/>
      <c r="AA605" s="739"/>
      <c r="AB605" s="739"/>
      <c r="AC605" s="739"/>
      <c r="AD605" s="740"/>
      <c r="AE605" s="741"/>
      <c r="AF605" s="742"/>
      <c r="AG605" s="742"/>
      <c r="AH605" s="742"/>
      <c r="AI605" s="742"/>
      <c r="AJ605" s="742"/>
      <c r="AK605" s="742"/>
      <c r="AL605" s="742"/>
      <c r="AM605" s="742"/>
      <c r="AN605" s="742"/>
      <c r="AO605" s="742"/>
      <c r="AP605" s="742"/>
      <c r="AQ605" s="742"/>
      <c r="AR605" s="742"/>
      <c r="AS605" s="742"/>
      <c r="AT605" s="742"/>
      <c r="AU605" s="742"/>
      <c r="AV605" s="742"/>
      <c r="AW605" s="742"/>
      <c r="AX605" s="743"/>
    </row>
    <row r="606" spans="1:50" ht="43.5" customHeight="1" x14ac:dyDescent="0.15">
      <c r="A606" s="251" t="s">
        <v>20</v>
      </c>
      <c r="B606" s="252"/>
      <c r="C606" s="252"/>
      <c r="D606" s="252"/>
      <c r="E606" s="252"/>
      <c r="F606" s="256"/>
      <c r="G606" s="727" t="s">
        <v>355</v>
      </c>
      <c r="H606" s="728"/>
      <c r="I606" s="728"/>
      <c r="J606" s="728"/>
      <c r="K606" s="728"/>
      <c r="L606" s="728"/>
      <c r="M606" s="728"/>
      <c r="N606" s="728"/>
      <c r="O606" s="728"/>
      <c r="P606" s="728"/>
      <c r="Q606" s="728"/>
      <c r="R606" s="728"/>
      <c r="S606" s="728"/>
      <c r="T606" s="728"/>
      <c r="U606" s="728"/>
      <c r="V606" s="728"/>
      <c r="W606" s="728"/>
      <c r="X606" s="728"/>
      <c r="Y606" s="728"/>
      <c r="Z606" s="728"/>
      <c r="AA606" s="728"/>
      <c r="AB606" s="728"/>
      <c r="AC606" s="728"/>
      <c r="AD606" s="728"/>
      <c r="AE606" s="728"/>
      <c r="AF606" s="728"/>
      <c r="AG606" s="728"/>
      <c r="AH606" s="728"/>
      <c r="AI606" s="728"/>
      <c r="AJ606" s="728"/>
      <c r="AK606" s="728"/>
      <c r="AL606" s="728"/>
      <c r="AM606" s="728"/>
      <c r="AN606" s="728"/>
      <c r="AO606" s="728"/>
      <c r="AP606" s="728"/>
      <c r="AQ606" s="728"/>
      <c r="AR606" s="728"/>
      <c r="AS606" s="728"/>
      <c r="AT606" s="728"/>
      <c r="AU606" s="728"/>
      <c r="AV606" s="728"/>
      <c r="AW606" s="728"/>
      <c r="AX606" s="729"/>
    </row>
    <row r="607" spans="1:50" ht="33.75" customHeight="1" x14ac:dyDescent="0.15">
      <c r="A607" s="251" t="s">
        <v>22</v>
      </c>
      <c r="B607" s="252"/>
      <c r="C607" s="252"/>
      <c r="D607" s="252"/>
      <c r="E607" s="252"/>
      <c r="F607" s="256"/>
      <c r="G607" s="727" t="s">
        <v>356</v>
      </c>
      <c r="H607" s="728"/>
      <c r="I607" s="728"/>
      <c r="J607" s="728"/>
      <c r="K607" s="728"/>
      <c r="L607" s="728"/>
      <c r="M607" s="728"/>
      <c r="N607" s="728"/>
      <c r="O607" s="728"/>
      <c r="P607" s="728"/>
      <c r="Q607" s="728"/>
      <c r="R607" s="728"/>
      <c r="S607" s="728"/>
      <c r="T607" s="728"/>
      <c r="U607" s="728"/>
      <c r="V607" s="728"/>
      <c r="W607" s="728"/>
      <c r="X607" s="728"/>
      <c r="Y607" s="728"/>
      <c r="Z607" s="728"/>
      <c r="AA607" s="728"/>
      <c r="AB607" s="728"/>
      <c r="AC607" s="728"/>
      <c r="AD607" s="728"/>
      <c r="AE607" s="728"/>
      <c r="AF607" s="728"/>
      <c r="AG607" s="728"/>
      <c r="AH607" s="728"/>
      <c r="AI607" s="728"/>
      <c r="AJ607" s="728"/>
      <c r="AK607" s="728"/>
      <c r="AL607" s="728"/>
      <c r="AM607" s="728"/>
      <c r="AN607" s="728"/>
      <c r="AO607" s="728"/>
      <c r="AP607" s="728"/>
      <c r="AQ607" s="728"/>
      <c r="AR607" s="728"/>
      <c r="AS607" s="728"/>
      <c r="AT607" s="728"/>
      <c r="AU607" s="728"/>
      <c r="AV607" s="728"/>
      <c r="AW607" s="728"/>
      <c r="AX607" s="729"/>
    </row>
    <row r="608" spans="1:50" ht="22.5" customHeight="1" x14ac:dyDescent="0.15">
      <c r="A608" s="251" t="s">
        <v>24</v>
      </c>
      <c r="B608" s="252"/>
      <c r="C608" s="252"/>
      <c r="D608" s="252"/>
      <c r="E608" s="252"/>
      <c r="F608" s="256"/>
      <c r="G608" s="253" t="s">
        <v>319</v>
      </c>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54"/>
      <c r="AE608" s="254"/>
      <c r="AF608" s="254"/>
      <c r="AG608" s="254"/>
      <c r="AH608" s="254"/>
      <c r="AI608" s="254"/>
      <c r="AJ608" s="254"/>
      <c r="AK608" s="254"/>
      <c r="AL608" s="254"/>
      <c r="AM608" s="254"/>
      <c r="AN608" s="254"/>
      <c r="AO608" s="254"/>
      <c r="AP608" s="254"/>
      <c r="AQ608" s="254"/>
      <c r="AR608" s="254"/>
      <c r="AS608" s="254"/>
      <c r="AT608" s="254"/>
      <c r="AU608" s="254"/>
      <c r="AV608" s="254"/>
      <c r="AW608" s="254"/>
      <c r="AX608" s="255"/>
    </row>
    <row r="609" spans="1:50" ht="19.5" customHeight="1" x14ac:dyDescent="0.15">
      <c r="A609" s="258" t="s">
        <v>26</v>
      </c>
      <c r="B609" s="259"/>
      <c r="C609" s="259"/>
      <c r="D609" s="259"/>
      <c r="E609" s="259"/>
      <c r="F609" s="260"/>
      <c r="G609" s="730"/>
      <c r="H609" s="731"/>
      <c r="I609" s="731"/>
      <c r="J609" s="731"/>
      <c r="K609" s="731"/>
      <c r="L609" s="731"/>
      <c r="M609" s="731"/>
      <c r="N609" s="731"/>
      <c r="O609" s="732"/>
      <c r="P609" s="269" t="s">
        <v>320</v>
      </c>
      <c r="Q609" s="270"/>
      <c r="R609" s="270"/>
      <c r="S609" s="270"/>
      <c r="T609" s="270"/>
      <c r="U609" s="270"/>
      <c r="V609" s="271"/>
      <c r="W609" s="269" t="s">
        <v>321</v>
      </c>
      <c r="X609" s="270"/>
      <c r="Y609" s="270"/>
      <c r="Z609" s="270"/>
      <c r="AA609" s="270"/>
      <c r="AB609" s="270"/>
      <c r="AC609" s="271"/>
      <c r="AD609" s="269" t="s">
        <v>322</v>
      </c>
      <c r="AE609" s="270"/>
      <c r="AF609" s="270"/>
      <c r="AG609" s="270"/>
      <c r="AH609" s="270"/>
      <c r="AI609" s="270"/>
      <c r="AJ609" s="271"/>
      <c r="AK609" s="269" t="s">
        <v>323</v>
      </c>
      <c r="AL609" s="270"/>
      <c r="AM609" s="270"/>
      <c r="AN609" s="270"/>
      <c r="AO609" s="270"/>
      <c r="AP609" s="270"/>
      <c r="AQ609" s="271"/>
      <c r="AR609" s="269" t="s">
        <v>324</v>
      </c>
      <c r="AS609" s="270"/>
      <c r="AT609" s="270"/>
      <c r="AU609" s="270"/>
      <c r="AV609" s="270"/>
      <c r="AW609" s="270"/>
      <c r="AX609" s="317"/>
    </row>
    <row r="610" spans="1:50" ht="19.5" customHeight="1" x14ac:dyDescent="0.15">
      <c r="A610" s="261"/>
      <c r="B610" s="262"/>
      <c r="C610" s="262"/>
      <c r="D610" s="262"/>
      <c r="E610" s="262"/>
      <c r="F610" s="263"/>
      <c r="G610" s="318" t="s">
        <v>32</v>
      </c>
      <c r="H610" s="326"/>
      <c r="I610" s="760" t="s">
        <v>33</v>
      </c>
      <c r="J610" s="761"/>
      <c r="K610" s="761"/>
      <c r="L610" s="761"/>
      <c r="M610" s="761"/>
      <c r="N610" s="761"/>
      <c r="O610" s="762"/>
      <c r="P610" s="763" t="s">
        <v>332</v>
      </c>
      <c r="Q610" s="764"/>
      <c r="R610" s="764"/>
      <c r="S610" s="764"/>
      <c r="T610" s="764"/>
      <c r="U610" s="764"/>
      <c r="V610" s="765"/>
      <c r="W610" s="763" t="s">
        <v>332</v>
      </c>
      <c r="X610" s="764"/>
      <c r="Y610" s="764"/>
      <c r="Z610" s="764"/>
      <c r="AA610" s="764"/>
      <c r="AB610" s="764"/>
      <c r="AC610" s="765"/>
      <c r="AD610" s="763">
        <v>11</v>
      </c>
      <c r="AE610" s="764"/>
      <c r="AF610" s="764"/>
      <c r="AG610" s="764"/>
      <c r="AH610" s="764"/>
      <c r="AI610" s="764"/>
      <c r="AJ610" s="765"/>
      <c r="AK610" s="763" t="s">
        <v>332</v>
      </c>
      <c r="AL610" s="764"/>
      <c r="AM610" s="764"/>
      <c r="AN610" s="764"/>
      <c r="AO610" s="764"/>
      <c r="AP610" s="764"/>
      <c r="AQ610" s="765"/>
      <c r="AR610" s="763"/>
      <c r="AS610" s="764"/>
      <c r="AT610" s="764"/>
      <c r="AU610" s="764"/>
      <c r="AV610" s="764"/>
      <c r="AW610" s="764"/>
      <c r="AX610" s="766"/>
    </row>
    <row r="611" spans="1:50" ht="19.5" customHeight="1" x14ac:dyDescent="0.15">
      <c r="A611" s="261"/>
      <c r="B611" s="262"/>
      <c r="C611" s="262"/>
      <c r="D611" s="262"/>
      <c r="E611" s="262"/>
      <c r="F611" s="263"/>
      <c r="G611" s="757"/>
      <c r="H611" s="758"/>
      <c r="I611" s="310" t="s">
        <v>34</v>
      </c>
      <c r="J611" s="329"/>
      <c r="K611" s="329"/>
      <c r="L611" s="329"/>
      <c r="M611" s="329"/>
      <c r="N611" s="329"/>
      <c r="O611" s="330"/>
      <c r="P611" s="313" t="s">
        <v>332</v>
      </c>
      <c r="Q611" s="314"/>
      <c r="R611" s="314"/>
      <c r="S611" s="314"/>
      <c r="T611" s="314"/>
      <c r="U611" s="314"/>
      <c r="V611" s="315"/>
      <c r="W611" s="313" t="s">
        <v>332</v>
      </c>
      <c r="X611" s="314"/>
      <c r="Y611" s="314"/>
      <c r="Z611" s="314"/>
      <c r="AA611" s="314"/>
      <c r="AB611" s="314"/>
      <c r="AC611" s="315"/>
      <c r="AD611" s="313" t="s">
        <v>332</v>
      </c>
      <c r="AE611" s="314"/>
      <c r="AF611" s="314"/>
      <c r="AG611" s="314"/>
      <c r="AH611" s="314"/>
      <c r="AI611" s="314"/>
      <c r="AJ611" s="315"/>
      <c r="AK611" s="313" t="s">
        <v>332</v>
      </c>
      <c r="AL611" s="314"/>
      <c r="AM611" s="314"/>
      <c r="AN611" s="314"/>
      <c r="AO611" s="314"/>
      <c r="AP611" s="314"/>
      <c r="AQ611" s="315"/>
      <c r="AR611" s="336"/>
      <c r="AS611" s="337"/>
      <c r="AT611" s="337"/>
      <c r="AU611" s="337"/>
      <c r="AV611" s="337"/>
      <c r="AW611" s="337"/>
      <c r="AX611" s="338"/>
    </row>
    <row r="612" spans="1:50" ht="19.5" customHeight="1" x14ac:dyDescent="0.15">
      <c r="A612" s="261"/>
      <c r="B612" s="262"/>
      <c r="C612" s="262"/>
      <c r="D612" s="262"/>
      <c r="E612" s="262"/>
      <c r="F612" s="263"/>
      <c r="G612" s="757"/>
      <c r="H612" s="758"/>
      <c r="I612" s="310" t="s">
        <v>36</v>
      </c>
      <c r="J612" s="329"/>
      <c r="K612" s="329"/>
      <c r="L612" s="329"/>
      <c r="M612" s="329"/>
      <c r="N612" s="329"/>
      <c r="O612" s="330"/>
      <c r="P612" s="313" t="s">
        <v>332</v>
      </c>
      <c r="Q612" s="314"/>
      <c r="R612" s="314"/>
      <c r="S612" s="314"/>
      <c r="T612" s="314"/>
      <c r="U612" s="314"/>
      <c r="V612" s="315"/>
      <c r="W612" s="313" t="s">
        <v>332</v>
      </c>
      <c r="X612" s="314"/>
      <c r="Y612" s="314"/>
      <c r="Z612" s="314"/>
      <c r="AA612" s="314"/>
      <c r="AB612" s="314"/>
      <c r="AC612" s="315"/>
      <c r="AD612" s="313" t="s">
        <v>332</v>
      </c>
      <c r="AE612" s="314"/>
      <c r="AF612" s="314"/>
      <c r="AG612" s="314"/>
      <c r="AH612" s="314"/>
      <c r="AI612" s="314"/>
      <c r="AJ612" s="315"/>
      <c r="AK612" s="313" t="s">
        <v>332</v>
      </c>
      <c r="AL612" s="314"/>
      <c r="AM612" s="314"/>
      <c r="AN612" s="314"/>
      <c r="AO612" s="314"/>
      <c r="AP612" s="314"/>
      <c r="AQ612" s="315"/>
      <c r="AR612" s="313"/>
      <c r="AS612" s="314"/>
      <c r="AT612" s="314"/>
      <c r="AU612" s="314"/>
      <c r="AV612" s="314"/>
      <c r="AW612" s="314"/>
      <c r="AX612" s="316"/>
    </row>
    <row r="613" spans="1:50" ht="19.5" customHeight="1" x14ac:dyDescent="0.15">
      <c r="A613" s="261"/>
      <c r="B613" s="262"/>
      <c r="C613" s="262"/>
      <c r="D613" s="262"/>
      <c r="E613" s="262"/>
      <c r="F613" s="263"/>
      <c r="G613" s="757"/>
      <c r="H613" s="758"/>
      <c r="I613" s="310" t="s">
        <v>37</v>
      </c>
      <c r="J613" s="329"/>
      <c r="K613" s="329"/>
      <c r="L613" s="329"/>
      <c r="M613" s="329"/>
      <c r="N613" s="329"/>
      <c r="O613" s="330"/>
      <c r="P613" s="313" t="s">
        <v>332</v>
      </c>
      <c r="Q613" s="314"/>
      <c r="R613" s="314"/>
      <c r="S613" s="314"/>
      <c r="T613" s="314"/>
      <c r="U613" s="314"/>
      <c r="V613" s="315"/>
      <c r="W613" s="313" t="s">
        <v>332</v>
      </c>
      <c r="X613" s="314"/>
      <c r="Y613" s="314"/>
      <c r="Z613" s="314"/>
      <c r="AA613" s="314"/>
      <c r="AB613" s="314"/>
      <c r="AC613" s="315"/>
      <c r="AD613" s="313" t="s">
        <v>332</v>
      </c>
      <c r="AE613" s="314"/>
      <c r="AF613" s="314"/>
      <c r="AG613" s="314"/>
      <c r="AH613" s="314"/>
      <c r="AI613" s="314"/>
      <c r="AJ613" s="315"/>
      <c r="AK613" s="313" t="s">
        <v>332</v>
      </c>
      <c r="AL613" s="314"/>
      <c r="AM613" s="314"/>
      <c r="AN613" s="314"/>
      <c r="AO613" s="314"/>
      <c r="AP613" s="314"/>
      <c r="AQ613" s="315"/>
      <c r="AR613" s="336"/>
      <c r="AS613" s="337"/>
      <c r="AT613" s="337"/>
      <c r="AU613" s="337"/>
      <c r="AV613" s="337"/>
      <c r="AW613" s="337"/>
      <c r="AX613" s="338"/>
    </row>
    <row r="614" spans="1:50" ht="19.5" customHeight="1" x14ac:dyDescent="0.15">
      <c r="A614" s="261"/>
      <c r="B614" s="262"/>
      <c r="C614" s="262"/>
      <c r="D614" s="262"/>
      <c r="E614" s="262"/>
      <c r="F614" s="263"/>
      <c r="G614" s="757"/>
      <c r="H614" s="758"/>
      <c r="I614" s="310" t="s">
        <v>38</v>
      </c>
      <c r="J614" s="329"/>
      <c r="K614" s="329"/>
      <c r="L614" s="329"/>
      <c r="M614" s="329"/>
      <c r="N614" s="329"/>
      <c r="O614" s="330"/>
      <c r="P614" s="313" t="s">
        <v>332</v>
      </c>
      <c r="Q614" s="314"/>
      <c r="R614" s="314"/>
      <c r="S614" s="314"/>
      <c r="T614" s="314"/>
      <c r="U614" s="314"/>
      <c r="V614" s="315"/>
      <c r="W614" s="313" t="s">
        <v>332</v>
      </c>
      <c r="X614" s="314"/>
      <c r="Y614" s="314"/>
      <c r="Z614" s="314"/>
      <c r="AA614" s="314"/>
      <c r="AB614" s="314"/>
      <c r="AC614" s="315"/>
      <c r="AD614" s="313" t="s">
        <v>332</v>
      </c>
      <c r="AE614" s="314"/>
      <c r="AF614" s="314"/>
      <c r="AG614" s="314"/>
      <c r="AH614" s="314"/>
      <c r="AI614" s="314"/>
      <c r="AJ614" s="315"/>
      <c r="AK614" s="313" t="s">
        <v>332</v>
      </c>
      <c r="AL614" s="314"/>
      <c r="AM614" s="314"/>
      <c r="AN614" s="314"/>
      <c r="AO614" s="314"/>
      <c r="AP614" s="314"/>
      <c r="AQ614" s="315"/>
      <c r="AR614" s="336"/>
      <c r="AS614" s="337"/>
      <c r="AT614" s="337"/>
      <c r="AU614" s="337"/>
      <c r="AV614" s="337"/>
      <c r="AW614" s="337"/>
      <c r="AX614" s="338"/>
    </row>
    <row r="615" spans="1:50" ht="19.5" customHeight="1" x14ac:dyDescent="0.15">
      <c r="A615" s="261"/>
      <c r="B615" s="262"/>
      <c r="C615" s="262"/>
      <c r="D615" s="262"/>
      <c r="E615" s="262"/>
      <c r="F615" s="263"/>
      <c r="G615" s="759"/>
      <c r="H615" s="333"/>
      <c r="I615" s="767" t="s">
        <v>39</v>
      </c>
      <c r="J615" s="768"/>
      <c r="K615" s="768"/>
      <c r="L615" s="768"/>
      <c r="M615" s="768"/>
      <c r="N615" s="768"/>
      <c r="O615" s="769"/>
      <c r="P615" s="770" t="s">
        <v>352</v>
      </c>
      <c r="Q615" s="771"/>
      <c r="R615" s="771"/>
      <c r="S615" s="771"/>
      <c r="T615" s="771"/>
      <c r="U615" s="771"/>
      <c r="V615" s="772"/>
      <c r="W615" s="770" t="s">
        <v>352</v>
      </c>
      <c r="X615" s="771"/>
      <c r="Y615" s="771"/>
      <c r="Z615" s="771"/>
      <c r="AA615" s="771"/>
      <c r="AB615" s="771"/>
      <c r="AC615" s="772"/>
      <c r="AD615" s="770">
        <v>11</v>
      </c>
      <c r="AE615" s="771"/>
      <c r="AF615" s="771"/>
      <c r="AG615" s="771"/>
      <c r="AH615" s="771"/>
      <c r="AI615" s="771"/>
      <c r="AJ615" s="772"/>
      <c r="AK615" s="770" t="s">
        <v>352</v>
      </c>
      <c r="AL615" s="771"/>
      <c r="AM615" s="771"/>
      <c r="AN615" s="771"/>
      <c r="AO615" s="771"/>
      <c r="AP615" s="771"/>
      <c r="AQ615" s="772"/>
      <c r="AR615" s="770"/>
      <c r="AS615" s="771"/>
      <c r="AT615" s="771"/>
      <c r="AU615" s="771"/>
      <c r="AV615" s="771"/>
      <c r="AW615" s="771"/>
      <c r="AX615" s="773"/>
    </row>
    <row r="616" spans="1:50" ht="19.5" customHeight="1" x14ac:dyDescent="0.15">
      <c r="A616" s="261"/>
      <c r="B616" s="262"/>
      <c r="C616" s="262"/>
      <c r="D616" s="262"/>
      <c r="E616" s="262"/>
      <c r="F616" s="263"/>
      <c r="G616" s="774" t="s">
        <v>40</v>
      </c>
      <c r="H616" s="775"/>
      <c r="I616" s="775"/>
      <c r="J616" s="775"/>
      <c r="K616" s="775"/>
      <c r="L616" s="775"/>
      <c r="M616" s="775"/>
      <c r="N616" s="775"/>
      <c r="O616" s="776"/>
      <c r="P616" s="763" t="s">
        <v>352</v>
      </c>
      <c r="Q616" s="764"/>
      <c r="R616" s="764"/>
      <c r="S616" s="764"/>
      <c r="T616" s="764"/>
      <c r="U616" s="764"/>
      <c r="V616" s="765"/>
      <c r="W616" s="763" t="s">
        <v>352</v>
      </c>
      <c r="X616" s="764"/>
      <c r="Y616" s="764"/>
      <c r="Z616" s="764"/>
      <c r="AA616" s="764"/>
      <c r="AB616" s="764"/>
      <c r="AC616" s="765"/>
      <c r="AD616" s="396">
        <v>9</v>
      </c>
      <c r="AE616" s="397"/>
      <c r="AF616" s="397"/>
      <c r="AG616" s="397"/>
      <c r="AH616" s="397"/>
      <c r="AI616" s="397"/>
      <c r="AJ616" s="398"/>
      <c r="AK616" s="777"/>
      <c r="AL616" s="778"/>
      <c r="AM616" s="778"/>
      <c r="AN616" s="778"/>
      <c r="AO616" s="778"/>
      <c r="AP616" s="778"/>
      <c r="AQ616" s="779"/>
      <c r="AR616" s="777"/>
      <c r="AS616" s="778"/>
      <c r="AT616" s="778"/>
      <c r="AU616" s="778"/>
      <c r="AV616" s="778"/>
      <c r="AW616" s="778"/>
      <c r="AX616" s="780"/>
    </row>
    <row r="617" spans="1:50" ht="19.5" customHeight="1" x14ac:dyDescent="0.15">
      <c r="A617" s="264"/>
      <c r="B617" s="265"/>
      <c r="C617" s="265"/>
      <c r="D617" s="265"/>
      <c r="E617" s="265"/>
      <c r="F617" s="266"/>
      <c r="G617" s="774" t="s">
        <v>41</v>
      </c>
      <c r="H617" s="775"/>
      <c r="I617" s="775"/>
      <c r="J617" s="775"/>
      <c r="K617" s="775"/>
      <c r="L617" s="775"/>
      <c r="M617" s="775"/>
      <c r="N617" s="775"/>
      <c r="O617" s="776"/>
      <c r="P617" s="763" t="s">
        <v>352</v>
      </c>
      <c r="Q617" s="764"/>
      <c r="R617" s="764"/>
      <c r="S617" s="764"/>
      <c r="T617" s="764"/>
      <c r="U617" s="764"/>
      <c r="V617" s="765"/>
      <c r="W617" s="763" t="s">
        <v>352</v>
      </c>
      <c r="X617" s="764"/>
      <c r="Y617" s="764"/>
      <c r="Z617" s="764"/>
      <c r="AA617" s="764"/>
      <c r="AB617" s="764"/>
      <c r="AC617" s="765"/>
      <c r="AD617" s="396">
        <v>82</v>
      </c>
      <c r="AE617" s="397"/>
      <c r="AF617" s="397"/>
      <c r="AG617" s="397"/>
      <c r="AH617" s="397"/>
      <c r="AI617" s="397"/>
      <c r="AJ617" s="398"/>
      <c r="AK617" s="777"/>
      <c r="AL617" s="778"/>
      <c r="AM617" s="778"/>
      <c r="AN617" s="778"/>
      <c r="AO617" s="778"/>
      <c r="AP617" s="778"/>
      <c r="AQ617" s="779"/>
      <c r="AR617" s="777"/>
      <c r="AS617" s="778"/>
      <c r="AT617" s="778"/>
      <c r="AU617" s="778"/>
      <c r="AV617" s="778"/>
      <c r="AW617" s="778"/>
      <c r="AX617" s="780"/>
    </row>
    <row r="618" spans="1:50" ht="19.5" customHeight="1" x14ac:dyDescent="0.15">
      <c r="A618" s="431" t="s">
        <v>71</v>
      </c>
      <c r="B618" s="432"/>
      <c r="C618" s="786" t="s">
        <v>72</v>
      </c>
      <c r="D618" s="787"/>
      <c r="E618" s="787"/>
      <c r="F618" s="787"/>
      <c r="G618" s="787"/>
      <c r="H618" s="787"/>
      <c r="I618" s="787"/>
      <c r="J618" s="787"/>
      <c r="K618" s="788"/>
      <c r="L618" s="789" t="s">
        <v>73</v>
      </c>
      <c r="M618" s="790"/>
      <c r="N618" s="790"/>
      <c r="O618" s="790"/>
      <c r="P618" s="790"/>
      <c r="Q618" s="791"/>
      <c r="R618" s="792" t="s">
        <v>324</v>
      </c>
      <c r="S618" s="787"/>
      <c r="T618" s="787"/>
      <c r="U618" s="787"/>
      <c r="V618" s="787"/>
      <c r="W618" s="788"/>
      <c r="X618" s="792" t="s">
        <v>74</v>
      </c>
      <c r="Y618" s="787"/>
      <c r="Z618" s="787"/>
      <c r="AA618" s="787"/>
      <c r="AB618" s="787"/>
      <c r="AC618" s="787"/>
      <c r="AD618" s="787"/>
      <c r="AE618" s="787"/>
      <c r="AF618" s="787"/>
      <c r="AG618" s="787"/>
      <c r="AH618" s="787"/>
      <c r="AI618" s="787"/>
      <c r="AJ618" s="787"/>
      <c r="AK618" s="787"/>
      <c r="AL618" s="787"/>
      <c r="AM618" s="787"/>
      <c r="AN618" s="787"/>
      <c r="AO618" s="787"/>
      <c r="AP618" s="787"/>
      <c r="AQ618" s="787"/>
      <c r="AR618" s="787"/>
      <c r="AS618" s="787"/>
      <c r="AT618" s="787"/>
      <c r="AU618" s="787"/>
      <c r="AV618" s="787"/>
      <c r="AW618" s="787"/>
      <c r="AX618" s="793"/>
    </row>
    <row r="619" spans="1:50" ht="19.5" customHeight="1" x14ac:dyDescent="0.15">
      <c r="A619" s="433"/>
      <c r="B619" s="434"/>
      <c r="C619" s="794"/>
      <c r="D619" s="795"/>
      <c r="E619" s="795"/>
      <c r="F619" s="795"/>
      <c r="G619" s="795"/>
      <c r="H619" s="795"/>
      <c r="I619" s="795"/>
      <c r="J619" s="795"/>
      <c r="K619" s="796"/>
      <c r="L619" s="797" t="s">
        <v>352</v>
      </c>
      <c r="M619" s="795"/>
      <c r="N619" s="795"/>
      <c r="O619" s="795"/>
      <c r="P619" s="795"/>
      <c r="Q619" s="796"/>
      <c r="R619" s="797"/>
      <c r="S619" s="795"/>
      <c r="T619" s="795"/>
      <c r="U619" s="795"/>
      <c r="V619" s="795"/>
      <c r="W619" s="796"/>
      <c r="X619" s="448"/>
      <c r="Y619" s="449"/>
      <c r="Z619" s="449"/>
      <c r="AA619" s="449"/>
      <c r="AB619" s="449"/>
      <c r="AC619" s="449"/>
      <c r="AD619" s="449"/>
      <c r="AE619" s="449"/>
      <c r="AF619" s="449"/>
      <c r="AG619" s="449"/>
      <c r="AH619" s="449"/>
      <c r="AI619" s="449"/>
      <c r="AJ619" s="449"/>
      <c r="AK619" s="449"/>
      <c r="AL619" s="449"/>
      <c r="AM619" s="449"/>
      <c r="AN619" s="449"/>
      <c r="AO619" s="449"/>
      <c r="AP619" s="449"/>
      <c r="AQ619" s="449"/>
      <c r="AR619" s="449"/>
      <c r="AS619" s="449"/>
      <c r="AT619" s="449"/>
      <c r="AU619" s="449"/>
      <c r="AV619" s="449"/>
      <c r="AW619" s="449"/>
      <c r="AX619" s="450"/>
    </row>
    <row r="620" spans="1:50" ht="19.5" customHeight="1" x14ac:dyDescent="0.15">
      <c r="A620" s="433"/>
      <c r="B620" s="434"/>
      <c r="C620" s="782"/>
      <c r="D620" s="783"/>
      <c r="E620" s="783"/>
      <c r="F620" s="783"/>
      <c r="G620" s="783"/>
      <c r="H620" s="783"/>
      <c r="I620" s="783"/>
      <c r="J620" s="783"/>
      <c r="K620" s="784"/>
      <c r="L620" s="785"/>
      <c r="M620" s="783"/>
      <c r="N620" s="783"/>
      <c r="O620" s="783"/>
      <c r="P620" s="783"/>
      <c r="Q620" s="784"/>
      <c r="R620" s="785"/>
      <c r="S620" s="783"/>
      <c r="T620" s="783"/>
      <c r="U620" s="783"/>
      <c r="V620" s="783"/>
      <c r="W620" s="784"/>
      <c r="X620" s="428"/>
      <c r="Y620" s="429"/>
      <c r="Z620" s="429"/>
      <c r="AA620" s="429"/>
      <c r="AB620" s="429"/>
      <c r="AC620" s="429"/>
      <c r="AD620" s="429"/>
      <c r="AE620" s="429"/>
      <c r="AF620" s="429"/>
      <c r="AG620" s="429"/>
      <c r="AH620" s="429"/>
      <c r="AI620" s="429"/>
      <c r="AJ620" s="429"/>
      <c r="AK620" s="429"/>
      <c r="AL620" s="429"/>
      <c r="AM620" s="429"/>
      <c r="AN620" s="429"/>
      <c r="AO620" s="429"/>
      <c r="AP620" s="429"/>
      <c r="AQ620" s="429"/>
      <c r="AR620" s="429"/>
      <c r="AS620" s="429"/>
      <c r="AT620" s="429"/>
      <c r="AU620" s="429"/>
      <c r="AV620" s="429"/>
      <c r="AW620" s="429"/>
      <c r="AX620" s="430"/>
    </row>
    <row r="621" spans="1:50" ht="19.5" customHeight="1" x14ac:dyDescent="0.15">
      <c r="A621" s="433"/>
      <c r="B621" s="434"/>
      <c r="C621" s="782"/>
      <c r="D621" s="783"/>
      <c r="E621" s="783"/>
      <c r="F621" s="783"/>
      <c r="G621" s="783"/>
      <c r="H621" s="783"/>
      <c r="I621" s="783"/>
      <c r="J621" s="783"/>
      <c r="K621" s="784"/>
      <c r="L621" s="785"/>
      <c r="M621" s="783"/>
      <c r="N621" s="783"/>
      <c r="O621" s="783"/>
      <c r="P621" s="783"/>
      <c r="Q621" s="784"/>
      <c r="R621" s="785"/>
      <c r="S621" s="783"/>
      <c r="T621" s="783"/>
      <c r="U621" s="783"/>
      <c r="V621" s="783"/>
      <c r="W621" s="784"/>
      <c r="X621" s="428"/>
      <c r="Y621" s="429"/>
      <c r="Z621" s="429"/>
      <c r="AA621" s="429"/>
      <c r="AB621" s="429"/>
      <c r="AC621" s="429"/>
      <c r="AD621" s="429"/>
      <c r="AE621" s="429"/>
      <c r="AF621" s="429"/>
      <c r="AG621" s="429"/>
      <c r="AH621" s="429"/>
      <c r="AI621" s="429"/>
      <c r="AJ621" s="429"/>
      <c r="AK621" s="429"/>
      <c r="AL621" s="429"/>
      <c r="AM621" s="429"/>
      <c r="AN621" s="429"/>
      <c r="AO621" s="429"/>
      <c r="AP621" s="429"/>
      <c r="AQ621" s="429"/>
      <c r="AR621" s="429"/>
      <c r="AS621" s="429"/>
      <c r="AT621" s="429"/>
      <c r="AU621" s="429"/>
      <c r="AV621" s="429"/>
      <c r="AW621" s="429"/>
      <c r="AX621" s="430"/>
    </row>
    <row r="622" spans="1:50" ht="19.5" customHeight="1" x14ac:dyDescent="0.15">
      <c r="A622" s="433"/>
      <c r="B622" s="434"/>
      <c r="C622" s="782"/>
      <c r="D622" s="783"/>
      <c r="E622" s="783"/>
      <c r="F622" s="783"/>
      <c r="G622" s="783"/>
      <c r="H622" s="783"/>
      <c r="I622" s="783"/>
      <c r="J622" s="783"/>
      <c r="K622" s="784"/>
      <c r="L622" s="785"/>
      <c r="M622" s="783"/>
      <c r="N622" s="783"/>
      <c r="O622" s="783"/>
      <c r="P622" s="783"/>
      <c r="Q622" s="784"/>
      <c r="R622" s="785"/>
      <c r="S622" s="783"/>
      <c r="T622" s="783"/>
      <c r="U622" s="783"/>
      <c r="V622" s="783"/>
      <c r="W622" s="784"/>
      <c r="X622" s="428"/>
      <c r="Y622" s="429"/>
      <c r="Z622" s="429"/>
      <c r="AA622" s="429"/>
      <c r="AB622" s="429"/>
      <c r="AC622" s="429"/>
      <c r="AD622" s="429"/>
      <c r="AE622" s="429"/>
      <c r="AF622" s="429"/>
      <c r="AG622" s="429"/>
      <c r="AH622" s="429"/>
      <c r="AI622" s="429"/>
      <c r="AJ622" s="429"/>
      <c r="AK622" s="429"/>
      <c r="AL622" s="429"/>
      <c r="AM622" s="429"/>
      <c r="AN622" s="429"/>
      <c r="AO622" s="429"/>
      <c r="AP622" s="429"/>
      <c r="AQ622" s="429"/>
      <c r="AR622" s="429"/>
      <c r="AS622" s="429"/>
      <c r="AT622" s="429"/>
      <c r="AU622" s="429"/>
      <c r="AV622" s="429"/>
      <c r="AW622" s="429"/>
      <c r="AX622" s="430"/>
    </row>
    <row r="623" spans="1:50" ht="19.5" customHeight="1" x14ac:dyDescent="0.15">
      <c r="A623" s="433"/>
      <c r="B623" s="434"/>
      <c r="C623" s="782"/>
      <c r="D623" s="783"/>
      <c r="E623" s="783"/>
      <c r="F623" s="783"/>
      <c r="G623" s="783"/>
      <c r="H623" s="783"/>
      <c r="I623" s="783"/>
      <c r="J623" s="783"/>
      <c r="K623" s="784"/>
      <c r="L623" s="785"/>
      <c r="M623" s="783"/>
      <c r="N623" s="783"/>
      <c r="O623" s="783"/>
      <c r="P623" s="783"/>
      <c r="Q623" s="784"/>
      <c r="R623" s="785"/>
      <c r="S623" s="783"/>
      <c r="T623" s="783"/>
      <c r="U623" s="783"/>
      <c r="V623" s="783"/>
      <c r="W623" s="784"/>
      <c r="X623" s="428"/>
      <c r="Y623" s="429"/>
      <c r="Z623" s="429"/>
      <c r="AA623" s="429"/>
      <c r="AB623" s="429"/>
      <c r="AC623" s="429"/>
      <c r="AD623" s="429"/>
      <c r="AE623" s="429"/>
      <c r="AF623" s="429"/>
      <c r="AG623" s="429"/>
      <c r="AH623" s="429"/>
      <c r="AI623" s="429"/>
      <c r="AJ623" s="429"/>
      <c r="AK623" s="429"/>
      <c r="AL623" s="429"/>
      <c r="AM623" s="429"/>
      <c r="AN623" s="429"/>
      <c r="AO623" s="429"/>
      <c r="AP623" s="429"/>
      <c r="AQ623" s="429"/>
      <c r="AR623" s="429"/>
      <c r="AS623" s="429"/>
      <c r="AT623" s="429"/>
      <c r="AU623" s="429"/>
      <c r="AV623" s="429"/>
      <c r="AW623" s="429"/>
      <c r="AX623" s="430"/>
    </row>
    <row r="624" spans="1:50" ht="19.5" customHeight="1" x14ac:dyDescent="0.15">
      <c r="A624" s="433"/>
      <c r="B624" s="434"/>
      <c r="C624" s="781"/>
      <c r="D624" s="493"/>
      <c r="E624" s="493"/>
      <c r="F624" s="493"/>
      <c r="G624" s="493"/>
      <c r="H624" s="493"/>
      <c r="I624" s="493"/>
      <c r="J624" s="493"/>
      <c r="K624" s="494"/>
      <c r="L624" s="492"/>
      <c r="M624" s="493"/>
      <c r="N624" s="493"/>
      <c r="O624" s="493"/>
      <c r="P624" s="493"/>
      <c r="Q624" s="494"/>
      <c r="R624" s="492"/>
      <c r="S624" s="493"/>
      <c r="T624" s="493"/>
      <c r="U624" s="493"/>
      <c r="V624" s="493"/>
      <c r="W624" s="494"/>
      <c r="X624" s="428"/>
      <c r="Y624" s="429"/>
      <c r="Z624" s="429"/>
      <c r="AA624" s="429"/>
      <c r="AB624" s="429"/>
      <c r="AC624" s="429"/>
      <c r="AD624" s="429"/>
      <c r="AE624" s="429"/>
      <c r="AF624" s="429"/>
      <c r="AG624" s="429"/>
      <c r="AH624" s="429"/>
      <c r="AI624" s="429"/>
      <c r="AJ624" s="429"/>
      <c r="AK624" s="429"/>
      <c r="AL624" s="429"/>
      <c r="AM624" s="429"/>
      <c r="AN624" s="429"/>
      <c r="AO624" s="429"/>
      <c r="AP624" s="429"/>
      <c r="AQ624" s="429"/>
      <c r="AR624" s="429"/>
      <c r="AS624" s="429"/>
      <c r="AT624" s="429"/>
      <c r="AU624" s="429"/>
      <c r="AV624" s="429"/>
      <c r="AW624" s="429"/>
      <c r="AX624" s="430"/>
    </row>
    <row r="625" spans="1:50" ht="19.5" customHeight="1" thickBot="1" x14ac:dyDescent="0.2">
      <c r="A625" s="435"/>
      <c r="B625" s="436"/>
      <c r="C625" s="477" t="s">
        <v>39</v>
      </c>
      <c r="D625" s="478"/>
      <c r="E625" s="478"/>
      <c r="F625" s="478"/>
      <c r="G625" s="478"/>
      <c r="H625" s="478"/>
      <c r="I625" s="478"/>
      <c r="J625" s="478"/>
      <c r="K625" s="479"/>
      <c r="L625" s="480" t="s">
        <v>352</v>
      </c>
      <c r="M625" s="481"/>
      <c r="N625" s="481"/>
      <c r="O625" s="481"/>
      <c r="P625" s="481"/>
      <c r="Q625" s="482"/>
      <c r="R625" s="480"/>
      <c r="S625" s="481"/>
      <c r="T625" s="481"/>
      <c r="U625" s="481"/>
      <c r="V625" s="481"/>
      <c r="W625" s="482"/>
      <c r="X625" s="483"/>
      <c r="Y625" s="484"/>
      <c r="Z625" s="484"/>
      <c r="AA625" s="484"/>
      <c r="AB625" s="484"/>
      <c r="AC625" s="484"/>
      <c r="AD625" s="484"/>
      <c r="AE625" s="484"/>
      <c r="AF625" s="484"/>
      <c r="AG625" s="484"/>
      <c r="AH625" s="484"/>
      <c r="AI625" s="484"/>
      <c r="AJ625" s="484"/>
      <c r="AK625" s="484"/>
      <c r="AL625" s="484"/>
      <c r="AM625" s="484"/>
      <c r="AN625" s="484"/>
      <c r="AO625" s="484"/>
      <c r="AP625" s="484"/>
      <c r="AQ625" s="484"/>
      <c r="AR625" s="484"/>
      <c r="AS625" s="484"/>
      <c r="AT625" s="484"/>
      <c r="AU625" s="484"/>
      <c r="AV625" s="484"/>
      <c r="AW625" s="484"/>
      <c r="AX625" s="485"/>
    </row>
  </sheetData>
  <mergeCells count="2285">
    <mergeCell ref="A618:B625"/>
    <mergeCell ref="C618:K618"/>
    <mergeCell ref="L618:Q618"/>
    <mergeCell ref="R618:W618"/>
    <mergeCell ref="X618:AX618"/>
    <mergeCell ref="C619:K619"/>
    <mergeCell ref="L619:Q619"/>
    <mergeCell ref="R619:W619"/>
    <mergeCell ref="X619:AX619"/>
    <mergeCell ref="C620:K620"/>
    <mergeCell ref="G617:O617"/>
    <mergeCell ref="P617:V617"/>
    <mergeCell ref="W617:AC617"/>
    <mergeCell ref="AD617:AJ617"/>
    <mergeCell ref="AK617:AQ617"/>
    <mergeCell ref="AR617:AX617"/>
    <mergeCell ref="G616:O616"/>
    <mergeCell ref="P616:V616"/>
    <mergeCell ref="W616:AC616"/>
    <mergeCell ref="AD616:AJ616"/>
    <mergeCell ref="AK616:AQ616"/>
    <mergeCell ref="AR616:AX616"/>
    <mergeCell ref="C624:K624"/>
    <mergeCell ref="L624:Q624"/>
    <mergeCell ref="R624:W624"/>
    <mergeCell ref="X624:AX624"/>
    <mergeCell ref="C625:K625"/>
    <mergeCell ref="L625:Q625"/>
    <mergeCell ref="R625:W625"/>
    <mergeCell ref="X625:AX625"/>
    <mergeCell ref="C622:K622"/>
    <mergeCell ref="L622:Q622"/>
    <mergeCell ref="R622:W622"/>
    <mergeCell ref="X622:AX622"/>
    <mergeCell ref="C623:K623"/>
    <mergeCell ref="L623:Q623"/>
    <mergeCell ref="R623:W623"/>
    <mergeCell ref="X623:AX623"/>
    <mergeCell ref="L620:Q620"/>
    <mergeCell ref="R620:W620"/>
    <mergeCell ref="X620:AX620"/>
    <mergeCell ref="C621:K621"/>
    <mergeCell ref="L621:Q621"/>
    <mergeCell ref="R621:W621"/>
    <mergeCell ref="X621:AX621"/>
    <mergeCell ref="AD612:AJ612"/>
    <mergeCell ref="AK612:AQ612"/>
    <mergeCell ref="AR612:AX612"/>
    <mergeCell ref="AR609:AX609"/>
    <mergeCell ref="G610:H615"/>
    <mergeCell ref="I610:O610"/>
    <mergeCell ref="P610:V610"/>
    <mergeCell ref="W610:AC610"/>
    <mergeCell ref="AD610:AJ610"/>
    <mergeCell ref="AK610:AQ610"/>
    <mergeCell ref="AR610:AX610"/>
    <mergeCell ref="I611:O611"/>
    <mergeCell ref="P611:V611"/>
    <mergeCell ref="I615:O615"/>
    <mergeCell ref="P615:V615"/>
    <mergeCell ref="W615:AC615"/>
    <mergeCell ref="AD615:AJ615"/>
    <mergeCell ref="AK615:AQ615"/>
    <mergeCell ref="AR615:AX615"/>
    <mergeCell ref="I614:O614"/>
    <mergeCell ref="P614:V614"/>
    <mergeCell ref="W614:AC614"/>
    <mergeCell ref="AD614:AJ614"/>
    <mergeCell ref="AK614:AQ614"/>
    <mergeCell ref="AR614:AX614"/>
    <mergeCell ref="I613:O613"/>
    <mergeCell ref="P613:V613"/>
    <mergeCell ref="W613:AC613"/>
    <mergeCell ref="AD613:AJ613"/>
    <mergeCell ref="AK613:AQ613"/>
    <mergeCell ref="AR613:AX613"/>
    <mergeCell ref="A607:F607"/>
    <mergeCell ref="G607:AX607"/>
    <mergeCell ref="A608:F608"/>
    <mergeCell ref="G608:AX608"/>
    <mergeCell ref="A609:F617"/>
    <mergeCell ref="G609:O609"/>
    <mergeCell ref="P609:V609"/>
    <mergeCell ref="W609:AC609"/>
    <mergeCell ref="AD609:AJ609"/>
    <mergeCell ref="AK609:AQ609"/>
    <mergeCell ref="I612:O612"/>
    <mergeCell ref="P612:V612"/>
    <mergeCell ref="W612:AC612"/>
    <mergeCell ref="A605:F605"/>
    <mergeCell ref="G605:X605"/>
    <mergeCell ref="Y605:AD605"/>
    <mergeCell ref="AE605:AX605"/>
    <mergeCell ref="A606:F606"/>
    <mergeCell ref="G606:AX606"/>
    <mergeCell ref="A603:F603"/>
    <mergeCell ref="G603:X603"/>
    <mergeCell ref="Y603:AD603"/>
    <mergeCell ref="AE603:AP603"/>
    <mergeCell ref="AQ603:AX603"/>
    <mergeCell ref="A604:F604"/>
    <mergeCell ref="G604:X604"/>
    <mergeCell ref="Y604:AD604"/>
    <mergeCell ref="AE604:AX604"/>
    <mergeCell ref="W611:AC611"/>
    <mergeCell ref="AD611:AJ611"/>
    <mergeCell ref="AK611:AQ611"/>
    <mergeCell ref="AR611:AX611"/>
    <mergeCell ref="AQ601:AX601"/>
    <mergeCell ref="A602:F602"/>
    <mergeCell ref="G602:X602"/>
    <mergeCell ref="Y602:AD602"/>
    <mergeCell ref="AE602:AP602"/>
    <mergeCell ref="AQ602:AX602"/>
    <mergeCell ref="C599:K599"/>
    <mergeCell ref="L599:Q599"/>
    <mergeCell ref="R599:W599"/>
    <mergeCell ref="X599:AX599"/>
    <mergeCell ref="C600:K600"/>
    <mergeCell ref="L600:Q600"/>
    <mergeCell ref="R600:W600"/>
    <mergeCell ref="X600:AX600"/>
    <mergeCell ref="C597:K597"/>
    <mergeCell ref="L597:Q597"/>
    <mergeCell ref="R597:W597"/>
    <mergeCell ref="X597:AX597"/>
    <mergeCell ref="C598:K598"/>
    <mergeCell ref="L598:Q598"/>
    <mergeCell ref="R598:W598"/>
    <mergeCell ref="X598:AX598"/>
    <mergeCell ref="L595:Q595"/>
    <mergeCell ref="R595:W595"/>
    <mergeCell ref="X595:AX595"/>
    <mergeCell ref="C596:K596"/>
    <mergeCell ref="L596:Q596"/>
    <mergeCell ref="R596:W596"/>
    <mergeCell ref="X596:AX596"/>
    <mergeCell ref="A593:B600"/>
    <mergeCell ref="C593:K593"/>
    <mergeCell ref="L593:Q593"/>
    <mergeCell ref="R593:W593"/>
    <mergeCell ref="X593:AX593"/>
    <mergeCell ref="C594:K594"/>
    <mergeCell ref="L594:Q594"/>
    <mergeCell ref="R594:W594"/>
    <mergeCell ref="X594:AX594"/>
    <mergeCell ref="C595:K595"/>
    <mergeCell ref="W586:AC586"/>
    <mergeCell ref="AD586:AJ586"/>
    <mergeCell ref="AK586:AQ586"/>
    <mergeCell ref="AR586:AX586"/>
    <mergeCell ref="I587:O587"/>
    <mergeCell ref="P587:V587"/>
    <mergeCell ref="W587:AC587"/>
    <mergeCell ref="AD587:AJ587"/>
    <mergeCell ref="AK587:AQ587"/>
    <mergeCell ref="AR587:AX587"/>
    <mergeCell ref="G592:O592"/>
    <mergeCell ref="P592:V592"/>
    <mergeCell ref="W592:AC592"/>
    <mergeCell ref="AD592:AJ592"/>
    <mergeCell ref="AK592:AQ592"/>
    <mergeCell ref="AR592:AX592"/>
    <mergeCell ref="G591:O591"/>
    <mergeCell ref="P591:V591"/>
    <mergeCell ref="W591:AC591"/>
    <mergeCell ref="AD591:AJ591"/>
    <mergeCell ref="AK591:AQ591"/>
    <mergeCell ref="AR591:AX591"/>
    <mergeCell ref="I590:O590"/>
    <mergeCell ref="P590:V590"/>
    <mergeCell ref="W590:AC590"/>
    <mergeCell ref="AD590:AJ590"/>
    <mergeCell ref="AK590:AQ590"/>
    <mergeCell ref="AR590:AX590"/>
    <mergeCell ref="AR584:AX584"/>
    <mergeCell ref="G585:H590"/>
    <mergeCell ref="I585:O585"/>
    <mergeCell ref="P585:V585"/>
    <mergeCell ref="W585:AC585"/>
    <mergeCell ref="AD585:AJ585"/>
    <mergeCell ref="AK585:AQ585"/>
    <mergeCell ref="AR585:AX585"/>
    <mergeCell ref="I586:O586"/>
    <mergeCell ref="P586:V586"/>
    <mergeCell ref="A582:F582"/>
    <mergeCell ref="G582:AX582"/>
    <mergeCell ref="A583:F583"/>
    <mergeCell ref="G583:AX583"/>
    <mergeCell ref="A584:F592"/>
    <mergeCell ref="G584:O584"/>
    <mergeCell ref="P584:V584"/>
    <mergeCell ref="W584:AC584"/>
    <mergeCell ref="AD584:AJ584"/>
    <mergeCell ref="AK584:AQ584"/>
    <mergeCell ref="I589:O589"/>
    <mergeCell ref="P589:V589"/>
    <mergeCell ref="W589:AC589"/>
    <mergeCell ref="AD589:AJ589"/>
    <mergeCell ref="AK589:AQ589"/>
    <mergeCell ref="AR589:AX589"/>
    <mergeCell ref="I588:O588"/>
    <mergeCell ref="P588:V588"/>
    <mergeCell ref="W588:AC588"/>
    <mergeCell ref="AD588:AJ588"/>
    <mergeCell ref="AK588:AQ588"/>
    <mergeCell ref="AR588:AX588"/>
    <mergeCell ref="A581:F581"/>
    <mergeCell ref="G581:AX581"/>
    <mergeCell ref="A578:F578"/>
    <mergeCell ref="G578:X578"/>
    <mergeCell ref="Y578:AD578"/>
    <mergeCell ref="AE578:AP578"/>
    <mergeCell ref="AQ578:AX578"/>
    <mergeCell ref="A579:F579"/>
    <mergeCell ref="G579:X579"/>
    <mergeCell ref="Y579:AD579"/>
    <mergeCell ref="AE579:AX579"/>
    <mergeCell ref="AQ576:AX576"/>
    <mergeCell ref="A577:F577"/>
    <mergeCell ref="G577:X577"/>
    <mergeCell ref="Y577:AD577"/>
    <mergeCell ref="AE577:AP577"/>
    <mergeCell ref="AQ577:AX577"/>
    <mergeCell ref="L571:Q571"/>
    <mergeCell ref="R571:W571"/>
    <mergeCell ref="X571:AX571"/>
    <mergeCell ref="A580:F580"/>
    <mergeCell ref="G580:X580"/>
    <mergeCell ref="Y580:AD580"/>
    <mergeCell ref="AE580:AX580"/>
    <mergeCell ref="A568:B575"/>
    <mergeCell ref="C568:K568"/>
    <mergeCell ref="L568:Q568"/>
    <mergeCell ref="R568:W568"/>
    <mergeCell ref="X568:AX568"/>
    <mergeCell ref="C569:K569"/>
    <mergeCell ref="L569:Q569"/>
    <mergeCell ref="R569:W569"/>
    <mergeCell ref="X569:AX569"/>
    <mergeCell ref="C570:K570"/>
    <mergeCell ref="G567:O567"/>
    <mergeCell ref="P567:V567"/>
    <mergeCell ref="W567:AC567"/>
    <mergeCell ref="AD567:AJ567"/>
    <mergeCell ref="AK567:AQ567"/>
    <mergeCell ref="AR567:AX567"/>
    <mergeCell ref="G566:O566"/>
    <mergeCell ref="P566:V566"/>
    <mergeCell ref="W566:AC566"/>
    <mergeCell ref="AD566:AJ566"/>
    <mergeCell ref="AK566:AQ566"/>
    <mergeCell ref="AR566:AX566"/>
    <mergeCell ref="C574:K574"/>
    <mergeCell ref="L574:Q574"/>
    <mergeCell ref="R574:W574"/>
    <mergeCell ref="X574:AX574"/>
    <mergeCell ref="C575:K575"/>
    <mergeCell ref="L575:Q575"/>
    <mergeCell ref="R575:W575"/>
    <mergeCell ref="X575:AX575"/>
    <mergeCell ref="C572:K572"/>
    <mergeCell ref="L572:Q572"/>
    <mergeCell ref="R572:W572"/>
    <mergeCell ref="X572:AX572"/>
    <mergeCell ref="C573:K573"/>
    <mergeCell ref="L573:Q573"/>
    <mergeCell ref="R573:W573"/>
    <mergeCell ref="X573:AX573"/>
    <mergeCell ref="L570:Q570"/>
    <mergeCell ref="R570:W570"/>
    <mergeCell ref="X570:AX570"/>
    <mergeCell ref="C571:K571"/>
    <mergeCell ref="AD562:AJ562"/>
    <mergeCell ref="AK562:AQ562"/>
    <mergeCell ref="AR562:AX562"/>
    <mergeCell ref="AR559:AX559"/>
    <mergeCell ref="G560:H565"/>
    <mergeCell ref="I560:O560"/>
    <mergeCell ref="P560:V560"/>
    <mergeCell ref="W560:AC560"/>
    <mergeCell ref="AD560:AJ560"/>
    <mergeCell ref="AK560:AQ560"/>
    <mergeCell ref="AR560:AX560"/>
    <mergeCell ref="I561:O561"/>
    <mergeCell ref="P561:V561"/>
    <mergeCell ref="I565:O565"/>
    <mergeCell ref="P565:V565"/>
    <mergeCell ref="W565:AC565"/>
    <mergeCell ref="AD565:AJ565"/>
    <mergeCell ref="AK565:AQ565"/>
    <mergeCell ref="AR565:AX565"/>
    <mergeCell ref="I564:O564"/>
    <mergeCell ref="P564:V564"/>
    <mergeCell ref="W564:AC564"/>
    <mergeCell ref="AD564:AJ564"/>
    <mergeCell ref="AK564:AQ564"/>
    <mergeCell ref="AR564:AX564"/>
    <mergeCell ref="I563:O563"/>
    <mergeCell ref="P563:V563"/>
    <mergeCell ref="W563:AC563"/>
    <mergeCell ref="AD563:AJ563"/>
    <mergeCell ref="AK563:AQ563"/>
    <mergeCell ref="AR563:AX563"/>
    <mergeCell ref="A557:F557"/>
    <mergeCell ref="G557:AX557"/>
    <mergeCell ref="A558:F558"/>
    <mergeCell ref="G558:AX558"/>
    <mergeCell ref="A559:F567"/>
    <mergeCell ref="G559:O559"/>
    <mergeCell ref="P559:V559"/>
    <mergeCell ref="W559:AC559"/>
    <mergeCell ref="AD559:AJ559"/>
    <mergeCell ref="AK559:AQ559"/>
    <mergeCell ref="A555:F555"/>
    <mergeCell ref="G555:X555"/>
    <mergeCell ref="Y555:AD555"/>
    <mergeCell ref="AE555:AX555"/>
    <mergeCell ref="A556:F556"/>
    <mergeCell ref="G556:AX556"/>
    <mergeCell ref="A553:F553"/>
    <mergeCell ref="G553:X553"/>
    <mergeCell ref="Y553:AD553"/>
    <mergeCell ref="AE553:AP553"/>
    <mergeCell ref="AQ553:AX553"/>
    <mergeCell ref="A554:F554"/>
    <mergeCell ref="G554:X554"/>
    <mergeCell ref="Y554:AD554"/>
    <mergeCell ref="AE554:AX554"/>
    <mergeCell ref="W561:AC561"/>
    <mergeCell ref="AD561:AJ561"/>
    <mergeCell ref="AK561:AQ561"/>
    <mergeCell ref="AR561:AX561"/>
    <mergeCell ref="I562:O562"/>
    <mergeCell ref="P562:V562"/>
    <mergeCell ref="W562:AC562"/>
    <mergeCell ref="AQ551:AX551"/>
    <mergeCell ref="A552:F552"/>
    <mergeCell ref="G552:X552"/>
    <mergeCell ref="Y552:AD552"/>
    <mergeCell ref="AE552:AP552"/>
    <mergeCell ref="AQ552:AX552"/>
    <mergeCell ref="C549:K549"/>
    <mergeCell ref="L549:Q549"/>
    <mergeCell ref="R549:W549"/>
    <mergeCell ref="X549:AX549"/>
    <mergeCell ref="C550:K550"/>
    <mergeCell ref="L550:Q550"/>
    <mergeCell ref="R550:W550"/>
    <mergeCell ref="X550:AX550"/>
    <mergeCell ref="C547:K547"/>
    <mergeCell ref="L547:Q547"/>
    <mergeCell ref="R547:W547"/>
    <mergeCell ref="X547:AX547"/>
    <mergeCell ref="C548:K548"/>
    <mergeCell ref="L548:Q548"/>
    <mergeCell ref="R548:W548"/>
    <mergeCell ref="X548:AX548"/>
    <mergeCell ref="L545:Q545"/>
    <mergeCell ref="R545:W545"/>
    <mergeCell ref="X545:AX545"/>
    <mergeCell ref="C546:K546"/>
    <mergeCell ref="L546:Q546"/>
    <mergeCell ref="R546:W546"/>
    <mergeCell ref="X546:AX546"/>
    <mergeCell ref="A543:B550"/>
    <mergeCell ref="C543:K543"/>
    <mergeCell ref="L543:Q543"/>
    <mergeCell ref="R543:W543"/>
    <mergeCell ref="X543:AX543"/>
    <mergeCell ref="C544:K544"/>
    <mergeCell ref="L544:Q544"/>
    <mergeCell ref="R544:W544"/>
    <mergeCell ref="X544:AX544"/>
    <mergeCell ref="C545:K545"/>
    <mergeCell ref="W536:AC536"/>
    <mergeCell ref="AD536:AJ536"/>
    <mergeCell ref="AK536:AQ536"/>
    <mergeCell ref="AR536:AX536"/>
    <mergeCell ref="I537:O537"/>
    <mergeCell ref="P537:V537"/>
    <mergeCell ref="W537:AC537"/>
    <mergeCell ref="AD537:AJ537"/>
    <mergeCell ref="AK537:AQ537"/>
    <mergeCell ref="AR537:AX537"/>
    <mergeCell ref="G542:O542"/>
    <mergeCell ref="P542:V542"/>
    <mergeCell ref="W542:AC542"/>
    <mergeCell ref="AD542:AJ542"/>
    <mergeCell ref="AK542:AQ542"/>
    <mergeCell ref="AR542:AX542"/>
    <mergeCell ref="G541:O541"/>
    <mergeCell ref="P541:V541"/>
    <mergeCell ref="W541:AC541"/>
    <mergeCell ref="AD541:AJ541"/>
    <mergeCell ref="AK541:AQ541"/>
    <mergeCell ref="AR541:AX541"/>
    <mergeCell ref="I540:O540"/>
    <mergeCell ref="P540:V540"/>
    <mergeCell ref="W540:AC540"/>
    <mergeCell ref="AD540:AJ540"/>
    <mergeCell ref="AK540:AQ540"/>
    <mergeCell ref="AR540:AX540"/>
    <mergeCell ref="AR534:AX534"/>
    <mergeCell ref="G535:H540"/>
    <mergeCell ref="I535:O535"/>
    <mergeCell ref="P535:V535"/>
    <mergeCell ref="W535:AC535"/>
    <mergeCell ref="AD535:AJ535"/>
    <mergeCell ref="AK535:AQ535"/>
    <mergeCell ref="AR535:AX535"/>
    <mergeCell ref="I536:O536"/>
    <mergeCell ref="P536:V536"/>
    <mergeCell ref="A532:F532"/>
    <mergeCell ref="G532:AX532"/>
    <mergeCell ref="A533:F533"/>
    <mergeCell ref="G533:AX533"/>
    <mergeCell ref="A534:F542"/>
    <mergeCell ref="G534:O534"/>
    <mergeCell ref="P534:V534"/>
    <mergeCell ref="W534:AC534"/>
    <mergeCell ref="AD534:AJ534"/>
    <mergeCell ref="AK534:AQ534"/>
    <mergeCell ref="I539:O539"/>
    <mergeCell ref="P539:V539"/>
    <mergeCell ref="W539:AC539"/>
    <mergeCell ref="AD539:AJ539"/>
    <mergeCell ref="AK539:AQ539"/>
    <mergeCell ref="AR539:AX539"/>
    <mergeCell ref="I538:O538"/>
    <mergeCell ref="P538:V538"/>
    <mergeCell ref="W538:AC538"/>
    <mergeCell ref="AD538:AJ538"/>
    <mergeCell ref="AK538:AQ538"/>
    <mergeCell ref="AR538:AX538"/>
    <mergeCell ref="A531:F531"/>
    <mergeCell ref="G531:AX531"/>
    <mergeCell ref="A528:F528"/>
    <mergeCell ref="G528:X528"/>
    <mergeCell ref="Y528:AD528"/>
    <mergeCell ref="AE528:AP528"/>
    <mergeCell ref="AQ528:AX528"/>
    <mergeCell ref="A529:F529"/>
    <mergeCell ref="G529:X529"/>
    <mergeCell ref="Y529:AD529"/>
    <mergeCell ref="AE529:AX529"/>
    <mergeCell ref="AQ526:AX526"/>
    <mergeCell ref="A527:F527"/>
    <mergeCell ref="G527:X527"/>
    <mergeCell ref="Y527:AD527"/>
    <mergeCell ref="AE527:AP527"/>
    <mergeCell ref="AQ527:AX527"/>
    <mergeCell ref="L521:Q521"/>
    <mergeCell ref="R521:W521"/>
    <mergeCell ref="X521:AX521"/>
    <mergeCell ref="A530:F530"/>
    <mergeCell ref="G530:X530"/>
    <mergeCell ref="Y530:AD530"/>
    <mergeCell ref="AE530:AX530"/>
    <mergeCell ref="A518:B525"/>
    <mergeCell ref="C518:K518"/>
    <mergeCell ref="L518:Q518"/>
    <mergeCell ref="R518:W518"/>
    <mergeCell ref="X518:AX518"/>
    <mergeCell ref="C519:K519"/>
    <mergeCell ref="L519:Q519"/>
    <mergeCell ref="R519:W519"/>
    <mergeCell ref="X519:AX519"/>
    <mergeCell ref="C520:K520"/>
    <mergeCell ref="G517:O517"/>
    <mergeCell ref="P517:V517"/>
    <mergeCell ref="W517:AC517"/>
    <mergeCell ref="AD517:AJ517"/>
    <mergeCell ref="AK517:AQ517"/>
    <mergeCell ref="AR517:AX517"/>
    <mergeCell ref="G516:O516"/>
    <mergeCell ref="P516:V516"/>
    <mergeCell ref="W516:AC516"/>
    <mergeCell ref="AD516:AJ516"/>
    <mergeCell ref="AK516:AQ516"/>
    <mergeCell ref="AR516:AX516"/>
    <mergeCell ref="C524:K524"/>
    <mergeCell ref="L524:Q524"/>
    <mergeCell ref="R524:W524"/>
    <mergeCell ref="X524:AX524"/>
    <mergeCell ref="C525:K525"/>
    <mergeCell ref="L525:Q525"/>
    <mergeCell ref="R525:W525"/>
    <mergeCell ref="X525:AX525"/>
    <mergeCell ref="C522:K522"/>
    <mergeCell ref="L522:Q522"/>
    <mergeCell ref="R522:W522"/>
    <mergeCell ref="X522:AX522"/>
    <mergeCell ref="C523:K523"/>
    <mergeCell ref="L523:Q523"/>
    <mergeCell ref="R523:W523"/>
    <mergeCell ref="X523:AX523"/>
    <mergeCell ref="L520:Q520"/>
    <mergeCell ref="R520:W520"/>
    <mergeCell ref="X520:AX520"/>
    <mergeCell ref="C521:K521"/>
    <mergeCell ref="AD512:AJ512"/>
    <mergeCell ref="AK512:AQ512"/>
    <mergeCell ref="AR512:AX512"/>
    <mergeCell ref="AR509:AX509"/>
    <mergeCell ref="G510:H515"/>
    <mergeCell ref="I510:O510"/>
    <mergeCell ref="P510:V510"/>
    <mergeCell ref="W510:AC510"/>
    <mergeCell ref="AD510:AJ510"/>
    <mergeCell ref="AK510:AQ510"/>
    <mergeCell ref="AR510:AX510"/>
    <mergeCell ref="I511:O511"/>
    <mergeCell ref="P511:V511"/>
    <mergeCell ref="I515:O515"/>
    <mergeCell ref="P515:V515"/>
    <mergeCell ref="W515:AC515"/>
    <mergeCell ref="AD515:AJ515"/>
    <mergeCell ref="AK515:AQ515"/>
    <mergeCell ref="AR515:AX515"/>
    <mergeCell ref="I514:O514"/>
    <mergeCell ref="P514:V514"/>
    <mergeCell ref="W514:AC514"/>
    <mergeCell ref="AD514:AJ514"/>
    <mergeCell ref="AK514:AQ514"/>
    <mergeCell ref="AR514:AX514"/>
    <mergeCell ref="I513:O513"/>
    <mergeCell ref="P513:V513"/>
    <mergeCell ref="W513:AC513"/>
    <mergeCell ref="AD513:AJ513"/>
    <mergeCell ref="AK513:AQ513"/>
    <mergeCell ref="AR513:AX513"/>
    <mergeCell ref="A507:F507"/>
    <mergeCell ref="G507:AX507"/>
    <mergeCell ref="A508:F508"/>
    <mergeCell ref="G508:AX508"/>
    <mergeCell ref="A509:F517"/>
    <mergeCell ref="G509:O509"/>
    <mergeCell ref="P509:V509"/>
    <mergeCell ref="W509:AC509"/>
    <mergeCell ref="AD509:AJ509"/>
    <mergeCell ref="AK509:AQ509"/>
    <mergeCell ref="A505:F505"/>
    <mergeCell ref="G505:X505"/>
    <mergeCell ref="Y505:AD505"/>
    <mergeCell ref="AE505:AX505"/>
    <mergeCell ref="A506:F506"/>
    <mergeCell ref="G506:AX506"/>
    <mergeCell ref="A503:F503"/>
    <mergeCell ref="G503:X503"/>
    <mergeCell ref="Y503:AD503"/>
    <mergeCell ref="AE503:AP503"/>
    <mergeCell ref="AQ503:AX503"/>
    <mergeCell ref="A504:F504"/>
    <mergeCell ref="G504:X504"/>
    <mergeCell ref="Y504:AD504"/>
    <mergeCell ref="AE504:AX504"/>
    <mergeCell ref="W511:AC511"/>
    <mergeCell ref="AD511:AJ511"/>
    <mergeCell ref="AK511:AQ511"/>
    <mergeCell ref="AR511:AX511"/>
    <mergeCell ref="I512:O512"/>
    <mergeCell ref="P512:V512"/>
    <mergeCell ref="W512:AC512"/>
    <mergeCell ref="AQ501:AX501"/>
    <mergeCell ref="A502:F502"/>
    <mergeCell ref="G502:X502"/>
    <mergeCell ref="Y502:AD502"/>
    <mergeCell ref="AE502:AP502"/>
    <mergeCell ref="AQ502:AX502"/>
    <mergeCell ref="C499:K499"/>
    <mergeCell ref="L499:Q499"/>
    <mergeCell ref="R499:W499"/>
    <mergeCell ref="X499:AX499"/>
    <mergeCell ref="C500:K500"/>
    <mergeCell ref="L500:Q500"/>
    <mergeCell ref="R500:W500"/>
    <mergeCell ref="X500:AX500"/>
    <mergeCell ref="C497:K497"/>
    <mergeCell ref="L497:Q497"/>
    <mergeCell ref="R497:W497"/>
    <mergeCell ref="X497:AX497"/>
    <mergeCell ref="C498:K498"/>
    <mergeCell ref="L498:Q498"/>
    <mergeCell ref="R498:W498"/>
    <mergeCell ref="X498:AX498"/>
    <mergeCell ref="L495:Q495"/>
    <mergeCell ref="R495:W495"/>
    <mergeCell ref="X495:AX495"/>
    <mergeCell ref="C496:K496"/>
    <mergeCell ref="L496:Q496"/>
    <mergeCell ref="R496:W496"/>
    <mergeCell ref="X496:AX496"/>
    <mergeCell ref="A493:B500"/>
    <mergeCell ref="C493:K493"/>
    <mergeCell ref="L493:Q493"/>
    <mergeCell ref="R493:W493"/>
    <mergeCell ref="X493:AX493"/>
    <mergeCell ref="C494:K494"/>
    <mergeCell ref="L494:Q494"/>
    <mergeCell ref="R494:W494"/>
    <mergeCell ref="X494:AX494"/>
    <mergeCell ref="C495:K495"/>
    <mergeCell ref="W486:AC486"/>
    <mergeCell ref="AD486:AJ486"/>
    <mergeCell ref="AK486:AQ486"/>
    <mergeCell ref="AR486:AX486"/>
    <mergeCell ref="I487:O487"/>
    <mergeCell ref="P487:V487"/>
    <mergeCell ref="W487:AC487"/>
    <mergeCell ref="AD487:AJ487"/>
    <mergeCell ref="AK487:AQ487"/>
    <mergeCell ref="AR487:AX487"/>
    <mergeCell ref="G492:O492"/>
    <mergeCell ref="P492:V492"/>
    <mergeCell ref="W492:AC492"/>
    <mergeCell ref="AD492:AJ492"/>
    <mergeCell ref="AK492:AQ492"/>
    <mergeCell ref="AR492:AX492"/>
    <mergeCell ref="G491:O491"/>
    <mergeCell ref="P491:V491"/>
    <mergeCell ref="W491:AC491"/>
    <mergeCell ref="AD491:AJ491"/>
    <mergeCell ref="AK491:AQ491"/>
    <mergeCell ref="AR491:AX491"/>
    <mergeCell ref="I490:O490"/>
    <mergeCell ref="P490:V490"/>
    <mergeCell ref="W490:AC490"/>
    <mergeCell ref="AD490:AJ490"/>
    <mergeCell ref="AK490:AQ490"/>
    <mergeCell ref="AR490:AX490"/>
    <mergeCell ref="AR484:AX484"/>
    <mergeCell ref="G485:H490"/>
    <mergeCell ref="I485:O485"/>
    <mergeCell ref="P485:V485"/>
    <mergeCell ref="W485:AC485"/>
    <mergeCell ref="AD485:AJ485"/>
    <mergeCell ref="AK485:AQ485"/>
    <mergeCell ref="AR485:AX485"/>
    <mergeCell ref="I486:O486"/>
    <mergeCell ref="P486:V486"/>
    <mergeCell ref="A482:F482"/>
    <mergeCell ref="G482:AX482"/>
    <mergeCell ref="A483:F483"/>
    <mergeCell ref="G483:AX483"/>
    <mergeCell ref="A484:F492"/>
    <mergeCell ref="G484:O484"/>
    <mergeCell ref="P484:V484"/>
    <mergeCell ref="W484:AC484"/>
    <mergeCell ref="AD484:AJ484"/>
    <mergeCell ref="AK484:AQ484"/>
    <mergeCell ref="I489:O489"/>
    <mergeCell ref="P489:V489"/>
    <mergeCell ref="W489:AC489"/>
    <mergeCell ref="AD489:AJ489"/>
    <mergeCell ref="AK489:AQ489"/>
    <mergeCell ref="AR489:AX489"/>
    <mergeCell ref="I488:O488"/>
    <mergeCell ref="P488:V488"/>
    <mergeCell ref="W488:AC488"/>
    <mergeCell ref="AD488:AJ488"/>
    <mergeCell ref="AK488:AQ488"/>
    <mergeCell ref="AR488:AX488"/>
    <mergeCell ref="A481:F481"/>
    <mergeCell ref="G481:AX481"/>
    <mergeCell ref="A478:F478"/>
    <mergeCell ref="G478:X478"/>
    <mergeCell ref="Y478:AD478"/>
    <mergeCell ref="AE478:AP478"/>
    <mergeCell ref="AQ478:AX478"/>
    <mergeCell ref="A479:F479"/>
    <mergeCell ref="G479:X479"/>
    <mergeCell ref="Y479:AD479"/>
    <mergeCell ref="AE479:AX479"/>
    <mergeCell ref="AQ476:AX476"/>
    <mergeCell ref="A477:F477"/>
    <mergeCell ref="G477:X477"/>
    <mergeCell ref="Y477:AD477"/>
    <mergeCell ref="AE477:AP477"/>
    <mergeCell ref="AQ477:AX477"/>
    <mergeCell ref="L471:Q471"/>
    <mergeCell ref="R471:W471"/>
    <mergeCell ref="X471:AX471"/>
    <mergeCell ref="A480:F480"/>
    <mergeCell ref="G480:X480"/>
    <mergeCell ref="Y480:AD480"/>
    <mergeCell ref="AE480:AX480"/>
    <mergeCell ref="A468:B475"/>
    <mergeCell ref="C468:K468"/>
    <mergeCell ref="L468:Q468"/>
    <mergeCell ref="R468:W468"/>
    <mergeCell ref="X468:AX468"/>
    <mergeCell ref="C469:K469"/>
    <mergeCell ref="L469:Q469"/>
    <mergeCell ref="R469:W469"/>
    <mergeCell ref="X469:AX469"/>
    <mergeCell ref="C470:K470"/>
    <mergeCell ref="G467:O467"/>
    <mergeCell ref="P467:V467"/>
    <mergeCell ref="W467:AC467"/>
    <mergeCell ref="AD467:AJ467"/>
    <mergeCell ref="AK467:AQ467"/>
    <mergeCell ref="AR467:AX467"/>
    <mergeCell ref="G466:O466"/>
    <mergeCell ref="P466:V466"/>
    <mergeCell ref="W466:AC466"/>
    <mergeCell ref="AD466:AJ466"/>
    <mergeCell ref="AK466:AQ466"/>
    <mergeCell ref="AR466:AX466"/>
    <mergeCell ref="C474:K474"/>
    <mergeCell ref="L474:Q474"/>
    <mergeCell ref="R474:W474"/>
    <mergeCell ref="X474:AX474"/>
    <mergeCell ref="C475:K475"/>
    <mergeCell ref="L475:Q475"/>
    <mergeCell ref="R475:W475"/>
    <mergeCell ref="X475:AX475"/>
    <mergeCell ref="C472:K472"/>
    <mergeCell ref="L472:Q472"/>
    <mergeCell ref="R472:W472"/>
    <mergeCell ref="X472:AX472"/>
    <mergeCell ref="C473:K473"/>
    <mergeCell ref="L473:Q473"/>
    <mergeCell ref="R473:W473"/>
    <mergeCell ref="X473:AX473"/>
    <mergeCell ref="L470:Q470"/>
    <mergeCell ref="R470:W470"/>
    <mergeCell ref="X470:AX470"/>
    <mergeCell ref="C471:K471"/>
    <mergeCell ref="AD462:AJ462"/>
    <mergeCell ref="AK462:AQ462"/>
    <mergeCell ref="AR462:AX462"/>
    <mergeCell ref="AR459:AX459"/>
    <mergeCell ref="G460:H465"/>
    <mergeCell ref="I460:O460"/>
    <mergeCell ref="P460:V460"/>
    <mergeCell ref="W460:AC460"/>
    <mergeCell ref="AD460:AJ460"/>
    <mergeCell ref="AK460:AQ460"/>
    <mergeCell ref="AR460:AX460"/>
    <mergeCell ref="I461:O461"/>
    <mergeCell ref="P461:V461"/>
    <mergeCell ref="I465:O465"/>
    <mergeCell ref="P465:V465"/>
    <mergeCell ref="W465:AC465"/>
    <mergeCell ref="AD465:AJ465"/>
    <mergeCell ref="AK465:AQ465"/>
    <mergeCell ref="AR465:AX465"/>
    <mergeCell ref="I464:O464"/>
    <mergeCell ref="P464:V464"/>
    <mergeCell ref="W464:AC464"/>
    <mergeCell ref="AD464:AJ464"/>
    <mergeCell ref="AK464:AQ464"/>
    <mergeCell ref="AR464:AX464"/>
    <mergeCell ref="I463:O463"/>
    <mergeCell ref="P463:V463"/>
    <mergeCell ref="W463:AC463"/>
    <mergeCell ref="AD463:AJ463"/>
    <mergeCell ref="AK463:AQ463"/>
    <mergeCell ref="AR463:AX463"/>
    <mergeCell ref="A457:F457"/>
    <mergeCell ref="G457:AX457"/>
    <mergeCell ref="A458:F458"/>
    <mergeCell ref="G458:AX458"/>
    <mergeCell ref="A459:F467"/>
    <mergeCell ref="G459:O459"/>
    <mergeCell ref="P459:V459"/>
    <mergeCell ref="W459:AC459"/>
    <mergeCell ref="AD459:AJ459"/>
    <mergeCell ref="AK459:AQ459"/>
    <mergeCell ref="A455:F455"/>
    <mergeCell ref="G455:X455"/>
    <mergeCell ref="Y455:AD455"/>
    <mergeCell ref="AE455:AX455"/>
    <mergeCell ref="A456:F456"/>
    <mergeCell ref="G456:AX456"/>
    <mergeCell ref="A453:F453"/>
    <mergeCell ref="G453:X453"/>
    <mergeCell ref="Y453:AD453"/>
    <mergeCell ref="AE453:AP453"/>
    <mergeCell ref="AQ453:AX453"/>
    <mergeCell ref="A454:F454"/>
    <mergeCell ref="G454:X454"/>
    <mergeCell ref="Y454:AD454"/>
    <mergeCell ref="AE454:AX454"/>
    <mergeCell ref="W461:AC461"/>
    <mergeCell ref="AD461:AJ461"/>
    <mergeCell ref="AK461:AQ461"/>
    <mergeCell ref="AR461:AX461"/>
    <mergeCell ref="I462:O462"/>
    <mergeCell ref="P462:V462"/>
    <mergeCell ref="W462:AC462"/>
    <mergeCell ref="AQ451:AX451"/>
    <mergeCell ref="A452:F452"/>
    <mergeCell ref="G452:X452"/>
    <mergeCell ref="Y452:AD452"/>
    <mergeCell ref="AE452:AP452"/>
    <mergeCell ref="AQ452:AX452"/>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G269:K269"/>
    <mergeCell ref="L269:X269"/>
    <mergeCell ref="Y269:AB269"/>
    <mergeCell ref="AC269:AG269"/>
    <mergeCell ref="AH269:AT269"/>
    <mergeCell ref="AU269:AX269"/>
    <mergeCell ref="G268:K268"/>
    <mergeCell ref="L268:X268"/>
    <mergeCell ref="Y268:AB268"/>
    <mergeCell ref="AC268:AG268"/>
    <mergeCell ref="AH268:AT268"/>
    <mergeCell ref="AU268:AX268"/>
    <mergeCell ref="G267:K267"/>
    <mergeCell ref="L267:X267"/>
    <mergeCell ref="Y267:AB267"/>
    <mergeCell ref="AC267:AG267"/>
    <mergeCell ref="AH267:AT267"/>
    <mergeCell ref="AU267:AX267"/>
    <mergeCell ref="G266:K266"/>
    <mergeCell ref="L266:X266"/>
    <mergeCell ref="Y266:AB266"/>
    <mergeCell ref="AC266:AG266"/>
    <mergeCell ref="AH266:AT266"/>
    <mergeCell ref="AU266:AX266"/>
    <mergeCell ref="G264:AB264"/>
    <mergeCell ref="AC264:AX264"/>
    <mergeCell ref="G265:K265"/>
    <mergeCell ref="L265:X265"/>
    <mergeCell ref="Y265:AB265"/>
    <mergeCell ref="AC265:AG265"/>
    <mergeCell ref="AH265:AT265"/>
    <mergeCell ref="AU265:AX265"/>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AH254:AT254"/>
    <mergeCell ref="AU254:AX254"/>
    <mergeCell ref="AU251:AX251"/>
    <mergeCell ref="G252:K252"/>
    <mergeCell ref="L252:X252"/>
    <mergeCell ref="Y252:AB252"/>
    <mergeCell ref="AC252:AG252"/>
    <mergeCell ref="AH252:AT252"/>
    <mergeCell ref="AU252:AX252"/>
    <mergeCell ref="G258:AB258"/>
    <mergeCell ref="AC258:AX258"/>
    <mergeCell ref="G259:K259"/>
    <mergeCell ref="L259:X259"/>
    <mergeCell ref="Y259:AB259"/>
    <mergeCell ref="AC259:AG259"/>
    <mergeCell ref="AH259:AT259"/>
    <mergeCell ref="AU259:AX259"/>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L250:X250"/>
    <mergeCell ref="Y250:AB250"/>
    <mergeCell ref="AC250:AG250"/>
    <mergeCell ref="AH250:AT250"/>
    <mergeCell ref="AU250:AX250"/>
    <mergeCell ref="G251:K251"/>
    <mergeCell ref="L251:X251"/>
    <mergeCell ref="Y251:AB251"/>
    <mergeCell ref="AC251:AG251"/>
    <mergeCell ref="AH251:AT251"/>
    <mergeCell ref="A248:F269"/>
    <mergeCell ref="G248:AB248"/>
    <mergeCell ref="AC248:AX248"/>
    <mergeCell ref="G249:K249"/>
    <mergeCell ref="L249:X249"/>
    <mergeCell ref="Y249:AB249"/>
    <mergeCell ref="AC249:AG249"/>
    <mergeCell ref="AH249:AT249"/>
    <mergeCell ref="AU249:AX249"/>
    <mergeCell ref="G250:K250"/>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2:AB242"/>
    <mergeCell ref="AC242:AX242"/>
    <mergeCell ref="G243:K243"/>
    <mergeCell ref="L243:X243"/>
    <mergeCell ref="Y243:AB243"/>
    <mergeCell ref="AC243:AG243"/>
    <mergeCell ref="AH243:AT243"/>
    <mergeCell ref="AU243:AX243"/>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6:AB236"/>
    <mergeCell ref="AC236:AX236"/>
    <mergeCell ref="G237:K237"/>
    <mergeCell ref="L237:X237"/>
    <mergeCell ref="Y237:AB237"/>
    <mergeCell ref="AC237:AG237"/>
    <mergeCell ref="AH237:AT237"/>
    <mergeCell ref="AU237:AX237"/>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0:AB230"/>
    <mergeCell ref="AC230:AX230"/>
    <mergeCell ref="G231:K231"/>
    <mergeCell ref="L231:X231"/>
    <mergeCell ref="Y231:AB231"/>
    <mergeCell ref="AC231:AG231"/>
    <mergeCell ref="AH231:AT231"/>
    <mergeCell ref="AU231:AX231"/>
    <mergeCell ref="L229:X229"/>
    <mergeCell ref="Y229:AB229"/>
    <mergeCell ref="AC229:AG229"/>
    <mergeCell ref="AH229:AT229"/>
    <mergeCell ref="AU229:AX229"/>
    <mergeCell ref="AU227:AX227"/>
    <mergeCell ref="G228:K228"/>
    <mergeCell ref="L228:X228"/>
    <mergeCell ref="Y228:AB228"/>
    <mergeCell ref="AC228:AG228"/>
    <mergeCell ref="AH228:AT228"/>
    <mergeCell ref="AU228:AX228"/>
    <mergeCell ref="L226:X226"/>
    <mergeCell ref="Y226:AB226"/>
    <mergeCell ref="AC226:AG226"/>
    <mergeCell ref="AH226:AT226"/>
    <mergeCell ref="AU226:AX226"/>
    <mergeCell ref="G227:K227"/>
    <mergeCell ref="L227:X227"/>
    <mergeCell ref="Y227:AB227"/>
    <mergeCell ref="AC227:AG227"/>
    <mergeCell ref="AH227:AT227"/>
    <mergeCell ref="A224:F247"/>
    <mergeCell ref="G224:AB224"/>
    <mergeCell ref="AC224:AX224"/>
    <mergeCell ref="G225:K225"/>
    <mergeCell ref="L225:X225"/>
    <mergeCell ref="Y225:AB225"/>
    <mergeCell ref="AC225:AG225"/>
    <mergeCell ref="AH225:AT225"/>
    <mergeCell ref="AU225:AX225"/>
    <mergeCell ref="G226:K22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A200:F221"/>
    <mergeCell ref="G200:AB200"/>
    <mergeCell ref="AC200:AX200"/>
    <mergeCell ref="G201:K201"/>
    <mergeCell ref="L201:X201"/>
    <mergeCell ref="Y201:AB201"/>
    <mergeCell ref="AC201:AG201"/>
    <mergeCell ref="AH201:AT201"/>
    <mergeCell ref="AU201:AX201"/>
    <mergeCell ref="G229:K229"/>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2:AB212"/>
    <mergeCell ref="AC212:AX212"/>
    <mergeCell ref="G213:K213"/>
    <mergeCell ref="L213:X213"/>
    <mergeCell ref="Y213:AB213"/>
    <mergeCell ref="AC213:AG213"/>
    <mergeCell ref="AH213:AT213"/>
    <mergeCell ref="AU213:AX213"/>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6:AB206"/>
    <mergeCell ref="AC206:AX206"/>
    <mergeCell ref="G207:K207"/>
    <mergeCell ref="L207:X207"/>
    <mergeCell ref="Y207:AB207"/>
    <mergeCell ref="AC207:AG207"/>
    <mergeCell ref="AH207:AT207"/>
    <mergeCell ref="AU207:AX207"/>
    <mergeCell ref="G205:K205"/>
    <mergeCell ref="L205:X205"/>
    <mergeCell ref="Y205:AB205"/>
    <mergeCell ref="AC205:AG205"/>
    <mergeCell ref="AH205:AT205"/>
    <mergeCell ref="AU205:AX205"/>
    <mergeCell ref="AU203:AX203"/>
    <mergeCell ref="G204:K204"/>
    <mergeCell ref="L204:X204"/>
    <mergeCell ref="Y204:AB204"/>
    <mergeCell ref="AC204:AG204"/>
    <mergeCell ref="AH204:AT204"/>
    <mergeCell ref="AU204:AX204"/>
    <mergeCell ref="L202:X202"/>
    <mergeCell ref="Y202:AB202"/>
    <mergeCell ref="AC202:AG202"/>
    <mergeCell ref="AH202:AT202"/>
    <mergeCell ref="AU202:AX202"/>
    <mergeCell ref="G203:K203"/>
    <mergeCell ref="L203:X203"/>
    <mergeCell ref="Y203:AB203"/>
    <mergeCell ref="AC203:AG203"/>
    <mergeCell ref="AH203:AT203"/>
    <mergeCell ref="G202:K202"/>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4:AB194"/>
    <mergeCell ref="AC194:AX194"/>
    <mergeCell ref="G195:K195"/>
    <mergeCell ref="L195:X195"/>
    <mergeCell ref="Y195:AB195"/>
    <mergeCell ref="AC195:AG195"/>
    <mergeCell ref="AH195:AT195"/>
    <mergeCell ref="AU195:AX195"/>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8:AB188"/>
    <mergeCell ref="AC188:AX188"/>
    <mergeCell ref="G189:K189"/>
    <mergeCell ref="L189:X189"/>
    <mergeCell ref="Y189:AB189"/>
    <mergeCell ref="AC189:AG189"/>
    <mergeCell ref="AH189:AT189"/>
    <mergeCell ref="AU189:AX189"/>
    <mergeCell ref="G187:K187"/>
    <mergeCell ref="L187:X187"/>
    <mergeCell ref="Y187:AB187"/>
    <mergeCell ref="AC187:AG187"/>
    <mergeCell ref="AH187:AT187"/>
    <mergeCell ref="AU187:AX187"/>
    <mergeCell ref="G186:K186"/>
    <mergeCell ref="L186:X186"/>
    <mergeCell ref="Y186:AB186"/>
    <mergeCell ref="AC186:AG186"/>
    <mergeCell ref="AH186:AT186"/>
    <mergeCell ref="AU186:AX186"/>
    <mergeCell ref="G179:K179"/>
    <mergeCell ref="L179:X179"/>
    <mergeCell ref="Y179:AB179"/>
    <mergeCell ref="AC179:AG179"/>
    <mergeCell ref="AH179:AT179"/>
    <mergeCell ref="AU179:AX179"/>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2:AB182"/>
    <mergeCell ref="AC182:AX182"/>
    <mergeCell ref="G183:K183"/>
    <mergeCell ref="L183:X183"/>
    <mergeCell ref="Y183:AB183"/>
    <mergeCell ref="AC183:AG183"/>
    <mergeCell ref="AH183:AT183"/>
    <mergeCell ref="AU183:AX183"/>
    <mergeCell ref="Y177:AB177"/>
    <mergeCell ref="AC177:AG177"/>
    <mergeCell ref="AH177:AT177"/>
    <mergeCell ref="AU177:AX177"/>
    <mergeCell ref="G178:K178"/>
    <mergeCell ref="L178:X178"/>
    <mergeCell ref="Y178:AB178"/>
    <mergeCell ref="AC178:AG178"/>
    <mergeCell ref="AH178:AT178"/>
    <mergeCell ref="AU178:AX178"/>
    <mergeCell ref="J143:Q145"/>
    <mergeCell ref="T143:AA145"/>
    <mergeCell ref="AD143:AK145"/>
    <mergeCell ref="AN143:AU145"/>
    <mergeCell ref="A150:F173"/>
    <mergeCell ref="A176:F199"/>
    <mergeCell ref="G176:AB176"/>
    <mergeCell ref="AC176:AX176"/>
    <mergeCell ref="G177:K177"/>
    <mergeCell ref="L177:X177"/>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T133:AA135"/>
    <mergeCell ref="AD133:AK135"/>
    <mergeCell ref="AN133:AU135"/>
    <mergeCell ref="J138:Q140"/>
    <mergeCell ref="T138:AA140"/>
    <mergeCell ref="AD138:AK140"/>
    <mergeCell ref="AN138:AU140"/>
    <mergeCell ref="A70:F93"/>
    <mergeCell ref="A96:F119"/>
    <mergeCell ref="A122:F145"/>
    <mergeCell ref="V124:AI125"/>
    <mergeCell ref="AL124:AV125"/>
    <mergeCell ref="J128:Q130"/>
    <mergeCell ref="T128:AA130"/>
    <mergeCell ref="AD128:AK130"/>
    <mergeCell ref="AN128:AU130"/>
    <mergeCell ref="J133:Q135"/>
    <mergeCell ref="A65:AX65"/>
    <mergeCell ref="A66:AX66"/>
    <mergeCell ref="A67:AX67"/>
    <mergeCell ref="A68:B68"/>
    <mergeCell ref="C68:J68"/>
    <mergeCell ref="K68:R68"/>
    <mergeCell ref="S68:Z68"/>
    <mergeCell ref="AA68:AH68"/>
    <mergeCell ref="AI68:AP68"/>
    <mergeCell ref="AQ68:AX68"/>
    <mergeCell ref="A60:AX60"/>
    <mergeCell ref="A61:AX61"/>
    <mergeCell ref="A62:E62"/>
    <mergeCell ref="F62:AX62"/>
    <mergeCell ref="A63:AX63"/>
    <mergeCell ref="A64:E64"/>
    <mergeCell ref="F64:AX64"/>
    <mergeCell ref="A57:B58"/>
    <mergeCell ref="C57:F57"/>
    <mergeCell ref="G57:AX57"/>
    <mergeCell ref="C58:F58"/>
    <mergeCell ref="G58:AX58"/>
    <mergeCell ref="A59:AX59"/>
    <mergeCell ref="G54:S54"/>
    <mergeCell ref="T54:AF54"/>
    <mergeCell ref="C55:F55"/>
    <mergeCell ref="G55:S55"/>
    <mergeCell ref="T55:AF55"/>
    <mergeCell ref="C56:F56"/>
    <mergeCell ref="G56:S56"/>
    <mergeCell ref="T56:AF56"/>
    <mergeCell ref="AG50:AX52"/>
    <mergeCell ref="C51:AC51"/>
    <mergeCell ref="AD51:AF51"/>
    <mergeCell ref="C52:AC52"/>
    <mergeCell ref="AD52:AF52"/>
    <mergeCell ref="A53:B56"/>
    <mergeCell ref="C53:AC53"/>
    <mergeCell ref="AD53:AF53"/>
    <mergeCell ref="AG53:AX56"/>
    <mergeCell ref="C54:F54"/>
    <mergeCell ref="AD47:AF47"/>
    <mergeCell ref="C48:AC48"/>
    <mergeCell ref="AD48:AF48"/>
    <mergeCell ref="C49:AC49"/>
    <mergeCell ref="AD49:AF49"/>
    <mergeCell ref="A50:B52"/>
    <mergeCell ref="C50:AC50"/>
    <mergeCell ref="AD50:AF50"/>
    <mergeCell ref="AD43:AF43"/>
    <mergeCell ref="A44:B49"/>
    <mergeCell ref="C44:AC44"/>
    <mergeCell ref="AD44:AF44"/>
    <mergeCell ref="AG44:AX49"/>
    <mergeCell ref="C45:AC45"/>
    <mergeCell ref="AD45:AF45"/>
    <mergeCell ref="C46:AC46"/>
    <mergeCell ref="AD46:AF46"/>
    <mergeCell ref="C47:AC47"/>
    <mergeCell ref="C40:AC40"/>
    <mergeCell ref="AD40:AF40"/>
    <mergeCell ref="AG40:AX40"/>
    <mergeCell ref="A41:B43"/>
    <mergeCell ref="C41:AC41"/>
    <mergeCell ref="AD41:AF41"/>
    <mergeCell ref="AG41:AX43"/>
    <mergeCell ref="C42:AC42"/>
    <mergeCell ref="AD42:AF42"/>
    <mergeCell ref="C43:AC43"/>
    <mergeCell ref="X36:AX36"/>
    <mergeCell ref="C37:K37"/>
    <mergeCell ref="L37:Q37"/>
    <mergeCell ref="R37:W37"/>
    <mergeCell ref="X37:AX37"/>
    <mergeCell ref="A39:AX39"/>
    <mergeCell ref="C35:K35"/>
    <mergeCell ref="L35:Q35"/>
    <mergeCell ref="R35:W35"/>
    <mergeCell ref="C36:K36"/>
    <mergeCell ref="L36:Q36"/>
    <mergeCell ref="R36:W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7"/>
    <mergeCell ref="C29:K29"/>
    <mergeCell ref="L29:Q29"/>
    <mergeCell ref="R29:W29"/>
    <mergeCell ref="X29:AX29"/>
    <mergeCell ref="C30:K30"/>
    <mergeCell ref="L30:Q30"/>
    <mergeCell ref="R30:W30"/>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5" manualBreakCount="15">
    <brk id="38" max="49" man="1"/>
    <brk id="68" max="49" man="1"/>
    <brk id="94" max="49" man="1"/>
    <brk id="120" max="49" man="1"/>
    <brk id="148" max="49" man="1"/>
    <brk id="174" max="49" man="1"/>
    <brk id="222" max="49" man="1"/>
    <brk id="270" max="49" man="1"/>
    <brk id="325" max="49" man="1"/>
    <brk id="381" max="49" man="1"/>
    <brk id="429" max="49" man="1"/>
    <brk id="450" max="49" man="1"/>
    <brk id="500" max="49" man="1"/>
    <brk id="550" max="49" man="1"/>
    <brk id="600"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2691" t="str">
        <f ca="1">RIGHT(CELL("filename",AQ1),LEN(CELL("filename",AQ1))-FIND("]",CELL("filename",AQ1)))</f>
        <v>010</v>
      </c>
      <c r="AR1" s="1294"/>
      <c r="AS1" s="1294"/>
      <c r="AT1" s="1294"/>
      <c r="AU1" s="1294"/>
      <c r="AV1" s="1294"/>
      <c r="AW1" s="1294"/>
      <c r="AX1" s="1294"/>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692" t="s">
        <v>1144</v>
      </c>
      <c r="H3" s="2693"/>
      <c r="I3" s="2693"/>
      <c r="J3" s="2693"/>
      <c r="K3" s="2693"/>
      <c r="L3" s="2693"/>
      <c r="M3" s="2693"/>
      <c r="N3" s="2693"/>
      <c r="O3" s="2693"/>
      <c r="P3" s="2693"/>
      <c r="Q3" s="2693"/>
      <c r="R3" s="2693"/>
      <c r="S3" s="2693"/>
      <c r="T3" s="2693"/>
      <c r="U3" s="2693"/>
      <c r="V3" s="2693"/>
      <c r="W3" s="2693"/>
      <c r="X3" s="2694"/>
      <c r="Y3" s="243" t="s">
        <v>1145</v>
      </c>
      <c r="Z3" s="244"/>
      <c r="AA3" s="244"/>
      <c r="AB3" s="244"/>
      <c r="AC3" s="244"/>
      <c r="AD3" s="245"/>
      <c r="AE3" s="2695" t="s">
        <v>1146</v>
      </c>
      <c r="AF3" s="1197"/>
      <c r="AG3" s="1197"/>
      <c r="AH3" s="1197"/>
      <c r="AI3" s="1197"/>
      <c r="AJ3" s="1197"/>
      <c r="AK3" s="1197"/>
      <c r="AL3" s="1197"/>
      <c r="AM3" s="1197"/>
      <c r="AN3" s="1197"/>
      <c r="AO3" s="1197"/>
      <c r="AP3" s="1198"/>
      <c r="AQ3" s="249" t="s">
        <v>7</v>
      </c>
      <c r="AR3" s="244"/>
      <c r="AS3" s="244"/>
      <c r="AT3" s="244"/>
      <c r="AU3" s="244"/>
      <c r="AV3" s="244"/>
      <c r="AW3" s="244"/>
      <c r="AX3" s="806"/>
    </row>
    <row r="4" spans="1:50" ht="30" customHeight="1" x14ac:dyDescent="0.15">
      <c r="A4" s="283" t="s">
        <v>8</v>
      </c>
      <c r="B4" s="284"/>
      <c r="C4" s="284"/>
      <c r="D4" s="284"/>
      <c r="E4" s="284"/>
      <c r="F4" s="285"/>
      <c r="G4" s="2027" t="s">
        <v>1147</v>
      </c>
      <c r="H4" s="287"/>
      <c r="I4" s="287"/>
      <c r="J4" s="287"/>
      <c r="K4" s="287"/>
      <c r="L4" s="287"/>
      <c r="M4" s="287"/>
      <c r="N4" s="287"/>
      <c r="O4" s="287"/>
      <c r="P4" s="287"/>
      <c r="Q4" s="287"/>
      <c r="R4" s="287"/>
      <c r="S4" s="287"/>
      <c r="T4" s="287"/>
      <c r="U4" s="287"/>
      <c r="V4" s="1199"/>
      <c r="W4" s="1199"/>
      <c r="X4" s="1199"/>
      <c r="Y4" s="289" t="s">
        <v>10</v>
      </c>
      <c r="Z4" s="290"/>
      <c r="AA4" s="290"/>
      <c r="AB4" s="290"/>
      <c r="AC4" s="290"/>
      <c r="AD4" s="291"/>
      <c r="AE4" s="2697" t="s">
        <v>1148</v>
      </c>
      <c r="AF4" s="2697"/>
      <c r="AG4" s="2697"/>
      <c r="AH4" s="2697"/>
      <c r="AI4" s="2697"/>
      <c r="AJ4" s="2697"/>
      <c r="AK4" s="2697"/>
      <c r="AL4" s="2697"/>
      <c r="AM4" s="2697"/>
      <c r="AN4" s="2697"/>
      <c r="AO4" s="2697"/>
      <c r="AP4" s="2698"/>
      <c r="AQ4" s="295" t="s">
        <v>1149</v>
      </c>
      <c r="AR4" s="296"/>
      <c r="AS4" s="296"/>
      <c r="AT4" s="296"/>
      <c r="AU4" s="296"/>
      <c r="AV4" s="296"/>
      <c r="AW4" s="296"/>
      <c r="AX4" s="297"/>
    </row>
    <row r="5" spans="1:50" ht="30" customHeight="1" x14ac:dyDescent="0.15">
      <c r="A5" s="298" t="s">
        <v>13</v>
      </c>
      <c r="B5" s="299"/>
      <c r="C5" s="299"/>
      <c r="D5" s="299"/>
      <c r="E5" s="299"/>
      <c r="F5" s="299"/>
      <c r="G5" s="300" t="s">
        <v>14</v>
      </c>
      <c r="H5" s="1199"/>
      <c r="I5" s="1199"/>
      <c r="J5" s="1199"/>
      <c r="K5" s="1199"/>
      <c r="L5" s="1199"/>
      <c r="M5" s="1199"/>
      <c r="N5" s="1199"/>
      <c r="O5" s="1199"/>
      <c r="P5" s="1199"/>
      <c r="Q5" s="1199"/>
      <c r="R5" s="1199"/>
      <c r="S5" s="1199"/>
      <c r="T5" s="1199"/>
      <c r="U5" s="1199"/>
      <c r="V5" s="1199"/>
      <c r="W5" s="1199"/>
      <c r="X5" s="1199"/>
      <c r="Y5" s="301" t="s">
        <v>15</v>
      </c>
      <c r="Z5" s="302"/>
      <c r="AA5" s="302"/>
      <c r="AB5" s="302"/>
      <c r="AC5" s="302"/>
      <c r="AD5" s="303"/>
      <c r="AE5" s="295" t="s">
        <v>1150</v>
      </c>
      <c r="AF5" s="296"/>
      <c r="AG5" s="296"/>
      <c r="AH5" s="296"/>
      <c r="AI5" s="296"/>
      <c r="AJ5" s="296"/>
      <c r="AK5" s="296"/>
      <c r="AL5" s="296"/>
      <c r="AM5" s="296"/>
      <c r="AN5" s="296"/>
      <c r="AO5" s="296"/>
      <c r="AP5" s="296"/>
      <c r="AQ5" s="293"/>
      <c r="AR5" s="293"/>
      <c r="AS5" s="293"/>
      <c r="AT5" s="293"/>
      <c r="AU5" s="293"/>
      <c r="AV5" s="293"/>
      <c r="AW5" s="293"/>
      <c r="AX5" s="2699"/>
    </row>
    <row r="6" spans="1:50" ht="39.950000000000003" customHeight="1" x14ac:dyDescent="0.15">
      <c r="A6" s="272" t="s">
        <v>17</v>
      </c>
      <c r="B6" s="273"/>
      <c r="C6" s="273"/>
      <c r="D6" s="273"/>
      <c r="E6" s="273"/>
      <c r="F6" s="273"/>
      <c r="G6" s="274" t="s">
        <v>1151</v>
      </c>
      <c r="H6" s="275"/>
      <c r="I6" s="275"/>
      <c r="J6" s="275"/>
      <c r="K6" s="275"/>
      <c r="L6" s="275"/>
      <c r="M6" s="275"/>
      <c r="N6" s="275"/>
      <c r="O6" s="275"/>
      <c r="P6" s="275"/>
      <c r="Q6" s="275"/>
      <c r="R6" s="275"/>
      <c r="S6" s="275"/>
      <c r="T6" s="275"/>
      <c r="U6" s="275"/>
      <c r="V6" s="976"/>
      <c r="W6" s="976"/>
      <c r="X6" s="976"/>
      <c r="Y6" s="277" t="s">
        <v>1152</v>
      </c>
      <c r="Z6" s="278"/>
      <c r="AA6" s="278"/>
      <c r="AB6" s="278"/>
      <c r="AC6" s="278"/>
      <c r="AD6" s="279"/>
      <c r="AE6" s="280" t="s">
        <v>1153</v>
      </c>
      <c r="AF6" s="810"/>
      <c r="AG6" s="810"/>
      <c r="AH6" s="810"/>
      <c r="AI6" s="810"/>
      <c r="AJ6" s="810"/>
      <c r="AK6" s="810"/>
      <c r="AL6" s="810"/>
      <c r="AM6" s="810"/>
      <c r="AN6" s="810"/>
      <c r="AO6" s="810"/>
      <c r="AP6" s="810"/>
      <c r="AQ6" s="810"/>
      <c r="AR6" s="810"/>
      <c r="AS6" s="810"/>
      <c r="AT6" s="810"/>
      <c r="AU6" s="810"/>
      <c r="AV6" s="810"/>
      <c r="AW6" s="810"/>
      <c r="AX6" s="811"/>
    </row>
    <row r="7" spans="1:50" ht="103.7" customHeight="1" x14ac:dyDescent="0.15">
      <c r="A7" s="251" t="s">
        <v>20</v>
      </c>
      <c r="B7" s="252"/>
      <c r="C7" s="252"/>
      <c r="D7" s="252"/>
      <c r="E7" s="252"/>
      <c r="F7" s="252"/>
      <c r="G7" s="2696" t="s">
        <v>1154</v>
      </c>
      <c r="H7" s="2021"/>
      <c r="I7" s="2021"/>
      <c r="J7" s="2021"/>
      <c r="K7" s="2021"/>
      <c r="L7" s="2021"/>
      <c r="M7" s="2021"/>
      <c r="N7" s="2021"/>
      <c r="O7" s="2021"/>
      <c r="P7" s="2021"/>
      <c r="Q7" s="2021"/>
      <c r="R7" s="2021"/>
      <c r="S7" s="2021"/>
      <c r="T7" s="2021"/>
      <c r="U7" s="2021"/>
      <c r="V7" s="2021"/>
      <c r="W7" s="2021"/>
      <c r="X7" s="2021"/>
      <c r="Y7" s="2021"/>
      <c r="Z7" s="2021"/>
      <c r="AA7" s="2021"/>
      <c r="AB7" s="2021"/>
      <c r="AC7" s="2021"/>
      <c r="AD7" s="2021"/>
      <c r="AE7" s="2021"/>
      <c r="AF7" s="2021"/>
      <c r="AG7" s="2021"/>
      <c r="AH7" s="2021"/>
      <c r="AI7" s="2021"/>
      <c r="AJ7" s="2021"/>
      <c r="AK7" s="2021"/>
      <c r="AL7" s="2021"/>
      <c r="AM7" s="2021"/>
      <c r="AN7" s="2021"/>
      <c r="AO7" s="2021"/>
      <c r="AP7" s="2021"/>
      <c r="AQ7" s="2021"/>
      <c r="AR7" s="2021"/>
      <c r="AS7" s="2021"/>
      <c r="AT7" s="2021"/>
      <c r="AU7" s="2021"/>
      <c r="AV7" s="2021"/>
      <c r="AW7" s="2021"/>
      <c r="AX7" s="2022"/>
    </row>
    <row r="8" spans="1:50" ht="137.25" customHeight="1" x14ac:dyDescent="0.15">
      <c r="A8" s="251" t="s">
        <v>22</v>
      </c>
      <c r="B8" s="252"/>
      <c r="C8" s="252"/>
      <c r="D8" s="252"/>
      <c r="E8" s="252"/>
      <c r="F8" s="252"/>
      <c r="G8" s="2696" t="s">
        <v>1155</v>
      </c>
      <c r="H8" s="2021"/>
      <c r="I8" s="2021"/>
      <c r="J8" s="2021"/>
      <c r="K8" s="2021"/>
      <c r="L8" s="2021"/>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2021"/>
      <c r="AL8" s="2021"/>
      <c r="AM8" s="2021"/>
      <c r="AN8" s="2021"/>
      <c r="AO8" s="2021"/>
      <c r="AP8" s="2021"/>
      <c r="AQ8" s="2021"/>
      <c r="AR8" s="2021"/>
      <c r="AS8" s="2021"/>
      <c r="AT8" s="2021"/>
      <c r="AU8" s="2021"/>
      <c r="AV8" s="2021"/>
      <c r="AW8" s="2021"/>
      <c r="AX8" s="2022"/>
    </row>
    <row r="9" spans="1:50" ht="29.25" customHeight="1" x14ac:dyDescent="0.15">
      <c r="A9" s="251" t="s">
        <v>24</v>
      </c>
      <c r="B9" s="252"/>
      <c r="C9" s="252"/>
      <c r="D9" s="252"/>
      <c r="E9" s="252"/>
      <c r="F9" s="256"/>
      <c r="G9" s="816" t="s">
        <v>709</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t="s">
        <v>325</v>
      </c>
      <c r="Q11" s="327"/>
      <c r="R11" s="327"/>
      <c r="S11" s="327"/>
      <c r="T11" s="327"/>
      <c r="U11" s="327"/>
      <c r="V11" s="327"/>
      <c r="W11" s="327" t="s">
        <v>325</v>
      </c>
      <c r="X11" s="327"/>
      <c r="Y11" s="327"/>
      <c r="Z11" s="327"/>
      <c r="AA11" s="327"/>
      <c r="AB11" s="327"/>
      <c r="AC11" s="327"/>
      <c r="AD11" s="327" t="s">
        <v>1156</v>
      </c>
      <c r="AE11" s="327"/>
      <c r="AF11" s="327"/>
      <c r="AG11" s="327"/>
      <c r="AH11" s="327"/>
      <c r="AI11" s="327"/>
      <c r="AJ11" s="327"/>
      <c r="AK11" s="327" t="s">
        <v>1157</v>
      </c>
      <c r="AL11" s="327"/>
      <c r="AM11" s="327"/>
      <c r="AN11" s="327"/>
      <c r="AO11" s="327"/>
      <c r="AP11" s="327"/>
      <c r="AQ11" s="327"/>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307" t="s">
        <v>325</v>
      </c>
      <c r="Q12" s="307"/>
      <c r="R12" s="307"/>
      <c r="S12" s="307"/>
      <c r="T12" s="307"/>
      <c r="U12" s="307"/>
      <c r="V12" s="307"/>
      <c r="W12" s="307" t="s">
        <v>325</v>
      </c>
      <c r="X12" s="307"/>
      <c r="Y12" s="307"/>
      <c r="Z12" s="307"/>
      <c r="AA12" s="307"/>
      <c r="AB12" s="307"/>
      <c r="AC12" s="307"/>
      <c r="AD12" s="307" t="s">
        <v>325</v>
      </c>
      <c r="AE12" s="307"/>
      <c r="AF12" s="307"/>
      <c r="AG12" s="307"/>
      <c r="AH12" s="307"/>
      <c r="AI12" s="307"/>
      <c r="AJ12" s="307"/>
      <c r="AK12" s="307" t="s">
        <v>325</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313" t="s">
        <v>325</v>
      </c>
      <c r="Q13" s="832"/>
      <c r="R13" s="832"/>
      <c r="S13" s="832"/>
      <c r="T13" s="832"/>
      <c r="U13" s="832"/>
      <c r="V13" s="978"/>
      <c r="W13" s="313" t="s">
        <v>325</v>
      </c>
      <c r="X13" s="832"/>
      <c r="Y13" s="832"/>
      <c r="Z13" s="832"/>
      <c r="AA13" s="832"/>
      <c r="AB13" s="832"/>
      <c r="AC13" s="978"/>
      <c r="AD13" s="313" t="s">
        <v>325</v>
      </c>
      <c r="AE13" s="832"/>
      <c r="AF13" s="832"/>
      <c r="AG13" s="832"/>
      <c r="AH13" s="832"/>
      <c r="AI13" s="832"/>
      <c r="AJ13" s="978"/>
      <c r="AK13" s="313" t="s">
        <v>325</v>
      </c>
      <c r="AL13" s="832"/>
      <c r="AM13" s="832"/>
      <c r="AN13" s="832"/>
      <c r="AO13" s="832"/>
      <c r="AP13" s="832"/>
      <c r="AQ13" s="978"/>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313" t="s">
        <v>325</v>
      </c>
      <c r="Q14" s="832"/>
      <c r="R14" s="832"/>
      <c r="S14" s="832"/>
      <c r="T14" s="832"/>
      <c r="U14" s="832"/>
      <c r="V14" s="978"/>
      <c r="W14" s="313" t="s">
        <v>325</v>
      </c>
      <c r="X14" s="832"/>
      <c r="Y14" s="832"/>
      <c r="Z14" s="832"/>
      <c r="AA14" s="832"/>
      <c r="AB14" s="832"/>
      <c r="AC14" s="978"/>
      <c r="AD14" s="313" t="s">
        <v>325</v>
      </c>
      <c r="AE14" s="832"/>
      <c r="AF14" s="832"/>
      <c r="AG14" s="832"/>
      <c r="AH14" s="832"/>
      <c r="AI14" s="832"/>
      <c r="AJ14" s="978"/>
      <c r="AK14" s="313" t="s">
        <v>325</v>
      </c>
      <c r="AL14" s="832"/>
      <c r="AM14" s="832"/>
      <c r="AN14" s="832"/>
      <c r="AO14" s="832"/>
      <c r="AP14" s="832"/>
      <c r="AQ14" s="978"/>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307" t="s">
        <v>325</v>
      </c>
      <c r="Q15" s="307"/>
      <c r="R15" s="307"/>
      <c r="S15" s="307"/>
      <c r="T15" s="307"/>
      <c r="U15" s="307"/>
      <c r="V15" s="307"/>
      <c r="W15" s="307" t="s">
        <v>325</v>
      </c>
      <c r="X15" s="307"/>
      <c r="Y15" s="307"/>
      <c r="Z15" s="307"/>
      <c r="AA15" s="307"/>
      <c r="AB15" s="307"/>
      <c r="AC15" s="307"/>
      <c r="AD15" s="307" t="s">
        <v>325</v>
      </c>
      <c r="AE15" s="307"/>
      <c r="AF15" s="307"/>
      <c r="AG15" s="307"/>
      <c r="AH15" s="307"/>
      <c r="AI15" s="307"/>
      <c r="AJ15" s="307"/>
      <c r="AK15" s="307" t="s">
        <v>325</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t="s">
        <v>352</v>
      </c>
      <c r="Q16" s="334"/>
      <c r="R16" s="334"/>
      <c r="S16" s="334"/>
      <c r="T16" s="334"/>
      <c r="U16" s="334"/>
      <c r="V16" s="334"/>
      <c r="W16" s="334" t="s">
        <v>352</v>
      </c>
      <c r="X16" s="334"/>
      <c r="Y16" s="334"/>
      <c r="Z16" s="334"/>
      <c r="AA16" s="334"/>
      <c r="AB16" s="334"/>
      <c r="AC16" s="334"/>
      <c r="AD16" s="334" t="s">
        <v>1158</v>
      </c>
      <c r="AE16" s="334"/>
      <c r="AF16" s="334"/>
      <c r="AG16" s="334"/>
      <c r="AH16" s="334"/>
      <c r="AI16" s="334"/>
      <c r="AJ16" s="334"/>
      <c r="AK16" s="334" t="s">
        <v>1159</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t="s">
        <v>352</v>
      </c>
      <c r="Q17" s="354"/>
      <c r="R17" s="354"/>
      <c r="S17" s="354"/>
      <c r="T17" s="354"/>
      <c r="U17" s="354"/>
      <c r="V17" s="354"/>
      <c r="W17" s="354" t="s">
        <v>352</v>
      </c>
      <c r="X17" s="354"/>
      <c r="Y17" s="354"/>
      <c r="Z17" s="354"/>
      <c r="AA17" s="354"/>
      <c r="AB17" s="354"/>
      <c r="AC17" s="354"/>
      <c r="AD17" s="354" t="s">
        <v>1160</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t="s">
        <v>352</v>
      </c>
      <c r="Q18" s="354"/>
      <c r="R18" s="354"/>
      <c r="S18" s="354"/>
      <c r="T18" s="354"/>
      <c r="U18" s="354"/>
      <c r="V18" s="354"/>
      <c r="W18" s="354" t="s">
        <v>352</v>
      </c>
      <c r="X18" s="354"/>
      <c r="Y18" s="354"/>
      <c r="Z18" s="354"/>
      <c r="AA18" s="354"/>
      <c r="AB18" s="354"/>
      <c r="AC18" s="354"/>
      <c r="AD18" s="354">
        <v>89.2</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1161</v>
      </c>
      <c r="AU19" s="350"/>
      <c r="AV19" s="350"/>
      <c r="AW19" s="350"/>
      <c r="AX19" s="367"/>
    </row>
    <row r="20" spans="1:55" ht="26.85" customHeight="1" x14ac:dyDescent="0.15">
      <c r="A20" s="342"/>
      <c r="B20" s="340"/>
      <c r="C20" s="340"/>
      <c r="D20" s="340"/>
      <c r="E20" s="340"/>
      <c r="F20" s="341"/>
      <c r="G20" s="368" t="s">
        <v>1162</v>
      </c>
      <c r="H20" s="1266"/>
      <c r="I20" s="1266"/>
      <c r="J20" s="1266"/>
      <c r="K20" s="1266"/>
      <c r="L20" s="1266"/>
      <c r="M20" s="1266"/>
      <c r="N20" s="1266"/>
      <c r="O20" s="1266"/>
      <c r="P20" s="1266"/>
      <c r="Q20" s="1266"/>
      <c r="R20" s="1266"/>
      <c r="S20" s="1266"/>
      <c r="T20" s="1266"/>
      <c r="U20" s="1266"/>
      <c r="V20" s="1266"/>
      <c r="W20" s="1266"/>
      <c r="X20" s="1352"/>
      <c r="Y20" s="377" t="s">
        <v>47</v>
      </c>
      <c r="Z20" s="378"/>
      <c r="AA20" s="379"/>
      <c r="AB20" s="852" t="s">
        <v>1163</v>
      </c>
      <c r="AC20" s="852"/>
      <c r="AD20" s="852"/>
      <c r="AE20" s="354" t="s">
        <v>1164</v>
      </c>
      <c r="AF20" s="354"/>
      <c r="AG20" s="354"/>
      <c r="AH20" s="354"/>
      <c r="AI20" s="354"/>
      <c r="AJ20" s="354" t="s">
        <v>1164</v>
      </c>
      <c r="AK20" s="354"/>
      <c r="AL20" s="354"/>
      <c r="AM20" s="354"/>
      <c r="AN20" s="354"/>
      <c r="AO20" s="354" t="s">
        <v>1164</v>
      </c>
      <c r="AP20" s="354"/>
      <c r="AQ20" s="354"/>
      <c r="AR20" s="354"/>
      <c r="AS20" s="354"/>
      <c r="AT20" s="355"/>
      <c r="AU20" s="355"/>
      <c r="AV20" s="355"/>
      <c r="AW20" s="355"/>
      <c r="AX20" s="356"/>
    </row>
    <row r="21" spans="1:55" ht="23.65" customHeight="1" x14ac:dyDescent="0.15">
      <c r="A21" s="343"/>
      <c r="B21" s="344"/>
      <c r="C21" s="344"/>
      <c r="D21" s="344"/>
      <c r="E21" s="344"/>
      <c r="F21" s="345"/>
      <c r="G21" s="1501"/>
      <c r="H21" s="1502"/>
      <c r="I21" s="1502"/>
      <c r="J21" s="1502"/>
      <c r="K21" s="1502"/>
      <c r="L21" s="1502"/>
      <c r="M21" s="1502"/>
      <c r="N21" s="1502"/>
      <c r="O21" s="1502"/>
      <c r="P21" s="1502"/>
      <c r="Q21" s="1502"/>
      <c r="R21" s="1502"/>
      <c r="S21" s="1502"/>
      <c r="T21" s="1502"/>
      <c r="U21" s="1502"/>
      <c r="V21" s="1502"/>
      <c r="W21" s="1502"/>
      <c r="X21" s="1503"/>
      <c r="Y21" s="269" t="s">
        <v>49</v>
      </c>
      <c r="Z21" s="270"/>
      <c r="AA21" s="271"/>
      <c r="AB21" s="351" t="s">
        <v>1165</v>
      </c>
      <c r="AC21" s="351"/>
      <c r="AD21" s="351"/>
      <c r="AE21" s="351" t="s">
        <v>1164</v>
      </c>
      <c r="AF21" s="351"/>
      <c r="AG21" s="351"/>
      <c r="AH21" s="351"/>
      <c r="AI21" s="351"/>
      <c r="AJ21" s="351" t="s">
        <v>1164</v>
      </c>
      <c r="AK21" s="351"/>
      <c r="AL21" s="351"/>
      <c r="AM21" s="351"/>
      <c r="AN21" s="351"/>
      <c r="AO21" s="351" t="s">
        <v>1164</v>
      </c>
      <c r="AP21" s="351"/>
      <c r="AQ21" s="351"/>
      <c r="AR21" s="351"/>
      <c r="AS21" s="351"/>
      <c r="AT21" s="354">
        <v>120</v>
      </c>
      <c r="AU21" s="354"/>
      <c r="AV21" s="354"/>
      <c r="AW21" s="354"/>
      <c r="AX21" s="357"/>
    </row>
    <row r="22" spans="1:55" ht="32.25" customHeight="1" x14ac:dyDescent="0.15">
      <c r="A22" s="343"/>
      <c r="B22" s="344"/>
      <c r="C22" s="344"/>
      <c r="D22" s="344"/>
      <c r="E22" s="344"/>
      <c r="F22" s="345"/>
      <c r="G22" s="1353"/>
      <c r="H22" s="1354"/>
      <c r="I22" s="1354"/>
      <c r="J22" s="1354"/>
      <c r="K22" s="1354"/>
      <c r="L22" s="1354"/>
      <c r="M22" s="1354"/>
      <c r="N22" s="1354"/>
      <c r="O22" s="1354"/>
      <c r="P22" s="1354"/>
      <c r="Q22" s="1354"/>
      <c r="R22" s="1354"/>
      <c r="S22" s="1354"/>
      <c r="T22" s="1354"/>
      <c r="U22" s="1354"/>
      <c r="V22" s="1354"/>
      <c r="W22" s="1354"/>
      <c r="X22" s="1355"/>
      <c r="Y22" s="269" t="s">
        <v>50</v>
      </c>
      <c r="Z22" s="270"/>
      <c r="AA22" s="271"/>
      <c r="AB22" s="351" t="s">
        <v>738</v>
      </c>
      <c r="AC22" s="351"/>
      <c r="AD22" s="351"/>
      <c r="AE22" s="351" t="s">
        <v>1164</v>
      </c>
      <c r="AF22" s="351"/>
      <c r="AG22" s="351"/>
      <c r="AH22" s="351"/>
      <c r="AI22" s="351"/>
      <c r="AJ22" s="351" t="s">
        <v>1164</v>
      </c>
      <c r="AK22" s="351"/>
      <c r="AL22" s="351"/>
      <c r="AM22" s="351"/>
      <c r="AN22" s="351"/>
      <c r="AO22" s="351" t="s">
        <v>1164</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369</v>
      </c>
      <c r="AK23" s="350"/>
      <c r="AL23" s="350"/>
      <c r="AM23" s="350"/>
      <c r="AN23" s="350"/>
      <c r="AO23" s="350" t="s">
        <v>370</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2700" t="s">
        <v>1166</v>
      </c>
      <c r="H24" s="2701"/>
      <c r="I24" s="2701"/>
      <c r="J24" s="2701"/>
      <c r="K24" s="2701"/>
      <c r="L24" s="2701"/>
      <c r="M24" s="2701"/>
      <c r="N24" s="2701"/>
      <c r="O24" s="2701"/>
      <c r="P24" s="2701"/>
      <c r="Q24" s="2701"/>
      <c r="R24" s="2701"/>
      <c r="S24" s="2701"/>
      <c r="T24" s="2701"/>
      <c r="U24" s="2701"/>
      <c r="V24" s="2701"/>
      <c r="W24" s="2701"/>
      <c r="X24" s="2702"/>
      <c r="Y24" s="411" t="s">
        <v>56</v>
      </c>
      <c r="Z24" s="839"/>
      <c r="AA24" s="840"/>
      <c r="AB24" s="413" t="s">
        <v>1165</v>
      </c>
      <c r="AC24" s="839"/>
      <c r="AD24" s="840"/>
      <c r="AE24" s="363" t="s">
        <v>1164</v>
      </c>
      <c r="AF24" s="363"/>
      <c r="AG24" s="363"/>
      <c r="AH24" s="363"/>
      <c r="AI24" s="363"/>
      <c r="AJ24" s="381" t="s">
        <v>1164</v>
      </c>
      <c r="AK24" s="381"/>
      <c r="AL24" s="381"/>
      <c r="AM24" s="381"/>
      <c r="AN24" s="381"/>
      <c r="AO24" s="381" t="s">
        <v>1164</v>
      </c>
      <c r="AP24" s="381"/>
      <c r="AQ24" s="381"/>
      <c r="AR24" s="381"/>
      <c r="AS24" s="381"/>
      <c r="AT24" s="359">
        <v>120</v>
      </c>
      <c r="AU24" s="278"/>
      <c r="AV24" s="278"/>
      <c r="AW24" s="278"/>
      <c r="AX24" s="414"/>
      <c r="AY24" s="42"/>
      <c r="AZ24" s="43"/>
      <c r="BA24" s="43"/>
      <c r="BB24" s="43"/>
      <c r="BC24" s="43"/>
    </row>
    <row r="25" spans="1:55" ht="32.25" customHeight="1" x14ac:dyDescent="0.15">
      <c r="A25" s="421"/>
      <c r="B25" s="422"/>
      <c r="C25" s="422"/>
      <c r="D25" s="422"/>
      <c r="E25" s="422"/>
      <c r="F25" s="423"/>
      <c r="G25" s="2703"/>
      <c r="H25" s="2704"/>
      <c r="I25" s="2704"/>
      <c r="J25" s="2704"/>
      <c r="K25" s="2704"/>
      <c r="L25" s="2704"/>
      <c r="M25" s="2704"/>
      <c r="N25" s="2704"/>
      <c r="O25" s="2704"/>
      <c r="P25" s="2704"/>
      <c r="Q25" s="2704"/>
      <c r="R25" s="2704"/>
      <c r="S25" s="2704"/>
      <c r="T25" s="2704"/>
      <c r="U25" s="2704"/>
      <c r="V25" s="2704"/>
      <c r="W25" s="2704"/>
      <c r="X25" s="2705"/>
      <c r="Y25" s="415" t="s">
        <v>59</v>
      </c>
      <c r="Z25" s="841"/>
      <c r="AA25" s="842"/>
      <c r="AB25" s="358" t="s">
        <v>1165</v>
      </c>
      <c r="AC25" s="841"/>
      <c r="AD25" s="842"/>
      <c r="AE25" s="359" t="s">
        <v>1164</v>
      </c>
      <c r="AF25" s="278"/>
      <c r="AG25" s="278"/>
      <c r="AH25" s="278"/>
      <c r="AI25" s="279"/>
      <c r="AJ25" s="360" t="s">
        <v>1164</v>
      </c>
      <c r="AK25" s="361"/>
      <c r="AL25" s="361"/>
      <c r="AM25" s="361"/>
      <c r="AN25" s="362"/>
      <c r="AO25" s="360" t="s">
        <v>1164</v>
      </c>
      <c r="AP25" s="361"/>
      <c r="AQ25" s="361"/>
      <c r="AR25" s="361"/>
      <c r="AS25" s="362"/>
      <c r="AT25" s="360">
        <v>120</v>
      </c>
      <c r="AU25" s="361"/>
      <c r="AV25" s="361"/>
      <c r="AW25" s="361"/>
      <c r="AX25" s="399"/>
      <c r="AY25" s="42"/>
      <c r="AZ25" s="43"/>
      <c r="BA25" s="43"/>
      <c r="BB25" s="43"/>
      <c r="BC25" s="43"/>
    </row>
    <row r="26" spans="1:55" ht="32.25" customHeight="1" x14ac:dyDescent="0.15">
      <c r="A26" s="400" t="s">
        <v>60</v>
      </c>
      <c r="B26" s="853"/>
      <c r="C26" s="853"/>
      <c r="D26" s="853"/>
      <c r="E26" s="853"/>
      <c r="F26" s="854"/>
      <c r="G26" s="270" t="s">
        <v>61</v>
      </c>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855"/>
      <c r="B27" s="856"/>
      <c r="C27" s="856"/>
      <c r="D27" s="856"/>
      <c r="E27" s="856"/>
      <c r="F27" s="857"/>
      <c r="G27" s="391" t="s">
        <v>1167</v>
      </c>
      <c r="H27" s="391"/>
      <c r="I27" s="391"/>
      <c r="J27" s="391"/>
      <c r="K27" s="391"/>
      <c r="L27" s="391"/>
      <c r="M27" s="391"/>
      <c r="N27" s="391"/>
      <c r="O27" s="391"/>
      <c r="P27" s="391"/>
      <c r="Q27" s="391"/>
      <c r="R27" s="391"/>
      <c r="S27" s="391"/>
      <c r="T27" s="391"/>
      <c r="U27" s="391"/>
      <c r="V27" s="391"/>
      <c r="W27" s="391"/>
      <c r="X27" s="391"/>
      <c r="Y27" s="393" t="s">
        <v>60</v>
      </c>
      <c r="Z27" s="394"/>
      <c r="AA27" s="395"/>
      <c r="AB27" s="2706" t="s">
        <v>1168</v>
      </c>
      <c r="AC27" s="2300"/>
      <c r="AD27" s="2707"/>
      <c r="AE27" s="396" t="s">
        <v>1164</v>
      </c>
      <c r="AF27" s="863"/>
      <c r="AG27" s="863"/>
      <c r="AH27" s="863"/>
      <c r="AI27" s="868"/>
      <c r="AJ27" s="396" t="s">
        <v>1164</v>
      </c>
      <c r="AK27" s="863"/>
      <c r="AL27" s="863"/>
      <c r="AM27" s="863"/>
      <c r="AN27" s="868"/>
      <c r="AO27" s="396">
        <v>1.1000000000000001</v>
      </c>
      <c r="AP27" s="863"/>
      <c r="AQ27" s="863"/>
      <c r="AR27" s="863"/>
      <c r="AS27" s="868"/>
      <c r="AT27" s="396">
        <v>2.5</v>
      </c>
      <c r="AU27" s="863"/>
      <c r="AV27" s="863"/>
      <c r="AW27" s="863"/>
      <c r="AX27" s="864"/>
    </row>
    <row r="28" spans="1:55" ht="47.1" customHeight="1" x14ac:dyDescent="0.15">
      <c r="A28" s="858"/>
      <c r="B28" s="859"/>
      <c r="C28" s="859"/>
      <c r="D28" s="859"/>
      <c r="E28" s="859"/>
      <c r="F28" s="860"/>
      <c r="G28" s="869"/>
      <c r="H28" s="869"/>
      <c r="I28" s="869"/>
      <c r="J28" s="869"/>
      <c r="K28" s="869"/>
      <c r="L28" s="869"/>
      <c r="M28" s="869"/>
      <c r="N28" s="869"/>
      <c r="O28" s="869"/>
      <c r="P28" s="869"/>
      <c r="Q28" s="869"/>
      <c r="R28" s="869"/>
      <c r="S28" s="869"/>
      <c r="T28" s="869"/>
      <c r="U28" s="869"/>
      <c r="V28" s="869"/>
      <c r="W28" s="869"/>
      <c r="X28" s="869"/>
      <c r="Y28" s="377" t="s">
        <v>65</v>
      </c>
      <c r="Z28" s="841"/>
      <c r="AA28" s="842"/>
      <c r="AB28" s="387" t="s">
        <v>66</v>
      </c>
      <c r="AC28" s="979"/>
      <c r="AD28" s="981"/>
      <c r="AE28" s="396" t="s">
        <v>1164</v>
      </c>
      <c r="AF28" s="863"/>
      <c r="AG28" s="863"/>
      <c r="AH28" s="863"/>
      <c r="AI28" s="868"/>
      <c r="AJ28" s="396" t="s">
        <v>1164</v>
      </c>
      <c r="AK28" s="863"/>
      <c r="AL28" s="863"/>
      <c r="AM28" s="863"/>
      <c r="AN28" s="868"/>
      <c r="AO28" s="396" t="s">
        <v>1169</v>
      </c>
      <c r="AP28" s="863"/>
      <c r="AQ28" s="863"/>
      <c r="AR28" s="863"/>
      <c r="AS28" s="868"/>
      <c r="AT28" s="396" t="s">
        <v>1170</v>
      </c>
      <c r="AU28" s="863"/>
      <c r="AV28" s="863"/>
      <c r="AW28" s="863"/>
      <c r="AX28" s="864"/>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2708" t="s">
        <v>1171</v>
      </c>
      <c r="D30" s="2709"/>
      <c r="E30" s="2709"/>
      <c r="F30" s="2709"/>
      <c r="G30" s="2709"/>
      <c r="H30" s="2709"/>
      <c r="I30" s="2709"/>
      <c r="J30" s="2709"/>
      <c r="K30" s="2710"/>
      <c r="L30" s="447">
        <v>223</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782"/>
      <c r="D31" s="783"/>
      <c r="E31" s="783"/>
      <c r="F31" s="783"/>
      <c r="G31" s="783"/>
      <c r="H31" s="783"/>
      <c r="I31" s="783"/>
      <c r="J31" s="783"/>
      <c r="K31" s="784"/>
      <c r="L31" s="427"/>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782"/>
      <c r="D32" s="783"/>
      <c r="E32" s="783"/>
      <c r="F32" s="783"/>
      <c r="G32" s="783"/>
      <c r="H32" s="783"/>
      <c r="I32" s="783"/>
      <c r="J32" s="783"/>
      <c r="K32" s="784"/>
      <c r="L32" s="427"/>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c r="D33" s="783"/>
      <c r="E33" s="783"/>
      <c r="F33" s="783"/>
      <c r="G33" s="783"/>
      <c r="H33" s="783"/>
      <c r="I33" s="783"/>
      <c r="J33" s="783"/>
      <c r="K33" s="784"/>
      <c r="L33" s="427"/>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c r="D34" s="783"/>
      <c r="E34" s="783"/>
      <c r="F34" s="783"/>
      <c r="G34" s="783"/>
      <c r="H34" s="783"/>
      <c r="I34" s="783"/>
      <c r="J34" s="783"/>
      <c r="K34" s="784"/>
      <c r="L34" s="427"/>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480">
        <f>SUM(L30:Q35)</f>
        <v>223</v>
      </c>
      <c r="M36" s="481"/>
      <c r="N36" s="481"/>
      <c r="O36" s="481"/>
      <c r="P36" s="481"/>
      <c r="Q36" s="482"/>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1172</v>
      </c>
      <c r="B40" s="880"/>
      <c r="C40" s="881" t="s">
        <v>1173</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2711" t="s">
        <v>1174</v>
      </c>
      <c r="AE40" s="2495"/>
      <c r="AF40" s="2495"/>
      <c r="AG40" s="2712" t="s">
        <v>1175</v>
      </c>
      <c r="AH40" s="2713"/>
      <c r="AI40" s="2713"/>
      <c r="AJ40" s="2713"/>
      <c r="AK40" s="2713"/>
      <c r="AL40" s="2713"/>
      <c r="AM40" s="2713"/>
      <c r="AN40" s="2713"/>
      <c r="AO40" s="2713"/>
      <c r="AP40" s="2713"/>
      <c r="AQ40" s="2713"/>
      <c r="AR40" s="2713"/>
      <c r="AS40" s="2713"/>
      <c r="AT40" s="2713"/>
      <c r="AU40" s="2713"/>
      <c r="AV40" s="2713"/>
      <c r="AW40" s="2713"/>
      <c r="AX40" s="2714"/>
    </row>
    <row r="41" spans="1:50" ht="26.25" customHeight="1" x14ac:dyDescent="0.15">
      <c r="A41" s="454"/>
      <c r="B41" s="453"/>
      <c r="C41" s="468" t="s">
        <v>1176</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2721" t="s">
        <v>1174</v>
      </c>
      <c r="AE41" s="2506"/>
      <c r="AF41" s="2506"/>
      <c r="AG41" s="2715"/>
      <c r="AH41" s="2716"/>
      <c r="AI41" s="2716"/>
      <c r="AJ41" s="2716"/>
      <c r="AK41" s="2716"/>
      <c r="AL41" s="2716"/>
      <c r="AM41" s="2716"/>
      <c r="AN41" s="2716"/>
      <c r="AO41" s="2716"/>
      <c r="AP41" s="2716"/>
      <c r="AQ41" s="2716"/>
      <c r="AR41" s="2716"/>
      <c r="AS41" s="2716"/>
      <c r="AT41" s="2716"/>
      <c r="AU41" s="2716"/>
      <c r="AV41" s="2716"/>
      <c r="AW41" s="2716"/>
      <c r="AX41" s="2717"/>
    </row>
    <row r="42" spans="1:50" ht="30" customHeight="1" x14ac:dyDescent="0.15">
      <c r="A42" s="455"/>
      <c r="B42" s="456"/>
      <c r="C42" s="474" t="s">
        <v>1177</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2722" t="s">
        <v>1174</v>
      </c>
      <c r="AE42" s="2508"/>
      <c r="AF42" s="2508"/>
      <c r="AG42" s="2718"/>
      <c r="AH42" s="2719"/>
      <c r="AI42" s="2719"/>
      <c r="AJ42" s="2719"/>
      <c r="AK42" s="2719"/>
      <c r="AL42" s="2719"/>
      <c r="AM42" s="2719"/>
      <c r="AN42" s="2719"/>
      <c r="AO42" s="2719"/>
      <c r="AP42" s="2719"/>
      <c r="AQ42" s="2719"/>
      <c r="AR42" s="2719"/>
      <c r="AS42" s="2719"/>
      <c r="AT42" s="2719"/>
      <c r="AU42" s="2719"/>
      <c r="AV42" s="2719"/>
      <c r="AW42" s="2719"/>
      <c r="AX42" s="2720"/>
    </row>
    <row r="43" spans="1:50" ht="26.25" customHeight="1" x14ac:dyDescent="0.15">
      <c r="A43" s="502" t="s">
        <v>1178</v>
      </c>
      <c r="B43" s="503"/>
      <c r="C43" s="510" t="s">
        <v>1179</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2723" t="s">
        <v>1174</v>
      </c>
      <c r="AE43" s="1296"/>
      <c r="AF43" s="1296"/>
      <c r="AG43" s="901" t="s">
        <v>1180</v>
      </c>
      <c r="AH43" s="2724"/>
      <c r="AI43" s="2724"/>
      <c r="AJ43" s="2724"/>
      <c r="AK43" s="2724"/>
      <c r="AL43" s="2724"/>
      <c r="AM43" s="2724"/>
      <c r="AN43" s="2724"/>
      <c r="AO43" s="2724"/>
      <c r="AP43" s="2724"/>
      <c r="AQ43" s="2724"/>
      <c r="AR43" s="2724"/>
      <c r="AS43" s="2724"/>
      <c r="AT43" s="2724"/>
      <c r="AU43" s="2724"/>
      <c r="AV43" s="2724"/>
      <c r="AW43" s="2724"/>
      <c r="AX43" s="2725"/>
    </row>
    <row r="44" spans="1:50" ht="26.25" customHeight="1" x14ac:dyDescent="0.15">
      <c r="A44" s="454"/>
      <c r="B44" s="453"/>
      <c r="C44" s="495" t="s">
        <v>1181</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2721" t="s">
        <v>1174</v>
      </c>
      <c r="AE44" s="2506"/>
      <c r="AF44" s="2506"/>
      <c r="AG44" s="2726"/>
      <c r="AH44" s="2727"/>
      <c r="AI44" s="2727"/>
      <c r="AJ44" s="2727"/>
      <c r="AK44" s="2727"/>
      <c r="AL44" s="2727"/>
      <c r="AM44" s="2727"/>
      <c r="AN44" s="2727"/>
      <c r="AO44" s="2727"/>
      <c r="AP44" s="2727"/>
      <c r="AQ44" s="2727"/>
      <c r="AR44" s="2727"/>
      <c r="AS44" s="2727"/>
      <c r="AT44" s="2727"/>
      <c r="AU44" s="2727"/>
      <c r="AV44" s="2727"/>
      <c r="AW44" s="2727"/>
      <c r="AX44" s="2728"/>
    </row>
    <row r="45" spans="1:50" ht="26.25" customHeight="1" x14ac:dyDescent="0.15">
      <c r="A45" s="454"/>
      <c r="B45" s="453"/>
      <c r="C45" s="495" t="s">
        <v>1182</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2721" t="s">
        <v>1174</v>
      </c>
      <c r="AE45" s="2506"/>
      <c r="AF45" s="2506"/>
      <c r="AG45" s="2726"/>
      <c r="AH45" s="2727"/>
      <c r="AI45" s="2727"/>
      <c r="AJ45" s="2727"/>
      <c r="AK45" s="2727"/>
      <c r="AL45" s="2727"/>
      <c r="AM45" s="2727"/>
      <c r="AN45" s="2727"/>
      <c r="AO45" s="2727"/>
      <c r="AP45" s="2727"/>
      <c r="AQ45" s="2727"/>
      <c r="AR45" s="2727"/>
      <c r="AS45" s="2727"/>
      <c r="AT45" s="2727"/>
      <c r="AU45" s="2727"/>
      <c r="AV45" s="2727"/>
      <c r="AW45" s="2727"/>
      <c r="AX45" s="2728"/>
    </row>
    <row r="46" spans="1:50" ht="26.25" customHeight="1" x14ac:dyDescent="0.15">
      <c r="A46" s="454"/>
      <c r="B46" s="453"/>
      <c r="C46" s="495" t="s">
        <v>1183</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2721" t="s">
        <v>1174</v>
      </c>
      <c r="AE46" s="2506"/>
      <c r="AF46" s="2506"/>
      <c r="AG46" s="2726"/>
      <c r="AH46" s="2727"/>
      <c r="AI46" s="2727"/>
      <c r="AJ46" s="2727"/>
      <c r="AK46" s="2727"/>
      <c r="AL46" s="2727"/>
      <c r="AM46" s="2727"/>
      <c r="AN46" s="2727"/>
      <c r="AO46" s="2727"/>
      <c r="AP46" s="2727"/>
      <c r="AQ46" s="2727"/>
      <c r="AR46" s="2727"/>
      <c r="AS46" s="2727"/>
      <c r="AT46" s="2727"/>
      <c r="AU46" s="2727"/>
      <c r="AV46" s="2727"/>
      <c r="AW46" s="2727"/>
      <c r="AX46" s="2728"/>
    </row>
    <row r="47" spans="1:50" ht="26.25" customHeight="1" x14ac:dyDescent="0.15">
      <c r="A47" s="454"/>
      <c r="B47" s="453"/>
      <c r="C47" s="495" t="s">
        <v>1184</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2721" t="s">
        <v>1174</v>
      </c>
      <c r="AE47" s="2506"/>
      <c r="AF47" s="2506"/>
      <c r="AG47" s="2726"/>
      <c r="AH47" s="2727"/>
      <c r="AI47" s="2727"/>
      <c r="AJ47" s="2727"/>
      <c r="AK47" s="2727"/>
      <c r="AL47" s="2727"/>
      <c r="AM47" s="2727"/>
      <c r="AN47" s="2727"/>
      <c r="AO47" s="2727"/>
      <c r="AP47" s="2727"/>
      <c r="AQ47" s="2727"/>
      <c r="AR47" s="2727"/>
      <c r="AS47" s="2727"/>
      <c r="AT47" s="2727"/>
      <c r="AU47" s="2727"/>
      <c r="AV47" s="2727"/>
      <c r="AW47" s="2727"/>
      <c r="AX47" s="2728"/>
    </row>
    <row r="48" spans="1:50" ht="26.25" customHeight="1" x14ac:dyDescent="0.15">
      <c r="A48" s="454"/>
      <c r="B48" s="453"/>
      <c r="C48" s="497" t="s">
        <v>1185</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2722" t="s">
        <v>1186</v>
      </c>
      <c r="AE48" s="2508"/>
      <c r="AF48" s="2508"/>
      <c r="AG48" s="2729"/>
      <c r="AH48" s="2730"/>
      <c r="AI48" s="2730"/>
      <c r="AJ48" s="2730"/>
      <c r="AK48" s="2730"/>
      <c r="AL48" s="2730"/>
      <c r="AM48" s="2730"/>
      <c r="AN48" s="2730"/>
      <c r="AO48" s="2730"/>
      <c r="AP48" s="2730"/>
      <c r="AQ48" s="2730"/>
      <c r="AR48" s="2730"/>
      <c r="AS48" s="2730"/>
      <c r="AT48" s="2730"/>
      <c r="AU48" s="2730"/>
      <c r="AV48" s="2730"/>
      <c r="AW48" s="2730"/>
      <c r="AX48" s="2731"/>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460" t="s">
        <v>1187</v>
      </c>
      <c r="AE49" s="461"/>
      <c r="AF49" s="461"/>
      <c r="AG49" s="901" t="s">
        <v>1188</v>
      </c>
      <c r="AH49" s="2724"/>
      <c r="AI49" s="2724"/>
      <c r="AJ49" s="2724"/>
      <c r="AK49" s="2724"/>
      <c r="AL49" s="2724"/>
      <c r="AM49" s="2724"/>
      <c r="AN49" s="2724"/>
      <c r="AO49" s="2724"/>
      <c r="AP49" s="2724"/>
      <c r="AQ49" s="2724"/>
      <c r="AR49" s="2724"/>
      <c r="AS49" s="2724"/>
      <c r="AT49" s="2724"/>
      <c r="AU49" s="2724"/>
      <c r="AV49" s="2724"/>
      <c r="AW49" s="2724"/>
      <c r="AX49" s="2725"/>
    </row>
    <row r="50" spans="1:50" ht="26.25" customHeight="1" x14ac:dyDescent="0.15">
      <c r="A50" s="454"/>
      <c r="B50" s="453"/>
      <c r="C50" s="495" t="s">
        <v>1189</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1" t="s">
        <v>880</v>
      </c>
      <c r="AE50" s="472"/>
      <c r="AF50" s="472"/>
      <c r="AG50" s="2726"/>
      <c r="AH50" s="2727"/>
      <c r="AI50" s="2727"/>
      <c r="AJ50" s="2727"/>
      <c r="AK50" s="2727"/>
      <c r="AL50" s="2727"/>
      <c r="AM50" s="2727"/>
      <c r="AN50" s="2727"/>
      <c r="AO50" s="2727"/>
      <c r="AP50" s="2727"/>
      <c r="AQ50" s="2727"/>
      <c r="AR50" s="2727"/>
      <c r="AS50" s="2727"/>
      <c r="AT50" s="2727"/>
      <c r="AU50" s="2727"/>
      <c r="AV50" s="2727"/>
      <c r="AW50" s="2727"/>
      <c r="AX50" s="2728"/>
    </row>
    <row r="51" spans="1:50" ht="26.25" customHeight="1" x14ac:dyDescent="0.15">
      <c r="A51" s="454"/>
      <c r="B51" s="453"/>
      <c r="C51" s="495" t="s">
        <v>1190</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880</v>
      </c>
      <c r="AE51" s="472"/>
      <c r="AF51" s="472"/>
      <c r="AG51" s="2729"/>
      <c r="AH51" s="2730"/>
      <c r="AI51" s="2730"/>
      <c r="AJ51" s="2730"/>
      <c r="AK51" s="2730"/>
      <c r="AL51" s="2730"/>
      <c r="AM51" s="2730"/>
      <c r="AN51" s="2730"/>
      <c r="AO51" s="2730"/>
      <c r="AP51" s="2730"/>
      <c r="AQ51" s="2730"/>
      <c r="AR51" s="2730"/>
      <c r="AS51" s="2730"/>
      <c r="AT51" s="2730"/>
      <c r="AU51" s="2730"/>
      <c r="AV51" s="2730"/>
      <c r="AW51" s="2730"/>
      <c r="AX51" s="2731"/>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460" t="s">
        <v>1187</v>
      </c>
      <c r="AE52" s="461"/>
      <c r="AF52" s="461"/>
      <c r="AG52" s="1534" t="s">
        <v>1191</v>
      </c>
      <c r="AH52" s="2741"/>
      <c r="AI52" s="2741"/>
      <c r="AJ52" s="2741"/>
      <c r="AK52" s="2741"/>
      <c r="AL52" s="2741"/>
      <c r="AM52" s="2741"/>
      <c r="AN52" s="2741"/>
      <c r="AO52" s="2741"/>
      <c r="AP52" s="2741"/>
      <c r="AQ52" s="2741"/>
      <c r="AR52" s="2741"/>
      <c r="AS52" s="2741"/>
      <c r="AT52" s="2741"/>
      <c r="AU52" s="2741"/>
      <c r="AV52" s="2741"/>
      <c r="AW52" s="2741"/>
      <c r="AX52" s="2742"/>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1192</v>
      </c>
      <c r="U53" s="532"/>
      <c r="V53" s="532"/>
      <c r="W53" s="532"/>
      <c r="X53" s="532"/>
      <c r="Y53" s="532"/>
      <c r="Z53" s="532"/>
      <c r="AA53" s="532"/>
      <c r="AB53" s="532"/>
      <c r="AC53" s="532"/>
      <c r="AD53" s="532"/>
      <c r="AE53" s="532"/>
      <c r="AF53" s="532"/>
      <c r="AG53" s="2743"/>
      <c r="AH53" s="2744"/>
      <c r="AI53" s="2744"/>
      <c r="AJ53" s="2744"/>
      <c r="AK53" s="2744"/>
      <c r="AL53" s="2744"/>
      <c r="AM53" s="2744"/>
      <c r="AN53" s="2744"/>
      <c r="AO53" s="2744"/>
      <c r="AP53" s="2744"/>
      <c r="AQ53" s="2744"/>
      <c r="AR53" s="2744"/>
      <c r="AS53" s="2744"/>
      <c r="AT53" s="2744"/>
      <c r="AU53" s="2744"/>
      <c r="AV53" s="2744"/>
      <c r="AW53" s="2744"/>
      <c r="AX53" s="2745"/>
    </row>
    <row r="54" spans="1:50" ht="26.25" customHeight="1" x14ac:dyDescent="0.15">
      <c r="A54" s="454"/>
      <c r="B54" s="453"/>
      <c r="C54" s="2749"/>
      <c r="D54" s="2750"/>
      <c r="E54" s="2750"/>
      <c r="F54" s="2751"/>
      <c r="G54" s="2752" t="s">
        <v>1193</v>
      </c>
      <c r="H54" s="2753"/>
      <c r="I54" s="2753"/>
      <c r="J54" s="2753"/>
      <c r="K54" s="2753"/>
      <c r="L54" s="2753"/>
      <c r="M54" s="2753"/>
      <c r="N54" s="2753"/>
      <c r="O54" s="2753"/>
      <c r="P54" s="2753"/>
      <c r="Q54" s="2753"/>
      <c r="R54" s="2753"/>
      <c r="S54" s="2754"/>
      <c r="T54" s="2511" t="s">
        <v>1194</v>
      </c>
      <c r="U54" s="2512"/>
      <c r="V54" s="2512"/>
      <c r="W54" s="2512"/>
      <c r="X54" s="2512"/>
      <c r="Y54" s="2512"/>
      <c r="Z54" s="2512"/>
      <c r="AA54" s="2512"/>
      <c r="AB54" s="2512"/>
      <c r="AC54" s="2512"/>
      <c r="AD54" s="2512"/>
      <c r="AE54" s="2512"/>
      <c r="AF54" s="2513"/>
      <c r="AG54" s="2743"/>
      <c r="AH54" s="2744"/>
      <c r="AI54" s="2744"/>
      <c r="AJ54" s="2744"/>
      <c r="AK54" s="2744"/>
      <c r="AL54" s="2744"/>
      <c r="AM54" s="2744"/>
      <c r="AN54" s="2744"/>
      <c r="AO54" s="2744"/>
      <c r="AP54" s="2744"/>
      <c r="AQ54" s="2744"/>
      <c r="AR54" s="2744"/>
      <c r="AS54" s="2744"/>
      <c r="AT54" s="2744"/>
      <c r="AU54" s="2744"/>
      <c r="AV54" s="2744"/>
      <c r="AW54" s="2744"/>
      <c r="AX54" s="2745"/>
    </row>
    <row r="55" spans="1:50" ht="26.25" customHeight="1" x14ac:dyDescent="0.15">
      <c r="A55" s="455"/>
      <c r="B55" s="456"/>
      <c r="C55" s="2732" t="s">
        <v>1195</v>
      </c>
      <c r="D55" s="2733"/>
      <c r="E55" s="2733"/>
      <c r="F55" s="2734"/>
      <c r="G55" s="2735" t="s">
        <v>1196</v>
      </c>
      <c r="H55" s="2736"/>
      <c r="I55" s="2736"/>
      <c r="J55" s="2736"/>
      <c r="K55" s="2736"/>
      <c r="L55" s="2736"/>
      <c r="M55" s="2736"/>
      <c r="N55" s="2736"/>
      <c r="O55" s="2736"/>
      <c r="P55" s="2736"/>
      <c r="Q55" s="2736"/>
      <c r="R55" s="2736"/>
      <c r="S55" s="2737"/>
      <c r="T55" s="2738" t="s">
        <v>1197</v>
      </c>
      <c r="U55" s="2739"/>
      <c r="V55" s="2739"/>
      <c r="W55" s="2739"/>
      <c r="X55" s="2739"/>
      <c r="Y55" s="2739"/>
      <c r="Z55" s="2739"/>
      <c r="AA55" s="2739"/>
      <c r="AB55" s="2739"/>
      <c r="AC55" s="2739"/>
      <c r="AD55" s="2739"/>
      <c r="AE55" s="2739"/>
      <c r="AF55" s="2740"/>
      <c r="AG55" s="2746"/>
      <c r="AH55" s="2747"/>
      <c r="AI55" s="2747"/>
      <c r="AJ55" s="2747"/>
      <c r="AK55" s="2747"/>
      <c r="AL55" s="2747"/>
      <c r="AM55" s="2747"/>
      <c r="AN55" s="2747"/>
      <c r="AO55" s="2747"/>
      <c r="AP55" s="2747"/>
      <c r="AQ55" s="2747"/>
      <c r="AR55" s="2747"/>
      <c r="AS55" s="2747"/>
      <c r="AT55" s="2747"/>
      <c r="AU55" s="2747"/>
      <c r="AV55" s="2747"/>
      <c r="AW55" s="2747"/>
      <c r="AX55" s="2748"/>
    </row>
    <row r="56" spans="1:50" ht="57" customHeight="1" x14ac:dyDescent="0.15">
      <c r="A56" s="502" t="s">
        <v>109</v>
      </c>
      <c r="B56" s="514"/>
      <c r="C56" s="517" t="s">
        <v>110</v>
      </c>
      <c r="D56" s="919"/>
      <c r="E56" s="919"/>
      <c r="F56" s="920"/>
      <c r="G56" s="521" t="s">
        <v>1198</v>
      </c>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1002"/>
      <c r="AV56" s="1002"/>
      <c r="AW56" s="1002"/>
      <c r="AX56" s="1003"/>
    </row>
    <row r="57" spans="1:50" ht="66.75" customHeight="1" thickBot="1" x14ac:dyDescent="0.2">
      <c r="A57" s="917"/>
      <c r="B57" s="918"/>
      <c r="C57" s="523" t="s">
        <v>112</v>
      </c>
      <c r="D57" s="924"/>
      <c r="E57" s="924"/>
      <c r="F57" s="925"/>
      <c r="G57" s="926"/>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934"/>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558"/>
      <c r="B67" s="559"/>
      <c r="C67" s="560" t="s">
        <v>422</v>
      </c>
      <c r="D67" s="561"/>
      <c r="E67" s="561"/>
      <c r="F67" s="561"/>
      <c r="G67" s="561"/>
      <c r="H67" s="561"/>
      <c r="I67" s="561"/>
      <c r="J67" s="562"/>
      <c r="K67" s="563"/>
      <c r="L67" s="563"/>
      <c r="M67" s="563"/>
      <c r="N67" s="563"/>
      <c r="O67" s="563"/>
      <c r="P67" s="563"/>
      <c r="Q67" s="563"/>
      <c r="R67" s="563"/>
      <c r="S67" s="560" t="s">
        <v>423</v>
      </c>
      <c r="T67" s="561"/>
      <c r="U67" s="561"/>
      <c r="V67" s="561"/>
      <c r="W67" s="561"/>
      <c r="X67" s="561"/>
      <c r="Y67" s="561"/>
      <c r="Z67" s="562"/>
      <c r="AA67" s="873">
        <v>100</v>
      </c>
      <c r="AB67" s="478"/>
      <c r="AC67" s="478"/>
      <c r="AD67" s="478"/>
      <c r="AE67" s="478"/>
      <c r="AF67" s="478"/>
      <c r="AG67" s="478"/>
      <c r="AH67" s="479"/>
      <c r="AI67" s="560" t="s">
        <v>424</v>
      </c>
      <c r="AJ67" s="565"/>
      <c r="AK67" s="565"/>
      <c r="AL67" s="565"/>
      <c r="AM67" s="565"/>
      <c r="AN67" s="565"/>
      <c r="AO67" s="565"/>
      <c r="AP67" s="566"/>
      <c r="AQ67" s="2755" t="s">
        <v>1199</v>
      </c>
      <c r="AR67" s="561"/>
      <c r="AS67" s="561"/>
      <c r="AT67" s="561"/>
      <c r="AU67" s="561"/>
      <c r="AV67" s="561"/>
      <c r="AW67" s="561"/>
      <c r="AX67" s="2519"/>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38.65" customHeight="1" x14ac:dyDescent="0.15">
      <c r="A70" s="261"/>
      <c r="B70" s="262"/>
      <c r="C70" s="262"/>
      <c r="D70" s="262"/>
      <c r="E70" s="262"/>
      <c r="F70" s="263"/>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41.2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52.3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41.2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thickBot="1" x14ac:dyDescent="0.2">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261"/>
      <c r="B78" s="262"/>
      <c r="C78" s="262"/>
      <c r="D78" s="262"/>
      <c r="E78" s="262"/>
      <c r="F78" s="263"/>
      <c r="G78" s="16"/>
      <c r="H78" s="17"/>
      <c r="I78" s="17"/>
      <c r="J78" s="17"/>
      <c r="K78" s="17"/>
      <c r="L78" s="17"/>
      <c r="M78" s="17"/>
      <c r="N78" s="17"/>
      <c r="O78" s="17"/>
      <c r="P78" s="17"/>
      <c r="Q78" s="17"/>
      <c r="R78" s="17"/>
      <c r="S78" s="17"/>
      <c r="T78" s="2756" t="s">
        <v>1200</v>
      </c>
      <c r="U78" s="2757"/>
      <c r="V78" s="2757"/>
      <c r="W78" s="2757"/>
      <c r="X78" s="2757"/>
      <c r="Y78" s="2757"/>
      <c r="Z78" s="2757"/>
      <c r="AA78" s="2757"/>
      <c r="AB78" s="2757"/>
      <c r="AC78" s="2757"/>
      <c r="AD78" s="2757"/>
      <c r="AE78" s="2757"/>
      <c r="AF78" s="2757"/>
      <c r="AG78" s="2757"/>
      <c r="AH78" s="2757"/>
      <c r="AI78" s="2757"/>
      <c r="AJ78" s="2757"/>
      <c r="AK78" s="2758"/>
      <c r="AL78" s="17"/>
      <c r="AM78" s="17"/>
      <c r="AN78" s="17"/>
      <c r="AO78" s="17"/>
      <c r="AP78" s="17"/>
      <c r="AQ78" s="17"/>
      <c r="AR78" s="17"/>
      <c r="AS78" s="17"/>
      <c r="AT78" s="17"/>
      <c r="AU78" s="17"/>
      <c r="AV78" s="17"/>
      <c r="AW78" s="17"/>
      <c r="AX78" s="18"/>
    </row>
    <row r="79" spans="1:50" ht="52.5" customHeight="1" thickBot="1" x14ac:dyDescent="0.2">
      <c r="A79" s="261"/>
      <c r="B79" s="262"/>
      <c r="C79" s="262"/>
      <c r="D79" s="262"/>
      <c r="E79" s="262"/>
      <c r="F79" s="263"/>
      <c r="G79" s="16"/>
      <c r="H79" s="17"/>
      <c r="I79" s="17"/>
      <c r="J79" s="17"/>
      <c r="K79" s="17"/>
      <c r="L79" s="17"/>
      <c r="M79" s="17"/>
      <c r="N79" s="17"/>
      <c r="O79" s="17"/>
      <c r="P79" s="17"/>
      <c r="Q79" s="17"/>
      <c r="R79" s="17"/>
      <c r="S79" s="17"/>
      <c r="T79" s="2759"/>
      <c r="U79" s="2760"/>
      <c r="V79" s="2760"/>
      <c r="W79" s="2760"/>
      <c r="X79" s="2760"/>
      <c r="Y79" s="2760"/>
      <c r="Z79" s="2760"/>
      <c r="AA79" s="2760"/>
      <c r="AB79" s="2760"/>
      <c r="AC79" s="2760"/>
      <c r="AD79" s="2760"/>
      <c r="AE79" s="2760"/>
      <c r="AF79" s="2760"/>
      <c r="AG79" s="2760"/>
      <c r="AH79" s="2760"/>
      <c r="AI79" s="2760"/>
      <c r="AJ79" s="2760"/>
      <c r="AK79" s="2761"/>
      <c r="AL79" s="17"/>
      <c r="AM79" s="17"/>
      <c r="AN79" s="17"/>
      <c r="AO79" s="17"/>
      <c r="AP79" s="17"/>
      <c r="AQ79" s="17"/>
      <c r="AR79" s="17"/>
      <c r="AS79" s="17"/>
      <c r="AT79" s="17"/>
      <c r="AU79" s="17"/>
      <c r="AV79" s="17"/>
      <c r="AW79" s="17"/>
      <c r="AX79" s="18"/>
    </row>
    <row r="80" spans="1:50"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thickBot="1" x14ac:dyDescent="0.25">
      <c r="A82" s="261"/>
      <c r="B82" s="262"/>
      <c r="C82" s="262"/>
      <c r="D82" s="262"/>
      <c r="E82" s="262"/>
      <c r="F82" s="263"/>
      <c r="G82" s="16"/>
      <c r="H82" s="17"/>
      <c r="I82" s="17"/>
      <c r="J82" s="17"/>
      <c r="K82" s="17"/>
      <c r="L82" s="17"/>
      <c r="M82" s="17"/>
      <c r="N82" s="17"/>
      <c r="O82" s="17"/>
      <c r="P82" s="17"/>
      <c r="Q82" s="17"/>
      <c r="R82" s="17"/>
      <c r="S82" s="17"/>
      <c r="T82" s="2762" t="s">
        <v>1201</v>
      </c>
      <c r="U82" s="2763"/>
      <c r="V82" s="2763"/>
      <c r="W82" s="2763"/>
      <c r="X82" s="2763"/>
      <c r="Y82" s="2763"/>
      <c r="Z82" s="2763"/>
      <c r="AA82" s="2763"/>
      <c r="AB82" s="2763"/>
      <c r="AC82" s="2763"/>
      <c r="AD82" s="2763"/>
      <c r="AE82" s="2763"/>
      <c r="AF82" s="2763"/>
      <c r="AG82" s="2763"/>
      <c r="AH82" s="2763"/>
      <c r="AI82" s="2763"/>
      <c r="AJ82" s="2763"/>
      <c r="AK82" s="2763"/>
      <c r="AL82" s="17"/>
      <c r="AM82" s="17"/>
      <c r="AN82" s="17"/>
      <c r="AO82" s="17"/>
      <c r="AP82" s="17"/>
      <c r="AQ82" s="17"/>
      <c r="AR82" s="17"/>
      <c r="AS82" s="17"/>
      <c r="AT82" s="17"/>
      <c r="AU82" s="17"/>
      <c r="AV82" s="17"/>
      <c r="AW82" s="17"/>
      <c r="AX82" s="18"/>
    </row>
    <row r="83" spans="1:50" ht="52.5" customHeight="1" x14ac:dyDescent="0.15">
      <c r="A83" s="261"/>
      <c r="B83" s="262"/>
      <c r="C83" s="262"/>
      <c r="D83" s="262"/>
      <c r="E83" s="262"/>
      <c r="F83" s="263"/>
      <c r="G83" s="16"/>
      <c r="H83" s="17"/>
      <c r="I83" s="17"/>
      <c r="J83" s="17"/>
      <c r="K83" s="17"/>
      <c r="L83" s="17"/>
      <c r="M83" s="17"/>
      <c r="N83" s="17"/>
      <c r="O83" s="17"/>
      <c r="P83" s="17"/>
      <c r="Q83" s="17"/>
      <c r="R83" s="17"/>
      <c r="S83" s="17"/>
      <c r="T83" s="2764" t="s">
        <v>1202</v>
      </c>
      <c r="U83" s="2765"/>
      <c r="V83" s="2765"/>
      <c r="W83" s="2765"/>
      <c r="X83" s="2765"/>
      <c r="Y83" s="2765"/>
      <c r="Z83" s="2765"/>
      <c r="AA83" s="2765"/>
      <c r="AB83" s="2765"/>
      <c r="AC83" s="2765"/>
      <c r="AD83" s="2765"/>
      <c r="AE83" s="2765"/>
      <c r="AF83" s="2765"/>
      <c r="AG83" s="2765"/>
      <c r="AH83" s="2765"/>
      <c r="AI83" s="2765"/>
      <c r="AJ83" s="2765"/>
      <c r="AK83" s="2766"/>
      <c r="AL83" s="17"/>
      <c r="AM83" s="17"/>
      <c r="AN83" s="17"/>
      <c r="AO83" s="17"/>
      <c r="AP83" s="17"/>
      <c r="AQ83" s="17"/>
      <c r="AR83" s="17"/>
      <c r="AS83" s="17"/>
      <c r="AT83" s="17"/>
      <c r="AU83" s="17"/>
      <c r="AV83" s="17"/>
      <c r="AW83" s="17"/>
      <c r="AX83" s="18"/>
    </row>
    <row r="84" spans="1:50" ht="52.5" customHeight="1" thickBot="1" x14ac:dyDescent="0.2">
      <c r="A84" s="261"/>
      <c r="B84" s="262"/>
      <c r="C84" s="262"/>
      <c r="D84" s="262"/>
      <c r="E84" s="262"/>
      <c r="F84" s="263"/>
      <c r="G84" s="16"/>
      <c r="H84" s="17"/>
      <c r="I84" s="17"/>
      <c r="J84" s="17"/>
      <c r="K84" s="17"/>
      <c r="L84" s="17"/>
      <c r="M84" s="17"/>
      <c r="N84" s="17"/>
      <c r="O84" s="17"/>
      <c r="P84" s="17"/>
      <c r="Q84" s="17"/>
      <c r="R84" s="17"/>
      <c r="S84" s="17"/>
      <c r="T84" s="2767" t="s">
        <v>1203</v>
      </c>
      <c r="U84" s="2768"/>
      <c r="V84" s="2768"/>
      <c r="W84" s="2768"/>
      <c r="X84" s="2768"/>
      <c r="Y84" s="2768"/>
      <c r="Z84" s="2768"/>
      <c r="AA84" s="2768"/>
      <c r="AB84" s="2768"/>
      <c r="AC84" s="2768"/>
      <c r="AD84" s="2768"/>
      <c r="AE84" s="2768"/>
      <c r="AF84" s="2768"/>
      <c r="AG84" s="2768"/>
      <c r="AH84" s="2768"/>
      <c r="AI84" s="2768"/>
      <c r="AJ84" s="2768"/>
      <c r="AK84" s="2769"/>
      <c r="AL84" s="17"/>
      <c r="AM84" s="17"/>
      <c r="AN84" s="17"/>
      <c r="AO84" s="17"/>
      <c r="AP84" s="17"/>
      <c r="AQ84" s="17"/>
      <c r="AR84" s="17"/>
      <c r="AS84" s="17"/>
      <c r="AT84" s="17"/>
      <c r="AU84" s="17"/>
      <c r="AV84" s="17"/>
      <c r="AW84" s="17"/>
      <c r="AX84" s="18"/>
    </row>
    <row r="85" spans="1:50" ht="42.6" customHeight="1" x14ac:dyDescent="0.15">
      <c r="A85" s="261"/>
      <c r="B85" s="262"/>
      <c r="C85" s="262"/>
      <c r="D85" s="262"/>
      <c r="E85" s="262"/>
      <c r="F85" s="263"/>
      <c r="G85" s="16"/>
      <c r="H85" s="17"/>
      <c r="I85" s="17"/>
      <c r="J85" s="17"/>
      <c r="K85" s="17"/>
      <c r="L85" s="17"/>
      <c r="M85" s="17"/>
      <c r="N85" s="17"/>
      <c r="O85" s="17"/>
      <c r="P85" s="17"/>
      <c r="Q85" s="17"/>
      <c r="R85" s="17"/>
      <c r="S85" s="17"/>
      <c r="T85" s="2770" t="s">
        <v>1204</v>
      </c>
      <c r="U85" s="2771"/>
      <c r="V85" s="2771"/>
      <c r="W85" s="2771"/>
      <c r="X85" s="2771"/>
      <c r="Y85" s="2771"/>
      <c r="Z85" s="2771"/>
      <c r="AA85" s="2771"/>
      <c r="AB85" s="2771"/>
      <c r="AC85" s="2771"/>
      <c r="AD85" s="2771"/>
      <c r="AE85" s="2771"/>
      <c r="AF85" s="2771"/>
      <c r="AG85" s="2771"/>
      <c r="AH85" s="2771"/>
      <c r="AI85" s="2771"/>
      <c r="AJ85" s="2771"/>
      <c r="AK85" s="2771"/>
      <c r="AL85" s="17"/>
      <c r="AM85" s="17"/>
      <c r="AN85" s="17"/>
      <c r="AO85" s="17"/>
      <c r="AP85" s="17"/>
      <c r="AQ85" s="17"/>
      <c r="AR85" s="17"/>
      <c r="AS85" s="17"/>
      <c r="AT85" s="17"/>
      <c r="AU85" s="17"/>
      <c r="AV85" s="17"/>
      <c r="AW85" s="17"/>
      <c r="AX85" s="18"/>
    </row>
    <row r="86" spans="1:50" ht="52.5"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47.8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14.25" thickBot="1" x14ac:dyDescent="0.2">
      <c r="A92" s="595"/>
      <c r="B92" s="596"/>
      <c r="C92" s="596"/>
      <c r="D92" s="596"/>
      <c r="E92" s="596"/>
      <c r="F92" s="597"/>
      <c r="G92" s="20" t="s">
        <v>426</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3" customFormat="1" x14ac:dyDescent="0.15">
      <c r="A93" s="23"/>
      <c r="B93" s="23"/>
      <c r="C93" s="23"/>
      <c r="D93" s="23"/>
      <c r="E93" s="23"/>
      <c r="F93" s="23"/>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43" customFormat="1" ht="26.25" customHeight="1" thickBot="1" x14ac:dyDescent="0.2">
      <c r="A94" s="33"/>
      <c r="B94" s="33"/>
      <c r="C94" s="33"/>
      <c r="D94" s="33"/>
      <c r="E94" s="33"/>
      <c r="F94" s="33"/>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22" t="s">
        <v>147</v>
      </c>
      <c r="B95" s="623"/>
      <c r="C95" s="623"/>
      <c r="D95" s="623"/>
      <c r="E95" s="623"/>
      <c r="F95" s="624"/>
      <c r="G95" s="628" t="s">
        <v>427</v>
      </c>
      <c r="H95" s="931"/>
      <c r="I95" s="931"/>
      <c r="J95" s="931"/>
      <c r="K95" s="931"/>
      <c r="L95" s="931"/>
      <c r="M95" s="931"/>
      <c r="N95" s="931"/>
      <c r="O95" s="931"/>
      <c r="P95" s="931"/>
      <c r="Q95" s="931"/>
      <c r="R95" s="931"/>
      <c r="S95" s="931"/>
      <c r="T95" s="931"/>
      <c r="U95" s="931"/>
      <c r="V95" s="931"/>
      <c r="W95" s="931"/>
      <c r="X95" s="931"/>
      <c r="Y95" s="931"/>
      <c r="Z95" s="931"/>
      <c r="AA95" s="931"/>
      <c r="AB95" s="932"/>
      <c r="AC95" s="628" t="s">
        <v>428</v>
      </c>
      <c r="AD95" s="931"/>
      <c r="AE95" s="931"/>
      <c r="AF95" s="931"/>
      <c r="AG95" s="931"/>
      <c r="AH95" s="931"/>
      <c r="AI95" s="931"/>
      <c r="AJ95" s="931"/>
      <c r="AK95" s="931"/>
      <c r="AL95" s="931"/>
      <c r="AM95" s="931"/>
      <c r="AN95" s="931"/>
      <c r="AO95" s="931"/>
      <c r="AP95" s="931"/>
      <c r="AQ95" s="931"/>
      <c r="AR95" s="931"/>
      <c r="AS95" s="931"/>
      <c r="AT95" s="931"/>
      <c r="AU95" s="931"/>
      <c r="AV95" s="931"/>
      <c r="AW95" s="931"/>
      <c r="AX95" s="933"/>
    </row>
    <row r="96" spans="1:50" ht="24.75" customHeight="1" x14ac:dyDescent="0.15">
      <c r="A96" s="418"/>
      <c r="B96" s="419"/>
      <c r="C96" s="419"/>
      <c r="D96" s="419"/>
      <c r="E96" s="419"/>
      <c r="F96" s="420"/>
      <c r="G96" s="517" t="s">
        <v>72</v>
      </c>
      <c r="H96" s="401"/>
      <c r="I96" s="401"/>
      <c r="J96" s="401"/>
      <c r="K96" s="401"/>
      <c r="L96" s="396" t="s">
        <v>150</v>
      </c>
      <c r="M96" s="278"/>
      <c r="N96" s="278"/>
      <c r="O96" s="278"/>
      <c r="P96" s="278"/>
      <c r="Q96" s="278"/>
      <c r="R96" s="278"/>
      <c r="S96" s="278"/>
      <c r="T96" s="278"/>
      <c r="U96" s="278"/>
      <c r="V96" s="278"/>
      <c r="W96" s="278"/>
      <c r="X96" s="279"/>
      <c r="Y96" s="609" t="s">
        <v>151</v>
      </c>
      <c r="Z96" s="675"/>
      <c r="AA96" s="675"/>
      <c r="AB96" s="676"/>
      <c r="AC96" s="517" t="s">
        <v>72</v>
      </c>
      <c r="AD96" s="401"/>
      <c r="AE96" s="401"/>
      <c r="AF96" s="401"/>
      <c r="AG96" s="401"/>
      <c r="AH96" s="396" t="s">
        <v>150</v>
      </c>
      <c r="AI96" s="278"/>
      <c r="AJ96" s="278"/>
      <c r="AK96" s="278"/>
      <c r="AL96" s="278"/>
      <c r="AM96" s="278"/>
      <c r="AN96" s="278"/>
      <c r="AO96" s="278"/>
      <c r="AP96" s="278"/>
      <c r="AQ96" s="278"/>
      <c r="AR96" s="278"/>
      <c r="AS96" s="278"/>
      <c r="AT96" s="279"/>
      <c r="AU96" s="609" t="s">
        <v>151</v>
      </c>
      <c r="AV96" s="675"/>
      <c r="AW96" s="675"/>
      <c r="AX96" s="941"/>
    </row>
    <row r="97" spans="1:50" ht="24.75" customHeight="1" x14ac:dyDescent="0.15">
      <c r="A97" s="418"/>
      <c r="B97" s="419"/>
      <c r="C97" s="419"/>
      <c r="D97" s="419"/>
      <c r="E97" s="419"/>
      <c r="F97" s="420"/>
      <c r="G97" s="2772" t="s">
        <v>1205</v>
      </c>
      <c r="H97" s="2773"/>
      <c r="I97" s="2773"/>
      <c r="J97" s="2773"/>
      <c r="K97" s="2774"/>
      <c r="L97" s="669" t="s">
        <v>1206</v>
      </c>
      <c r="M97" s="947"/>
      <c r="N97" s="947"/>
      <c r="O97" s="947"/>
      <c r="P97" s="947"/>
      <c r="Q97" s="947"/>
      <c r="R97" s="947"/>
      <c r="S97" s="947"/>
      <c r="T97" s="947"/>
      <c r="U97" s="947"/>
      <c r="V97" s="947"/>
      <c r="W97" s="947"/>
      <c r="X97" s="948"/>
      <c r="Y97" s="616">
        <v>91.2</v>
      </c>
      <c r="Z97" s="617"/>
      <c r="AA97" s="617"/>
      <c r="AB97" s="672"/>
      <c r="AC97" s="613"/>
      <c r="AD97" s="461"/>
      <c r="AE97" s="461"/>
      <c r="AF97" s="461"/>
      <c r="AG97" s="462"/>
      <c r="AH97" s="669"/>
      <c r="AI97" s="947"/>
      <c r="AJ97" s="947"/>
      <c r="AK97" s="947"/>
      <c r="AL97" s="947"/>
      <c r="AM97" s="947"/>
      <c r="AN97" s="947"/>
      <c r="AO97" s="947"/>
      <c r="AP97" s="947"/>
      <c r="AQ97" s="947"/>
      <c r="AR97" s="947"/>
      <c r="AS97" s="947"/>
      <c r="AT97" s="948"/>
      <c r="AU97" s="619"/>
      <c r="AV97" s="620"/>
      <c r="AW97" s="620"/>
      <c r="AX97" s="621"/>
    </row>
    <row r="98" spans="1:50" ht="24.75" customHeight="1" x14ac:dyDescent="0.15">
      <c r="A98" s="418"/>
      <c r="B98" s="419"/>
      <c r="C98" s="419"/>
      <c r="D98" s="419"/>
      <c r="E98" s="419"/>
      <c r="F98" s="420"/>
      <c r="G98" s="2775" t="s">
        <v>1207</v>
      </c>
      <c r="H98" s="2776"/>
      <c r="I98" s="2776"/>
      <c r="J98" s="2776"/>
      <c r="K98" s="2777"/>
      <c r="L98" s="957" t="s">
        <v>1208</v>
      </c>
      <c r="M98" s="958"/>
      <c r="N98" s="958"/>
      <c r="O98" s="958"/>
      <c r="P98" s="958"/>
      <c r="Q98" s="958"/>
      <c r="R98" s="958"/>
      <c r="S98" s="958"/>
      <c r="T98" s="958"/>
      <c r="U98" s="958"/>
      <c r="V98" s="958"/>
      <c r="W98" s="958"/>
      <c r="X98" s="959"/>
      <c r="Y98" s="656">
        <v>91.2</v>
      </c>
      <c r="Z98" s="657"/>
      <c r="AA98" s="657"/>
      <c r="AB98" s="668"/>
      <c r="AC98" s="652"/>
      <c r="AD98" s="472"/>
      <c r="AE98" s="472"/>
      <c r="AF98" s="472"/>
      <c r="AG98" s="473"/>
      <c r="AH98" s="957"/>
      <c r="AI98" s="958"/>
      <c r="AJ98" s="958"/>
      <c r="AK98" s="958"/>
      <c r="AL98" s="958"/>
      <c r="AM98" s="958"/>
      <c r="AN98" s="958"/>
      <c r="AO98" s="958"/>
      <c r="AP98" s="958"/>
      <c r="AQ98" s="958"/>
      <c r="AR98" s="958"/>
      <c r="AS98" s="958"/>
      <c r="AT98" s="959"/>
      <c r="AU98" s="659"/>
      <c r="AV98" s="660"/>
      <c r="AW98" s="660"/>
      <c r="AX98" s="661"/>
    </row>
    <row r="99" spans="1:50" ht="24.75" customHeight="1" x14ac:dyDescent="0.15">
      <c r="A99" s="418"/>
      <c r="B99" s="419"/>
      <c r="C99" s="419"/>
      <c r="D99" s="419"/>
      <c r="E99" s="419"/>
      <c r="F99" s="420"/>
      <c r="G99" s="652"/>
      <c r="H99" s="472"/>
      <c r="I99" s="472"/>
      <c r="J99" s="472"/>
      <c r="K99" s="473"/>
      <c r="L99" s="957"/>
      <c r="M99" s="958"/>
      <c r="N99" s="958"/>
      <c r="O99" s="958"/>
      <c r="P99" s="958"/>
      <c r="Q99" s="958"/>
      <c r="R99" s="958"/>
      <c r="S99" s="958"/>
      <c r="T99" s="958"/>
      <c r="U99" s="958"/>
      <c r="V99" s="958"/>
      <c r="W99" s="958"/>
      <c r="X99" s="959"/>
      <c r="Y99" s="659"/>
      <c r="Z99" s="660"/>
      <c r="AA99" s="660"/>
      <c r="AB99" s="686"/>
      <c r="AC99" s="652"/>
      <c r="AD99" s="472"/>
      <c r="AE99" s="472"/>
      <c r="AF99" s="472"/>
      <c r="AG99" s="473"/>
      <c r="AH99" s="957"/>
      <c r="AI99" s="958"/>
      <c r="AJ99" s="958"/>
      <c r="AK99" s="958"/>
      <c r="AL99" s="958"/>
      <c r="AM99" s="958"/>
      <c r="AN99" s="958"/>
      <c r="AO99" s="958"/>
      <c r="AP99" s="958"/>
      <c r="AQ99" s="958"/>
      <c r="AR99" s="958"/>
      <c r="AS99" s="958"/>
      <c r="AT99" s="959"/>
      <c r="AU99" s="659"/>
      <c r="AV99" s="660"/>
      <c r="AW99" s="660"/>
      <c r="AX99" s="661"/>
    </row>
    <row r="100" spans="1:50" ht="24.75" customHeight="1" x14ac:dyDescent="0.15">
      <c r="A100" s="418"/>
      <c r="B100" s="419"/>
      <c r="C100" s="419"/>
      <c r="D100" s="419"/>
      <c r="E100" s="419"/>
      <c r="F100" s="420"/>
      <c r="G100" s="652"/>
      <c r="H100" s="472"/>
      <c r="I100" s="472"/>
      <c r="J100" s="472"/>
      <c r="K100" s="473"/>
      <c r="L100" s="957"/>
      <c r="M100" s="958"/>
      <c r="N100" s="958"/>
      <c r="O100" s="958"/>
      <c r="P100" s="958"/>
      <c r="Q100" s="958"/>
      <c r="R100" s="958"/>
      <c r="S100" s="958"/>
      <c r="T100" s="958"/>
      <c r="U100" s="958"/>
      <c r="V100" s="958"/>
      <c r="W100" s="958"/>
      <c r="X100" s="959"/>
      <c r="Y100" s="659"/>
      <c r="Z100" s="660"/>
      <c r="AA100" s="660"/>
      <c r="AB100" s="686"/>
      <c r="AC100" s="652"/>
      <c r="AD100" s="472"/>
      <c r="AE100" s="472"/>
      <c r="AF100" s="472"/>
      <c r="AG100" s="473"/>
      <c r="AH100" s="957"/>
      <c r="AI100" s="958"/>
      <c r="AJ100" s="958"/>
      <c r="AK100" s="958"/>
      <c r="AL100" s="958"/>
      <c r="AM100" s="958"/>
      <c r="AN100" s="958"/>
      <c r="AO100" s="958"/>
      <c r="AP100" s="958"/>
      <c r="AQ100" s="958"/>
      <c r="AR100" s="958"/>
      <c r="AS100" s="958"/>
      <c r="AT100" s="959"/>
      <c r="AU100" s="659"/>
      <c r="AV100" s="660"/>
      <c r="AW100" s="660"/>
      <c r="AX100" s="661"/>
    </row>
    <row r="101" spans="1:50" ht="24.75" customHeight="1" x14ac:dyDescent="0.15">
      <c r="A101" s="418"/>
      <c r="B101" s="419"/>
      <c r="C101" s="419"/>
      <c r="D101" s="419"/>
      <c r="E101" s="419"/>
      <c r="F101" s="420"/>
      <c r="G101" s="652"/>
      <c r="H101" s="472"/>
      <c r="I101" s="472"/>
      <c r="J101" s="472"/>
      <c r="K101" s="473"/>
      <c r="L101" s="957"/>
      <c r="M101" s="958"/>
      <c r="N101" s="958"/>
      <c r="O101" s="958"/>
      <c r="P101" s="958"/>
      <c r="Q101" s="958"/>
      <c r="R101" s="958"/>
      <c r="S101" s="958"/>
      <c r="T101" s="958"/>
      <c r="U101" s="958"/>
      <c r="V101" s="958"/>
      <c r="W101" s="958"/>
      <c r="X101" s="959"/>
      <c r="Y101" s="659"/>
      <c r="Z101" s="660"/>
      <c r="AA101" s="660"/>
      <c r="AB101" s="660"/>
      <c r="AC101" s="652"/>
      <c r="AD101" s="472"/>
      <c r="AE101" s="472"/>
      <c r="AF101" s="472"/>
      <c r="AG101" s="473"/>
      <c r="AH101" s="957"/>
      <c r="AI101" s="958"/>
      <c r="AJ101" s="958"/>
      <c r="AK101" s="958"/>
      <c r="AL101" s="958"/>
      <c r="AM101" s="958"/>
      <c r="AN101" s="958"/>
      <c r="AO101" s="958"/>
      <c r="AP101" s="958"/>
      <c r="AQ101" s="958"/>
      <c r="AR101" s="958"/>
      <c r="AS101" s="958"/>
      <c r="AT101" s="959"/>
      <c r="AU101" s="659"/>
      <c r="AV101" s="660"/>
      <c r="AW101" s="660"/>
      <c r="AX101" s="661"/>
    </row>
    <row r="102" spans="1:50" ht="24.75" customHeight="1" x14ac:dyDescent="0.15">
      <c r="A102" s="418"/>
      <c r="B102" s="419"/>
      <c r="C102" s="419"/>
      <c r="D102" s="419"/>
      <c r="E102" s="419"/>
      <c r="F102" s="420"/>
      <c r="G102" s="652"/>
      <c r="H102" s="472"/>
      <c r="I102" s="472"/>
      <c r="J102" s="472"/>
      <c r="K102" s="473"/>
      <c r="L102" s="957"/>
      <c r="M102" s="958"/>
      <c r="N102" s="958"/>
      <c r="O102" s="958"/>
      <c r="P102" s="958"/>
      <c r="Q102" s="958"/>
      <c r="R102" s="958"/>
      <c r="S102" s="958"/>
      <c r="T102" s="958"/>
      <c r="U102" s="958"/>
      <c r="V102" s="958"/>
      <c r="W102" s="958"/>
      <c r="X102" s="959"/>
      <c r="Y102" s="659"/>
      <c r="Z102" s="660"/>
      <c r="AA102" s="660"/>
      <c r="AB102" s="660"/>
      <c r="AC102" s="652"/>
      <c r="AD102" s="472"/>
      <c r="AE102" s="472"/>
      <c r="AF102" s="472"/>
      <c r="AG102" s="473"/>
      <c r="AH102" s="957"/>
      <c r="AI102" s="958"/>
      <c r="AJ102" s="958"/>
      <c r="AK102" s="958"/>
      <c r="AL102" s="958"/>
      <c r="AM102" s="958"/>
      <c r="AN102" s="958"/>
      <c r="AO102" s="958"/>
      <c r="AP102" s="958"/>
      <c r="AQ102" s="958"/>
      <c r="AR102" s="958"/>
      <c r="AS102" s="958"/>
      <c r="AT102" s="959"/>
      <c r="AU102" s="659"/>
      <c r="AV102" s="660"/>
      <c r="AW102" s="660"/>
      <c r="AX102" s="661"/>
    </row>
    <row r="103" spans="1:50" ht="24.75" customHeight="1" x14ac:dyDescent="0.15">
      <c r="A103" s="418"/>
      <c r="B103" s="419"/>
      <c r="C103" s="419"/>
      <c r="D103" s="419"/>
      <c r="E103" s="419"/>
      <c r="F103" s="420"/>
      <c r="G103" s="652"/>
      <c r="H103" s="472"/>
      <c r="I103" s="472"/>
      <c r="J103" s="472"/>
      <c r="K103" s="473"/>
      <c r="L103" s="957"/>
      <c r="M103" s="958"/>
      <c r="N103" s="958"/>
      <c r="O103" s="958"/>
      <c r="P103" s="958"/>
      <c r="Q103" s="958"/>
      <c r="R103" s="958"/>
      <c r="S103" s="958"/>
      <c r="T103" s="958"/>
      <c r="U103" s="958"/>
      <c r="V103" s="958"/>
      <c r="W103" s="958"/>
      <c r="X103" s="959"/>
      <c r="Y103" s="659"/>
      <c r="Z103" s="660"/>
      <c r="AA103" s="660"/>
      <c r="AB103" s="660"/>
      <c r="AC103" s="652"/>
      <c r="AD103" s="472"/>
      <c r="AE103" s="472"/>
      <c r="AF103" s="472"/>
      <c r="AG103" s="473"/>
      <c r="AH103" s="957"/>
      <c r="AI103" s="958"/>
      <c r="AJ103" s="958"/>
      <c r="AK103" s="958"/>
      <c r="AL103" s="958"/>
      <c r="AM103" s="958"/>
      <c r="AN103" s="958"/>
      <c r="AO103" s="958"/>
      <c r="AP103" s="958"/>
      <c r="AQ103" s="958"/>
      <c r="AR103" s="958"/>
      <c r="AS103" s="958"/>
      <c r="AT103" s="959"/>
      <c r="AU103" s="659"/>
      <c r="AV103" s="660"/>
      <c r="AW103" s="660"/>
      <c r="AX103" s="661"/>
    </row>
    <row r="104" spans="1:50" ht="24.75" customHeight="1" x14ac:dyDescent="0.15">
      <c r="A104" s="418"/>
      <c r="B104" s="419"/>
      <c r="C104" s="419"/>
      <c r="D104" s="419"/>
      <c r="E104" s="419"/>
      <c r="F104" s="420"/>
      <c r="G104" s="642"/>
      <c r="H104" s="500"/>
      <c r="I104" s="500"/>
      <c r="J104" s="500"/>
      <c r="K104" s="501"/>
      <c r="L104" s="965"/>
      <c r="M104" s="966"/>
      <c r="N104" s="966"/>
      <c r="O104" s="966"/>
      <c r="P104" s="966"/>
      <c r="Q104" s="966"/>
      <c r="R104" s="966"/>
      <c r="S104" s="966"/>
      <c r="T104" s="966"/>
      <c r="U104" s="966"/>
      <c r="V104" s="966"/>
      <c r="W104" s="966"/>
      <c r="X104" s="967"/>
      <c r="Y104" s="649"/>
      <c r="Z104" s="650"/>
      <c r="AA104" s="650"/>
      <c r="AB104" s="650"/>
      <c r="AC104" s="642"/>
      <c r="AD104" s="500"/>
      <c r="AE104" s="500"/>
      <c r="AF104" s="500"/>
      <c r="AG104" s="501"/>
      <c r="AH104" s="965"/>
      <c r="AI104" s="966"/>
      <c r="AJ104" s="966"/>
      <c r="AK104" s="966"/>
      <c r="AL104" s="966"/>
      <c r="AM104" s="966"/>
      <c r="AN104" s="966"/>
      <c r="AO104" s="966"/>
      <c r="AP104" s="966"/>
      <c r="AQ104" s="966"/>
      <c r="AR104" s="966"/>
      <c r="AS104" s="966"/>
      <c r="AT104" s="967"/>
      <c r="AU104" s="649"/>
      <c r="AV104" s="650"/>
      <c r="AW104" s="650"/>
      <c r="AX104" s="651"/>
    </row>
    <row r="105" spans="1:50" ht="24.75" customHeight="1" x14ac:dyDescent="0.15">
      <c r="A105" s="418"/>
      <c r="B105" s="419"/>
      <c r="C105" s="419"/>
      <c r="D105" s="419"/>
      <c r="E105" s="419"/>
      <c r="F105" s="420"/>
      <c r="G105" s="632" t="s">
        <v>39</v>
      </c>
      <c r="H105" s="278"/>
      <c r="I105" s="278"/>
      <c r="J105" s="278"/>
      <c r="K105" s="278"/>
      <c r="L105" s="633"/>
      <c r="M105" s="348"/>
      <c r="N105" s="348"/>
      <c r="O105" s="348"/>
      <c r="P105" s="348"/>
      <c r="Q105" s="348"/>
      <c r="R105" s="348"/>
      <c r="S105" s="348"/>
      <c r="T105" s="348"/>
      <c r="U105" s="348"/>
      <c r="V105" s="348"/>
      <c r="W105" s="348"/>
      <c r="X105" s="349"/>
      <c r="Y105" s="636">
        <f>SUM(Y97:AB104)</f>
        <v>182.4</v>
      </c>
      <c r="Z105" s="637"/>
      <c r="AA105" s="637"/>
      <c r="AB105" s="677"/>
      <c r="AC105" s="632" t="s">
        <v>39</v>
      </c>
      <c r="AD105" s="278"/>
      <c r="AE105" s="278"/>
      <c r="AF105" s="278"/>
      <c r="AG105" s="278"/>
      <c r="AH105" s="633"/>
      <c r="AI105" s="348"/>
      <c r="AJ105" s="348"/>
      <c r="AK105" s="348"/>
      <c r="AL105" s="348"/>
      <c r="AM105" s="348"/>
      <c r="AN105" s="348"/>
      <c r="AO105" s="348"/>
      <c r="AP105" s="348"/>
      <c r="AQ105" s="348"/>
      <c r="AR105" s="348"/>
      <c r="AS105" s="348"/>
      <c r="AT105" s="349"/>
      <c r="AU105" s="639">
        <f>SUM(AU97:AX104)</f>
        <v>0</v>
      </c>
      <c r="AV105" s="640"/>
      <c r="AW105" s="640"/>
      <c r="AX105" s="641"/>
    </row>
    <row r="106" spans="1:50" ht="30" customHeight="1" x14ac:dyDescent="0.15">
      <c r="A106" s="418"/>
      <c r="B106" s="419"/>
      <c r="C106" s="419"/>
      <c r="D106" s="419"/>
      <c r="E106" s="419"/>
      <c r="F106" s="420"/>
      <c r="G106" s="663" t="s">
        <v>156</v>
      </c>
      <c r="H106" s="673"/>
      <c r="I106" s="673"/>
      <c r="J106" s="673"/>
      <c r="K106" s="673"/>
      <c r="L106" s="673"/>
      <c r="M106" s="673"/>
      <c r="N106" s="673"/>
      <c r="O106" s="673"/>
      <c r="P106" s="673"/>
      <c r="Q106" s="673"/>
      <c r="R106" s="673"/>
      <c r="S106" s="673"/>
      <c r="T106" s="673"/>
      <c r="U106" s="673"/>
      <c r="V106" s="673"/>
      <c r="W106" s="673"/>
      <c r="X106" s="673"/>
      <c r="Y106" s="673"/>
      <c r="Z106" s="673"/>
      <c r="AA106" s="673"/>
      <c r="AB106" s="674"/>
      <c r="AC106" s="663" t="s">
        <v>157</v>
      </c>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968"/>
    </row>
    <row r="107" spans="1:50" ht="25.5" customHeight="1" x14ac:dyDescent="0.15">
      <c r="A107" s="418"/>
      <c r="B107" s="419"/>
      <c r="C107" s="419"/>
      <c r="D107" s="419"/>
      <c r="E107" s="419"/>
      <c r="F107" s="420"/>
      <c r="G107" s="517" t="s">
        <v>72</v>
      </c>
      <c r="H107" s="401"/>
      <c r="I107" s="401"/>
      <c r="J107" s="401"/>
      <c r="K107" s="401"/>
      <c r="L107" s="396" t="s">
        <v>150</v>
      </c>
      <c r="M107" s="278"/>
      <c r="N107" s="278"/>
      <c r="O107" s="278"/>
      <c r="P107" s="278"/>
      <c r="Q107" s="278"/>
      <c r="R107" s="278"/>
      <c r="S107" s="278"/>
      <c r="T107" s="278"/>
      <c r="U107" s="278"/>
      <c r="V107" s="278"/>
      <c r="W107" s="278"/>
      <c r="X107" s="279"/>
      <c r="Y107" s="609" t="s">
        <v>151</v>
      </c>
      <c r="Z107" s="675"/>
      <c r="AA107" s="675"/>
      <c r="AB107" s="676"/>
      <c r="AC107" s="517" t="s">
        <v>72</v>
      </c>
      <c r="AD107" s="401"/>
      <c r="AE107" s="401"/>
      <c r="AF107" s="401"/>
      <c r="AG107" s="401"/>
      <c r="AH107" s="396" t="s">
        <v>150</v>
      </c>
      <c r="AI107" s="278"/>
      <c r="AJ107" s="278"/>
      <c r="AK107" s="278"/>
      <c r="AL107" s="278"/>
      <c r="AM107" s="278"/>
      <c r="AN107" s="278"/>
      <c r="AO107" s="278"/>
      <c r="AP107" s="278"/>
      <c r="AQ107" s="278"/>
      <c r="AR107" s="278"/>
      <c r="AS107" s="278"/>
      <c r="AT107" s="279"/>
      <c r="AU107" s="609" t="s">
        <v>151</v>
      </c>
      <c r="AV107" s="675"/>
      <c r="AW107" s="675"/>
      <c r="AX107" s="941"/>
    </row>
    <row r="108" spans="1:50" ht="24.75" customHeight="1" x14ac:dyDescent="0.15">
      <c r="A108" s="418"/>
      <c r="B108" s="419"/>
      <c r="C108" s="419"/>
      <c r="D108" s="419"/>
      <c r="E108" s="419"/>
      <c r="F108" s="420"/>
      <c r="G108" s="613"/>
      <c r="H108" s="461"/>
      <c r="I108" s="461"/>
      <c r="J108" s="461"/>
      <c r="K108" s="462"/>
      <c r="L108" s="669"/>
      <c r="M108" s="947"/>
      <c r="N108" s="947"/>
      <c r="O108" s="947"/>
      <c r="P108" s="947"/>
      <c r="Q108" s="947"/>
      <c r="R108" s="947"/>
      <c r="S108" s="947"/>
      <c r="T108" s="947"/>
      <c r="U108" s="947"/>
      <c r="V108" s="947"/>
      <c r="W108" s="947"/>
      <c r="X108" s="948"/>
      <c r="Y108" s="619"/>
      <c r="Z108" s="620"/>
      <c r="AA108" s="620"/>
      <c r="AB108" s="695"/>
      <c r="AC108" s="613"/>
      <c r="AD108" s="461"/>
      <c r="AE108" s="461"/>
      <c r="AF108" s="461"/>
      <c r="AG108" s="462"/>
      <c r="AH108" s="669"/>
      <c r="AI108" s="947"/>
      <c r="AJ108" s="947"/>
      <c r="AK108" s="947"/>
      <c r="AL108" s="947"/>
      <c r="AM108" s="947"/>
      <c r="AN108" s="947"/>
      <c r="AO108" s="947"/>
      <c r="AP108" s="947"/>
      <c r="AQ108" s="947"/>
      <c r="AR108" s="947"/>
      <c r="AS108" s="947"/>
      <c r="AT108" s="948"/>
      <c r="AU108" s="619"/>
      <c r="AV108" s="620"/>
      <c r="AW108" s="620"/>
      <c r="AX108" s="621"/>
    </row>
    <row r="109" spans="1:50" ht="24.75" customHeight="1" x14ac:dyDescent="0.15">
      <c r="A109" s="418"/>
      <c r="B109" s="419"/>
      <c r="C109" s="419"/>
      <c r="D109" s="419"/>
      <c r="E109" s="419"/>
      <c r="F109" s="420"/>
      <c r="G109" s="652"/>
      <c r="H109" s="472"/>
      <c r="I109" s="472"/>
      <c r="J109" s="472"/>
      <c r="K109" s="473"/>
      <c r="L109" s="957"/>
      <c r="M109" s="958"/>
      <c r="N109" s="958"/>
      <c r="O109" s="958"/>
      <c r="P109" s="958"/>
      <c r="Q109" s="958"/>
      <c r="R109" s="958"/>
      <c r="S109" s="958"/>
      <c r="T109" s="958"/>
      <c r="U109" s="958"/>
      <c r="V109" s="958"/>
      <c r="W109" s="958"/>
      <c r="X109" s="959"/>
      <c r="Y109" s="659"/>
      <c r="Z109" s="660"/>
      <c r="AA109" s="660"/>
      <c r="AB109" s="686"/>
      <c r="AC109" s="652"/>
      <c r="AD109" s="472"/>
      <c r="AE109" s="472"/>
      <c r="AF109" s="472"/>
      <c r="AG109" s="473"/>
      <c r="AH109" s="957"/>
      <c r="AI109" s="958"/>
      <c r="AJ109" s="958"/>
      <c r="AK109" s="958"/>
      <c r="AL109" s="958"/>
      <c r="AM109" s="958"/>
      <c r="AN109" s="958"/>
      <c r="AO109" s="958"/>
      <c r="AP109" s="958"/>
      <c r="AQ109" s="958"/>
      <c r="AR109" s="958"/>
      <c r="AS109" s="958"/>
      <c r="AT109" s="959"/>
      <c r="AU109" s="659"/>
      <c r="AV109" s="660"/>
      <c r="AW109" s="660"/>
      <c r="AX109" s="661"/>
    </row>
    <row r="110" spans="1:50" ht="24.75" customHeight="1" x14ac:dyDescent="0.15">
      <c r="A110" s="418"/>
      <c r="B110" s="419"/>
      <c r="C110" s="419"/>
      <c r="D110" s="419"/>
      <c r="E110" s="419"/>
      <c r="F110" s="420"/>
      <c r="G110" s="652"/>
      <c r="H110" s="472"/>
      <c r="I110" s="472"/>
      <c r="J110" s="472"/>
      <c r="K110" s="473"/>
      <c r="L110" s="957"/>
      <c r="M110" s="958"/>
      <c r="N110" s="958"/>
      <c r="O110" s="958"/>
      <c r="P110" s="958"/>
      <c r="Q110" s="958"/>
      <c r="R110" s="958"/>
      <c r="S110" s="958"/>
      <c r="T110" s="958"/>
      <c r="U110" s="958"/>
      <c r="V110" s="958"/>
      <c r="W110" s="958"/>
      <c r="X110" s="959"/>
      <c r="Y110" s="659"/>
      <c r="Z110" s="660"/>
      <c r="AA110" s="660"/>
      <c r="AB110" s="686"/>
      <c r="AC110" s="652"/>
      <c r="AD110" s="472"/>
      <c r="AE110" s="472"/>
      <c r="AF110" s="472"/>
      <c r="AG110" s="473"/>
      <c r="AH110" s="957"/>
      <c r="AI110" s="958"/>
      <c r="AJ110" s="958"/>
      <c r="AK110" s="958"/>
      <c r="AL110" s="958"/>
      <c r="AM110" s="958"/>
      <c r="AN110" s="958"/>
      <c r="AO110" s="958"/>
      <c r="AP110" s="958"/>
      <c r="AQ110" s="958"/>
      <c r="AR110" s="958"/>
      <c r="AS110" s="958"/>
      <c r="AT110" s="959"/>
      <c r="AU110" s="659"/>
      <c r="AV110" s="660"/>
      <c r="AW110" s="660"/>
      <c r="AX110" s="661"/>
    </row>
    <row r="111" spans="1:50" ht="24.75" customHeight="1" x14ac:dyDescent="0.15">
      <c r="A111" s="418"/>
      <c r="B111" s="419"/>
      <c r="C111" s="419"/>
      <c r="D111" s="419"/>
      <c r="E111" s="419"/>
      <c r="F111" s="420"/>
      <c r="G111" s="652"/>
      <c r="H111" s="472"/>
      <c r="I111" s="472"/>
      <c r="J111" s="472"/>
      <c r="K111" s="473"/>
      <c r="L111" s="957"/>
      <c r="M111" s="958"/>
      <c r="N111" s="958"/>
      <c r="O111" s="958"/>
      <c r="P111" s="958"/>
      <c r="Q111" s="958"/>
      <c r="R111" s="958"/>
      <c r="S111" s="958"/>
      <c r="T111" s="958"/>
      <c r="U111" s="958"/>
      <c r="V111" s="958"/>
      <c r="W111" s="958"/>
      <c r="X111" s="959"/>
      <c r="Y111" s="659"/>
      <c r="Z111" s="660"/>
      <c r="AA111" s="660"/>
      <c r="AB111" s="686"/>
      <c r="AC111" s="652"/>
      <c r="AD111" s="472"/>
      <c r="AE111" s="472"/>
      <c r="AF111" s="472"/>
      <c r="AG111" s="473"/>
      <c r="AH111" s="957"/>
      <c r="AI111" s="958"/>
      <c r="AJ111" s="958"/>
      <c r="AK111" s="958"/>
      <c r="AL111" s="958"/>
      <c r="AM111" s="958"/>
      <c r="AN111" s="958"/>
      <c r="AO111" s="958"/>
      <c r="AP111" s="958"/>
      <c r="AQ111" s="958"/>
      <c r="AR111" s="958"/>
      <c r="AS111" s="958"/>
      <c r="AT111" s="959"/>
      <c r="AU111" s="659"/>
      <c r="AV111" s="660"/>
      <c r="AW111" s="660"/>
      <c r="AX111" s="661"/>
    </row>
    <row r="112" spans="1:50" ht="24.75" customHeight="1" x14ac:dyDescent="0.15">
      <c r="A112" s="418"/>
      <c r="B112" s="419"/>
      <c r="C112" s="419"/>
      <c r="D112" s="419"/>
      <c r="E112" s="419"/>
      <c r="F112" s="420"/>
      <c r="G112" s="652"/>
      <c r="H112" s="472"/>
      <c r="I112" s="472"/>
      <c r="J112" s="472"/>
      <c r="K112" s="473"/>
      <c r="L112" s="957"/>
      <c r="M112" s="958"/>
      <c r="N112" s="958"/>
      <c r="O112" s="958"/>
      <c r="P112" s="958"/>
      <c r="Q112" s="958"/>
      <c r="R112" s="958"/>
      <c r="S112" s="958"/>
      <c r="T112" s="958"/>
      <c r="U112" s="958"/>
      <c r="V112" s="958"/>
      <c r="W112" s="958"/>
      <c r="X112" s="959"/>
      <c r="Y112" s="659"/>
      <c r="Z112" s="660"/>
      <c r="AA112" s="660"/>
      <c r="AB112" s="660"/>
      <c r="AC112" s="652"/>
      <c r="AD112" s="472"/>
      <c r="AE112" s="472"/>
      <c r="AF112" s="472"/>
      <c r="AG112" s="473"/>
      <c r="AH112" s="957"/>
      <c r="AI112" s="958"/>
      <c r="AJ112" s="958"/>
      <c r="AK112" s="958"/>
      <c r="AL112" s="958"/>
      <c r="AM112" s="958"/>
      <c r="AN112" s="958"/>
      <c r="AO112" s="958"/>
      <c r="AP112" s="958"/>
      <c r="AQ112" s="958"/>
      <c r="AR112" s="958"/>
      <c r="AS112" s="958"/>
      <c r="AT112" s="959"/>
      <c r="AU112" s="659"/>
      <c r="AV112" s="660"/>
      <c r="AW112" s="660"/>
      <c r="AX112" s="661"/>
    </row>
    <row r="113" spans="1:50" ht="24.75" customHeight="1" x14ac:dyDescent="0.15">
      <c r="A113" s="418"/>
      <c r="B113" s="419"/>
      <c r="C113" s="419"/>
      <c r="D113" s="419"/>
      <c r="E113" s="419"/>
      <c r="F113" s="420"/>
      <c r="G113" s="652"/>
      <c r="H113" s="472"/>
      <c r="I113" s="472"/>
      <c r="J113" s="472"/>
      <c r="K113" s="473"/>
      <c r="L113" s="957"/>
      <c r="M113" s="958"/>
      <c r="N113" s="958"/>
      <c r="O113" s="958"/>
      <c r="P113" s="958"/>
      <c r="Q113" s="958"/>
      <c r="R113" s="958"/>
      <c r="S113" s="958"/>
      <c r="T113" s="958"/>
      <c r="U113" s="958"/>
      <c r="V113" s="958"/>
      <c r="W113" s="958"/>
      <c r="X113" s="959"/>
      <c r="Y113" s="659"/>
      <c r="Z113" s="660"/>
      <c r="AA113" s="660"/>
      <c r="AB113" s="660"/>
      <c r="AC113" s="652"/>
      <c r="AD113" s="472"/>
      <c r="AE113" s="472"/>
      <c r="AF113" s="472"/>
      <c r="AG113" s="473"/>
      <c r="AH113" s="957"/>
      <c r="AI113" s="958"/>
      <c r="AJ113" s="958"/>
      <c r="AK113" s="958"/>
      <c r="AL113" s="958"/>
      <c r="AM113" s="958"/>
      <c r="AN113" s="958"/>
      <c r="AO113" s="958"/>
      <c r="AP113" s="958"/>
      <c r="AQ113" s="958"/>
      <c r="AR113" s="958"/>
      <c r="AS113" s="958"/>
      <c r="AT113" s="959"/>
      <c r="AU113" s="659"/>
      <c r="AV113" s="660"/>
      <c r="AW113" s="660"/>
      <c r="AX113" s="661"/>
    </row>
    <row r="114" spans="1:50" ht="24.75" customHeight="1" x14ac:dyDescent="0.15">
      <c r="A114" s="418"/>
      <c r="B114" s="419"/>
      <c r="C114" s="419"/>
      <c r="D114" s="419"/>
      <c r="E114" s="419"/>
      <c r="F114" s="420"/>
      <c r="G114" s="652"/>
      <c r="H114" s="472"/>
      <c r="I114" s="472"/>
      <c r="J114" s="472"/>
      <c r="K114" s="473"/>
      <c r="L114" s="957"/>
      <c r="M114" s="958"/>
      <c r="N114" s="958"/>
      <c r="O114" s="958"/>
      <c r="P114" s="958"/>
      <c r="Q114" s="958"/>
      <c r="R114" s="958"/>
      <c r="S114" s="958"/>
      <c r="T114" s="958"/>
      <c r="U114" s="958"/>
      <c r="V114" s="958"/>
      <c r="W114" s="958"/>
      <c r="X114" s="959"/>
      <c r="Y114" s="659"/>
      <c r="Z114" s="660"/>
      <c r="AA114" s="660"/>
      <c r="AB114" s="660"/>
      <c r="AC114" s="652"/>
      <c r="AD114" s="472"/>
      <c r="AE114" s="472"/>
      <c r="AF114" s="472"/>
      <c r="AG114" s="473"/>
      <c r="AH114" s="957"/>
      <c r="AI114" s="958"/>
      <c r="AJ114" s="958"/>
      <c r="AK114" s="958"/>
      <c r="AL114" s="958"/>
      <c r="AM114" s="958"/>
      <c r="AN114" s="958"/>
      <c r="AO114" s="958"/>
      <c r="AP114" s="958"/>
      <c r="AQ114" s="958"/>
      <c r="AR114" s="958"/>
      <c r="AS114" s="958"/>
      <c r="AT114" s="959"/>
      <c r="AU114" s="659"/>
      <c r="AV114" s="660"/>
      <c r="AW114" s="660"/>
      <c r="AX114" s="661"/>
    </row>
    <row r="115" spans="1:50" ht="24.75" customHeight="1" x14ac:dyDescent="0.15">
      <c r="A115" s="418"/>
      <c r="B115" s="419"/>
      <c r="C115" s="419"/>
      <c r="D115" s="419"/>
      <c r="E115" s="419"/>
      <c r="F115" s="420"/>
      <c r="G115" s="642"/>
      <c r="H115" s="500"/>
      <c r="I115" s="500"/>
      <c r="J115" s="500"/>
      <c r="K115" s="501"/>
      <c r="L115" s="965"/>
      <c r="M115" s="966"/>
      <c r="N115" s="966"/>
      <c r="O115" s="966"/>
      <c r="P115" s="966"/>
      <c r="Q115" s="966"/>
      <c r="R115" s="966"/>
      <c r="S115" s="966"/>
      <c r="T115" s="966"/>
      <c r="U115" s="966"/>
      <c r="V115" s="966"/>
      <c r="W115" s="966"/>
      <c r="X115" s="967"/>
      <c r="Y115" s="649"/>
      <c r="Z115" s="650"/>
      <c r="AA115" s="650"/>
      <c r="AB115" s="650"/>
      <c r="AC115" s="642"/>
      <c r="AD115" s="500"/>
      <c r="AE115" s="500"/>
      <c r="AF115" s="500"/>
      <c r="AG115" s="501"/>
      <c r="AH115" s="965"/>
      <c r="AI115" s="966"/>
      <c r="AJ115" s="966"/>
      <c r="AK115" s="966"/>
      <c r="AL115" s="966"/>
      <c r="AM115" s="966"/>
      <c r="AN115" s="966"/>
      <c r="AO115" s="966"/>
      <c r="AP115" s="966"/>
      <c r="AQ115" s="966"/>
      <c r="AR115" s="966"/>
      <c r="AS115" s="966"/>
      <c r="AT115" s="967"/>
      <c r="AU115" s="649"/>
      <c r="AV115" s="650"/>
      <c r="AW115" s="650"/>
      <c r="AX115" s="651"/>
    </row>
    <row r="116" spans="1:50" ht="24.75" customHeight="1" x14ac:dyDescent="0.15">
      <c r="A116" s="418"/>
      <c r="B116" s="419"/>
      <c r="C116" s="419"/>
      <c r="D116" s="419"/>
      <c r="E116" s="419"/>
      <c r="F116" s="420"/>
      <c r="G116" s="632" t="s">
        <v>39</v>
      </c>
      <c r="H116" s="278"/>
      <c r="I116" s="278"/>
      <c r="J116" s="278"/>
      <c r="K116" s="278"/>
      <c r="L116" s="633"/>
      <c r="M116" s="348"/>
      <c r="N116" s="348"/>
      <c r="O116" s="348"/>
      <c r="P116" s="348"/>
      <c r="Q116" s="348"/>
      <c r="R116" s="348"/>
      <c r="S116" s="348"/>
      <c r="T116" s="348"/>
      <c r="U116" s="348"/>
      <c r="V116" s="348"/>
      <c r="W116" s="348"/>
      <c r="X116" s="349"/>
      <c r="Y116" s="639">
        <f>SUM(Y108:AB115)</f>
        <v>0</v>
      </c>
      <c r="Z116" s="640"/>
      <c r="AA116" s="640"/>
      <c r="AB116" s="1008"/>
      <c r="AC116" s="632" t="s">
        <v>39</v>
      </c>
      <c r="AD116" s="278"/>
      <c r="AE116" s="278"/>
      <c r="AF116" s="278"/>
      <c r="AG116" s="278"/>
      <c r="AH116" s="633"/>
      <c r="AI116" s="348"/>
      <c r="AJ116" s="348"/>
      <c r="AK116" s="348"/>
      <c r="AL116" s="348"/>
      <c r="AM116" s="348"/>
      <c r="AN116" s="348"/>
      <c r="AO116" s="348"/>
      <c r="AP116" s="348"/>
      <c r="AQ116" s="348"/>
      <c r="AR116" s="348"/>
      <c r="AS116" s="348"/>
      <c r="AT116" s="349"/>
      <c r="AU116" s="639">
        <f>SUM(AU108:AX115)</f>
        <v>0</v>
      </c>
      <c r="AV116" s="640"/>
      <c r="AW116" s="640"/>
      <c r="AX116" s="641"/>
    </row>
    <row r="117" spans="1:50" ht="30" customHeight="1" x14ac:dyDescent="0.15">
      <c r="A117" s="418"/>
      <c r="B117" s="419"/>
      <c r="C117" s="419"/>
      <c r="D117" s="419"/>
      <c r="E117" s="419"/>
      <c r="F117" s="420"/>
      <c r="G117" s="663" t="s">
        <v>161</v>
      </c>
      <c r="H117" s="673"/>
      <c r="I117" s="673"/>
      <c r="J117" s="673"/>
      <c r="K117" s="673"/>
      <c r="L117" s="673"/>
      <c r="M117" s="673"/>
      <c r="N117" s="673"/>
      <c r="O117" s="673"/>
      <c r="P117" s="673"/>
      <c r="Q117" s="673"/>
      <c r="R117" s="673"/>
      <c r="S117" s="673"/>
      <c r="T117" s="673"/>
      <c r="U117" s="673"/>
      <c r="V117" s="673"/>
      <c r="W117" s="673"/>
      <c r="X117" s="673"/>
      <c r="Y117" s="673"/>
      <c r="Z117" s="673"/>
      <c r="AA117" s="673"/>
      <c r="AB117" s="674"/>
      <c r="AC117" s="663" t="s">
        <v>162</v>
      </c>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c r="AX117" s="968"/>
    </row>
    <row r="118" spans="1:50" ht="24.75" customHeight="1" x14ac:dyDescent="0.15">
      <c r="A118" s="418"/>
      <c r="B118" s="419"/>
      <c r="C118" s="419"/>
      <c r="D118" s="419"/>
      <c r="E118" s="419"/>
      <c r="F118" s="420"/>
      <c r="G118" s="517" t="s">
        <v>72</v>
      </c>
      <c r="H118" s="401"/>
      <c r="I118" s="401"/>
      <c r="J118" s="401"/>
      <c r="K118" s="401"/>
      <c r="L118" s="396" t="s">
        <v>150</v>
      </c>
      <c r="M118" s="278"/>
      <c r="N118" s="278"/>
      <c r="O118" s="278"/>
      <c r="P118" s="278"/>
      <c r="Q118" s="278"/>
      <c r="R118" s="278"/>
      <c r="S118" s="278"/>
      <c r="T118" s="278"/>
      <c r="U118" s="278"/>
      <c r="V118" s="278"/>
      <c r="W118" s="278"/>
      <c r="X118" s="279"/>
      <c r="Y118" s="609" t="s">
        <v>151</v>
      </c>
      <c r="Z118" s="675"/>
      <c r="AA118" s="675"/>
      <c r="AB118" s="676"/>
      <c r="AC118" s="517" t="s">
        <v>72</v>
      </c>
      <c r="AD118" s="401"/>
      <c r="AE118" s="401"/>
      <c r="AF118" s="401"/>
      <c r="AG118" s="401"/>
      <c r="AH118" s="396" t="s">
        <v>150</v>
      </c>
      <c r="AI118" s="278"/>
      <c r="AJ118" s="278"/>
      <c r="AK118" s="278"/>
      <c r="AL118" s="278"/>
      <c r="AM118" s="278"/>
      <c r="AN118" s="278"/>
      <c r="AO118" s="278"/>
      <c r="AP118" s="278"/>
      <c r="AQ118" s="278"/>
      <c r="AR118" s="278"/>
      <c r="AS118" s="278"/>
      <c r="AT118" s="279"/>
      <c r="AU118" s="609" t="s">
        <v>151</v>
      </c>
      <c r="AV118" s="675"/>
      <c r="AW118" s="675"/>
      <c r="AX118" s="941"/>
    </row>
    <row r="119" spans="1:50" ht="24.75" customHeight="1" x14ac:dyDescent="0.15">
      <c r="A119" s="418"/>
      <c r="B119" s="419"/>
      <c r="C119" s="419"/>
      <c r="D119" s="419"/>
      <c r="E119" s="419"/>
      <c r="F119" s="420"/>
      <c r="G119" s="613"/>
      <c r="H119" s="461"/>
      <c r="I119" s="461"/>
      <c r="J119" s="461"/>
      <c r="K119" s="462"/>
      <c r="L119" s="669"/>
      <c r="M119" s="947"/>
      <c r="N119" s="947"/>
      <c r="O119" s="947"/>
      <c r="P119" s="947"/>
      <c r="Q119" s="947"/>
      <c r="R119" s="947"/>
      <c r="S119" s="947"/>
      <c r="T119" s="947"/>
      <c r="U119" s="947"/>
      <c r="V119" s="947"/>
      <c r="W119" s="947"/>
      <c r="X119" s="948"/>
      <c r="Y119" s="619"/>
      <c r="Z119" s="620"/>
      <c r="AA119" s="620"/>
      <c r="AB119" s="695"/>
      <c r="AC119" s="613"/>
      <c r="AD119" s="461"/>
      <c r="AE119" s="461"/>
      <c r="AF119" s="461"/>
      <c r="AG119" s="462"/>
      <c r="AH119" s="669"/>
      <c r="AI119" s="947"/>
      <c r="AJ119" s="947"/>
      <c r="AK119" s="947"/>
      <c r="AL119" s="947"/>
      <c r="AM119" s="947"/>
      <c r="AN119" s="947"/>
      <c r="AO119" s="947"/>
      <c r="AP119" s="947"/>
      <c r="AQ119" s="947"/>
      <c r="AR119" s="947"/>
      <c r="AS119" s="947"/>
      <c r="AT119" s="948"/>
      <c r="AU119" s="619"/>
      <c r="AV119" s="620"/>
      <c r="AW119" s="620"/>
      <c r="AX119" s="621"/>
    </row>
    <row r="120" spans="1:50" ht="24.75" customHeight="1" x14ac:dyDescent="0.15">
      <c r="A120" s="418"/>
      <c r="B120" s="419"/>
      <c r="C120" s="419"/>
      <c r="D120" s="419"/>
      <c r="E120" s="419"/>
      <c r="F120" s="420"/>
      <c r="G120" s="652"/>
      <c r="H120" s="472"/>
      <c r="I120" s="472"/>
      <c r="J120" s="472"/>
      <c r="K120" s="473"/>
      <c r="L120" s="957"/>
      <c r="M120" s="958"/>
      <c r="N120" s="958"/>
      <c r="O120" s="958"/>
      <c r="P120" s="958"/>
      <c r="Q120" s="958"/>
      <c r="R120" s="958"/>
      <c r="S120" s="958"/>
      <c r="T120" s="958"/>
      <c r="U120" s="958"/>
      <c r="V120" s="958"/>
      <c r="W120" s="958"/>
      <c r="X120" s="959"/>
      <c r="Y120" s="659"/>
      <c r="Z120" s="660"/>
      <c r="AA120" s="660"/>
      <c r="AB120" s="686"/>
      <c r="AC120" s="652"/>
      <c r="AD120" s="472"/>
      <c r="AE120" s="472"/>
      <c r="AF120" s="472"/>
      <c r="AG120" s="473"/>
      <c r="AH120" s="957"/>
      <c r="AI120" s="958"/>
      <c r="AJ120" s="958"/>
      <c r="AK120" s="958"/>
      <c r="AL120" s="958"/>
      <c r="AM120" s="958"/>
      <c r="AN120" s="958"/>
      <c r="AO120" s="958"/>
      <c r="AP120" s="958"/>
      <c r="AQ120" s="958"/>
      <c r="AR120" s="958"/>
      <c r="AS120" s="958"/>
      <c r="AT120" s="959"/>
      <c r="AU120" s="659"/>
      <c r="AV120" s="660"/>
      <c r="AW120" s="660"/>
      <c r="AX120" s="661"/>
    </row>
    <row r="121" spans="1:50" ht="24.75" customHeight="1" x14ac:dyDescent="0.15">
      <c r="A121" s="418"/>
      <c r="B121" s="419"/>
      <c r="C121" s="419"/>
      <c r="D121" s="419"/>
      <c r="E121" s="419"/>
      <c r="F121" s="420"/>
      <c r="G121" s="652"/>
      <c r="H121" s="472"/>
      <c r="I121" s="472"/>
      <c r="J121" s="472"/>
      <c r="K121" s="473"/>
      <c r="L121" s="957"/>
      <c r="M121" s="958"/>
      <c r="N121" s="958"/>
      <c r="O121" s="958"/>
      <c r="P121" s="958"/>
      <c r="Q121" s="958"/>
      <c r="R121" s="958"/>
      <c r="S121" s="958"/>
      <c r="T121" s="958"/>
      <c r="U121" s="958"/>
      <c r="V121" s="958"/>
      <c r="W121" s="958"/>
      <c r="X121" s="959"/>
      <c r="Y121" s="659"/>
      <c r="Z121" s="660"/>
      <c r="AA121" s="660"/>
      <c r="AB121" s="686"/>
      <c r="AC121" s="652"/>
      <c r="AD121" s="472"/>
      <c r="AE121" s="472"/>
      <c r="AF121" s="472"/>
      <c r="AG121" s="473"/>
      <c r="AH121" s="957"/>
      <c r="AI121" s="958"/>
      <c r="AJ121" s="958"/>
      <c r="AK121" s="958"/>
      <c r="AL121" s="958"/>
      <c r="AM121" s="958"/>
      <c r="AN121" s="958"/>
      <c r="AO121" s="958"/>
      <c r="AP121" s="958"/>
      <c r="AQ121" s="958"/>
      <c r="AR121" s="958"/>
      <c r="AS121" s="958"/>
      <c r="AT121" s="959"/>
      <c r="AU121" s="659"/>
      <c r="AV121" s="660"/>
      <c r="AW121" s="660"/>
      <c r="AX121" s="661"/>
    </row>
    <row r="122" spans="1:50" ht="24.75" customHeight="1" x14ac:dyDescent="0.15">
      <c r="A122" s="418"/>
      <c r="B122" s="419"/>
      <c r="C122" s="419"/>
      <c r="D122" s="419"/>
      <c r="E122" s="419"/>
      <c r="F122" s="420"/>
      <c r="G122" s="652"/>
      <c r="H122" s="472"/>
      <c r="I122" s="472"/>
      <c r="J122" s="472"/>
      <c r="K122" s="473"/>
      <c r="L122" s="957"/>
      <c r="M122" s="958"/>
      <c r="N122" s="958"/>
      <c r="O122" s="958"/>
      <c r="P122" s="958"/>
      <c r="Q122" s="958"/>
      <c r="R122" s="958"/>
      <c r="S122" s="958"/>
      <c r="T122" s="958"/>
      <c r="U122" s="958"/>
      <c r="V122" s="958"/>
      <c r="W122" s="958"/>
      <c r="X122" s="959"/>
      <c r="Y122" s="659"/>
      <c r="Z122" s="660"/>
      <c r="AA122" s="660"/>
      <c r="AB122" s="686"/>
      <c r="AC122" s="652"/>
      <c r="AD122" s="472"/>
      <c r="AE122" s="472"/>
      <c r="AF122" s="472"/>
      <c r="AG122" s="473"/>
      <c r="AH122" s="957"/>
      <c r="AI122" s="958"/>
      <c r="AJ122" s="958"/>
      <c r="AK122" s="958"/>
      <c r="AL122" s="958"/>
      <c r="AM122" s="958"/>
      <c r="AN122" s="958"/>
      <c r="AO122" s="958"/>
      <c r="AP122" s="958"/>
      <c r="AQ122" s="958"/>
      <c r="AR122" s="958"/>
      <c r="AS122" s="958"/>
      <c r="AT122" s="959"/>
      <c r="AU122" s="659"/>
      <c r="AV122" s="660"/>
      <c r="AW122" s="660"/>
      <c r="AX122" s="661"/>
    </row>
    <row r="123" spans="1:50" ht="24.75" customHeight="1" x14ac:dyDescent="0.15">
      <c r="A123" s="418"/>
      <c r="B123" s="419"/>
      <c r="C123" s="419"/>
      <c r="D123" s="419"/>
      <c r="E123" s="419"/>
      <c r="F123" s="420"/>
      <c r="G123" s="652"/>
      <c r="H123" s="472"/>
      <c r="I123" s="472"/>
      <c r="J123" s="472"/>
      <c r="K123" s="473"/>
      <c r="L123" s="957"/>
      <c r="M123" s="958"/>
      <c r="N123" s="958"/>
      <c r="O123" s="958"/>
      <c r="P123" s="958"/>
      <c r="Q123" s="958"/>
      <c r="R123" s="958"/>
      <c r="S123" s="958"/>
      <c r="T123" s="958"/>
      <c r="U123" s="958"/>
      <c r="V123" s="958"/>
      <c r="W123" s="958"/>
      <c r="X123" s="959"/>
      <c r="Y123" s="659"/>
      <c r="Z123" s="660"/>
      <c r="AA123" s="660"/>
      <c r="AB123" s="660"/>
      <c r="AC123" s="652"/>
      <c r="AD123" s="472"/>
      <c r="AE123" s="472"/>
      <c r="AF123" s="472"/>
      <c r="AG123" s="473"/>
      <c r="AH123" s="957"/>
      <c r="AI123" s="958"/>
      <c r="AJ123" s="958"/>
      <c r="AK123" s="958"/>
      <c r="AL123" s="958"/>
      <c r="AM123" s="958"/>
      <c r="AN123" s="958"/>
      <c r="AO123" s="958"/>
      <c r="AP123" s="958"/>
      <c r="AQ123" s="958"/>
      <c r="AR123" s="958"/>
      <c r="AS123" s="958"/>
      <c r="AT123" s="959"/>
      <c r="AU123" s="659"/>
      <c r="AV123" s="660"/>
      <c r="AW123" s="660"/>
      <c r="AX123" s="661"/>
    </row>
    <row r="124" spans="1:50" ht="24.75" customHeight="1" x14ac:dyDescent="0.15">
      <c r="A124" s="418"/>
      <c r="B124" s="419"/>
      <c r="C124" s="419"/>
      <c r="D124" s="419"/>
      <c r="E124" s="419"/>
      <c r="F124" s="420"/>
      <c r="G124" s="652"/>
      <c r="H124" s="472"/>
      <c r="I124" s="472"/>
      <c r="J124" s="472"/>
      <c r="K124" s="473"/>
      <c r="L124" s="957"/>
      <c r="M124" s="958"/>
      <c r="N124" s="958"/>
      <c r="O124" s="958"/>
      <c r="P124" s="958"/>
      <c r="Q124" s="958"/>
      <c r="R124" s="958"/>
      <c r="S124" s="958"/>
      <c r="T124" s="958"/>
      <c r="U124" s="958"/>
      <c r="V124" s="958"/>
      <c r="W124" s="958"/>
      <c r="X124" s="959"/>
      <c r="Y124" s="659"/>
      <c r="Z124" s="660"/>
      <c r="AA124" s="660"/>
      <c r="AB124" s="660"/>
      <c r="AC124" s="652"/>
      <c r="AD124" s="472"/>
      <c r="AE124" s="472"/>
      <c r="AF124" s="472"/>
      <c r="AG124" s="473"/>
      <c r="AH124" s="957"/>
      <c r="AI124" s="958"/>
      <c r="AJ124" s="958"/>
      <c r="AK124" s="958"/>
      <c r="AL124" s="958"/>
      <c r="AM124" s="958"/>
      <c r="AN124" s="958"/>
      <c r="AO124" s="958"/>
      <c r="AP124" s="958"/>
      <c r="AQ124" s="958"/>
      <c r="AR124" s="958"/>
      <c r="AS124" s="958"/>
      <c r="AT124" s="959"/>
      <c r="AU124" s="659"/>
      <c r="AV124" s="660"/>
      <c r="AW124" s="660"/>
      <c r="AX124" s="661"/>
    </row>
    <row r="125" spans="1:50" ht="24.75" customHeight="1" x14ac:dyDescent="0.15">
      <c r="A125" s="418"/>
      <c r="B125" s="419"/>
      <c r="C125" s="419"/>
      <c r="D125" s="419"/>
      <c r="E125" s="419"/>
      <c r="F125" s="420"/>
      <c r="G125" s="652"/>
      <c r="H125" s="472"/>
      <c r="I125" s="472"/>
      <c r="J125" s="472"/>
      <c r="K125" s="473"/>
      <c r="L125" s="957"/>
      <c r="M125" s="958"/>
      <c r="N125" s="958"/>
      <c r="O125" s="958"/>
      <c r="P125" s="958"/>
      <c r="Q125" s="958"/>
      <c r="R125" s="958"/>
      <c r="S125" s="958"/>
      <c r="T125" s="958"/>
      <c r="U125" s="958"/>
      <c r="V125" s="958"/>
      <c r="W125" s="958"/>
      <c r="X125" s="959"/>
      <c r="Y125" s="659"/>
      <c r="Z125" s="660"/>
      <c r="AA125" s="660"/>
      <c r="AB125" s="660"/>
      <c r="AC125" s="652"/>
      <c r="AD125" s="472"/>
      <c r="AE125" s="472"/>
      <c r="AF125" s="472"/>
      <c r="AG125" s="473"/>
      <c r="AH125" s="957"/>
      <c r="AI125" s="958"/>
      <c r="AJ125" s="958"/>
      <c r="AK125" s="958"/>
      <c r="AL125" s="958"/>
      <c r="AM125" s="958"/>
      <c r="AN125" s="958"/>
      <c r="AO125" s="958"/>
      <c r="AP125" s="958"/>
      <c r="AQ125" s="958"/>
      <c r="AR125" s="958"/>
      <c r="AS125" s="958"/>
      <c r="AT125" s="959"/>
      <c r="AU125" s="659"/>
      <c r="AV125" s="660"/>
      <c r="AW125" s="660"/>
      <c r="AX125" s="661"/>
    </row>
    <row r="126" spans="1:50" ht="24.75" customHeight="1" x14ac:dyDescent="0.15">
      <c r="A126" s="418"/>
      <c r="B126" s="419"/>
      <c r="C126" s="419"/>
      <c r="D126" s="419"/>
      <c r="E126" s="419"/>
      <c r="F126" s="420"/>
      <c r="G126" s="642"/>
      <c r="H126" s="500"/>
      <c r="I126" s="500"/>
      <c r="J126" s="500"/>
      <c r="K126" s="501"/>
      <c r="L126" s="965"/>
      <c r="M126" s="966"/>
      <c r="N126" s="966"/>
      <c r="O126" s="966"/>
      <c r="P126" s="966"/>
      <c r="Q126" s="966"/>
      <c r="R126" s="966"/>
      <c r="S126" s="966"/>
      <c r="T126" s="966"/>
      <c r="U126" s="966"/>
      <c r="V126" s="966"/>
      <c r="W126" s="966"/>
      <c r="X126" s="967"/>
      <c r="Y126" s="649"/>
      <c r="Z126" s="650"/>
      <c r="AA126" s="650"/>
      <c r="AB126" s="650"/>
      <c r="AC126" s="642"/>
      <c r="AD126" s="500"/>
      <c r="AE126" s="500"/>
      <c r="AF126" s="500"/>
      <c r="AG126" s="501"/>
      <c r="AH126" s="965"/>
      <c r="AI126" s="966"/>
      <c r="AJ126" s="966"/>
      <c r="AK126" s="966"/>
      <c r="AL126" s="966"/>
      <c r="AM126" s="966"/>
      <c r="AN126" s="966"/>
      <c r="AO126" s="966"/>
      <c r="AP126" s="966"/>
      <c r="AQ126" s="966"/>
      <c r="AR126" s="966"/>
      <c r="AS126" s="966"/>
      <c r="AT126" s="967"/>
      <c r="AU126" s="649"/>
      <c r="AV126" s="650"/>
      <c r="AW126" s="650"/>
      <c r="AX126" s="651"/>
    </row>
    <row r="127" spans="1:50" ht="24.75" customHeight="1" x14ac:dyDescent="0.15">
      <c r="A127" s="418"/>
      <c r="B127" s="419"/>
      <c r="C127" s="419"/>
      <c r="D127" s="419"/>
      <c r="E127" s="419"/>
      <c r="F127" s="420"/>
      <c r="G127" s="632" t="s">
        <v>39</v>
      </c>
      <c r="H127" s="278"/>
      <c r="I127" s="278"/>
      <c r="J127" s="278"/>
      <c r="K127" s="278"/>
      <c r="L127" s="633"/>
      <c r="M127" s="348"/>
      <c r="N127" s="348"/>
      <c r="O127" s="348"/>
      <c r="P127" s="348"/>
      <c r="Q127" s="348"/>
      <c r="R127" s="348"/>
      <c r="S127" s="348"/>
      <c r="T127" s="348"/>
      <c r="U127" s="348"/>
      <c r="V127" s="348"/>
      <c r="W127" s="348"/>
      <c r="X127" s="349"/>
      <c r="Y127" s="639">
        <f>SUM(Y119:AB126)</f>
        <v>0</v>
      </c>
      <c r="Z127" s="640"/>
      <c r="AA127" s="640"/>
      <c r="AB127" s="1008"/>
      <c r="AC127" s="632" t="s">
        <v>39</v>
      </c>
      <c r="AD127" s="278"/>
      <c r="AE127" s="278"/>
      <c r="AF127" s="278"/>
      <c r="AG127" s="278"/>
      <c r="AH127" s="633"/>
      <c r="AI127" s="348"/>
      <c r="AJ127" s="348"/>
      <c r="AK127" s="348"/>
      <c r="AL127" s="348"/>
      <c r="AM127" s="348"/>
      <c r="AN127" s="348"/>
      <c r="AO127" s="348"/>
      <c r="AP127" s="348"/>
      <c r="AQ127" s="348"/>
      <c r="AR127" s="348"/>
      <c r="AS127" s="348"/>
      <c r="AT127" s="349"/>
      <c r="AU127" s="639">
        <f>SUM(AU119:AX126)</f>
        <v>0</v>
      </c>
      <c r="AV127" s="640"/>
      <c r="AW127" s="640"/>
      <c r="AX127" s="641"/>
    </row>
    <row r="128" spans="1:50" ht="30" customHeight="1" x14ac:dyDescent="0.15">
      <c r="A128" s="418"/>
      <c r="B128" s="419"/>
      <c r="C128" s="419"/>
      <c r="D128" s="419"/>
      <c r="E128" s="419"/>
      <c r="F128" s="420"/>
      <c r="G128" s="663" t="s">
        <v>165</v>
      </c>
      <c r="H128" s="673"/>
      <c r="I128" s="673"/>
      <c r="J128" s="673"/>
      <c r="K128" s="673"/>
      <c r="L128" s="673"/>
      <c r="M128" s="673"/>
      <c r="N128" s="673"/>
      <c r="O128" s="673"/>
      <c r="P128" s="673"/>
      <c r="Q128" s="673"/>
      <c r="R128" s="673"/>
      <c r="S128" s="673"/>
      <c r="T128" s="673"/>
      <c r="U128" s="673"/>
      <c r="V128" s="673"/>
      <c r="W128" s="673"/>
      <c r="X128" s="673"/>
      <c r="Y128" s="673"/>
      <c r="Z128" s="673"/>
      <c r="AA128" s="673"/>
      <c r="AB128" s="674"/>
      <c r="AC128" s="663" t="s">
        <v>166</v>
      </c>
      <c r="AD128" s="673"/>
      <c r="AE128" s="673"/>
      <c r="AF128" s="673"/>
      <c r="AG128" s="673"/>
      <c r="AH128" s="673"/>
      <c r="AI128" s="673"/>
      <c r="AJ128" s="673"/>
      <c r="AK128" s="673"/>
      <c r="AL128" s="673"/>
      <c r="AM128" s="673"/>
      <c r="AN128" s="673"/>
      <c r="AO128" s="673"/>
      <c r="AP128" s="673"/>
      <c r="AQ128" s="673"/>
      <c r="AR128" s="673"/>
      <c r="AS128" s="673"/>
      <c r="AT128" s="673"/>
      <c r="AU128" s="673"/>
      <c r="AV128" s="673"/>
      <c r="AW128" s="673"/>
      <c r="AX128" s="968"/>
    </row>
    <row r="129" spans="1:50" ht="24.75" customHeight="1" x14ac:dyDescent="0.15">
      <c r="A129" s="418"/>
      <c r="B129" s="419"/>
      <c r="C129" s="419"/>
      <c r="D129" s="419"/>
      <c r="E129" s="419"/>
      <c r="F129" s="420"/>
      <c r="G129" s="517" t="s">
        <v>72</v>
      </c>
      <c r="H129" s="401"/>
      <c r="I129" s="401"/>
      <c r="J129" s="401"/>
      <c r="K129" s="401"/>
      <c r="L129" s="396" t="s">
        <v>150</v>
      </c>
      <c r="M129" s="278"/>
      <c r="N129" s="278"/>
      <c r="O129" s="278"/>
      <c r="P129" s="278"/>
      <c r="Q129" s="278"/>
      <c r="R129" s="278"/>
      <c r="S129" s="278"/>
      <c r="T129" s="278"/>
      <c r="U129" s="278"/>
      <c r="V129" s="278"/>
      <c r="W129" s="278"/>
      <c r="X129" s="279"/>
      <c r="Y129" s="609" t="s">
        <v>151</v>
      </c>
      <c r="Z129" s="675"/>
      <c r="AA129" s="675"/>
      <c r="AB129" s="676"/>
      <c r="AC129" s="517" t="s">
        <v>72</v>
      </c>
      <c r="AD129" s="401"/>
      <c r="AE129" s="401"/>
      <c r="AF129" s="401"/>
      <c r="AG129" s="401"/>
      <c r="AH129" s="396" t="s">
        <v>150</v>
      </c>
      <c r="AI129" s="278"/>
      <c r="AJ129" s="278"/>
      <c r="AK129" s="278"/>
      <c r="AL129" s="278"/>
      <c r="AM129" s="278"/>
      <c r="AN129" s="278"/>
      <c r="AO129" s="278"/>
      <c r="AP129" s="278"/>
      <c r="AQ129" s="278"/>
      <c r="AR129" s="278"/>
      <c r="AS129" s="278"/>
      <c r="AT129" s="279"/>
      <c r="AU129" s="609" t="s">
        <v>151</v>
      </c>
      <c r="AV129" s="675"/>
      <c r="AW129" s="675"/>
      <c r="AX129" s="941"/>
    </row>
    <row r="130" spans="1:50" ht="24.75" customHeight="1" x14ac:dyDescent="0.15">
      <c r="A130" s="418"/>
      <c r="B130" s="419"/>
      <c r="C130" s="419"/>
      <c r="D130" s="419"/>
      <c r="E130" s="419"/>
      <c r="F130" s="420"/>
      <c r="G130" s="613"/>
      <c r="H130" s="461"/>
      <c r="I130" s="461"/>
      <c r="J130" s="461"/>
      <c r="K130" s="462"/>
      <c r="L130" s="669"/>
      <c r="M130" s="947"/>
      <c r="N130" s="947"/>
      <c r="O130" s="947"/>
      <c r="P130" s="947"/>
      <c r="Q130" s="947"/>
      <c r="R130" s="947"/>
      <c r="S130" s="947"/>
      <c r="T130" s="947"/>
      <c r="U130" s="947"/>
      <c r="V130" s="947"/>
      <c r="W130" s="947"/>
      <c r="X130" s="948"/>
      <c r="Y130" s="619"/>
      <c r="Z130" s="620"/>
      <c r="AA130" s="620"/>
      <c r="AB130" s="695"/>
      <c r="AC130" s="613"/>
      <c r="AD130" s="461"/>
      <c r="AE130" s="461"/>
      <c r="AF130" s="461"/>
      <c r="AG130" s="462"/>
      <c r="AH130" s="669"/>
      <c r="AI130" s="947"/>
      <c r="AJ130" s="947"/>
      <c r="AK130" s="947"/>
      <c r="AL130" s="947"/>
      <c r="AM130" s="947"/>
      <c r="AN130" s="947"/>
      <c r="AO130" s="947"/>
      <c r="AP130" s="947"/>
      <c r="AQ130" s="947"/>
      <c r="AR130" s="947"/>
      <c r="AS130" s="947"/>
      <c r="AT130" s="948"/>
      <c r="AU130" s="619"/>
      <c r="AV130" s="620"/>
      <c r="AW130" s="620"/>
      <c r="AX130" s="621"/>
    </row>
    <row r="131" spans="1:50" ht="24.75" customHeight="1" x14ac:dyDescent="0.15">
      <c r="A131" s="418"/>
      <c r="B131" s="419"/>
      <c r="C131" s="419"/>
      <c r="D131" s="419"/>
      <c r="E131" s="419"/>
      <c r="F131" s="420"/>
      <c r="G131" s="652"/>
      <c r="H131" s="472"/>
      <c r="I131" s="472"/>
      <c r="J131" s="472"/>
      <c r="K131" s="473"/>
      <c r="L131" s="957"/>
      <c r="M131" s="958"/>
      <c r="N131" s="958"/>
      <c r="O131" s="958"/>
      <c r="P131" s="958"/>
      <c r="Q131" s="958"/>
      <c r="R131" s="958"/>
      <c r="S131" s="958"/>
      <c r="T131" s="958"/>
      <c r="U131" s="958"/>
      <c r="V131" s="958"/>
      <c r="W131" s="958"/>
      <c r="X131" s="959"/>
      <c r="Y131" s="659"/>
      <c r="Z131" s="660"/>
      <c r="AA131" s="660"/>
      <c r="AB131" s="686"/>
      <c r="AC131" s="652"/>
      <c r="AD131" s="472"/>
      <c r="AE131" s="472"/>
      <c r="AF131" s="472"/>
      <c r="AG131" s="473"/>
      <c r="AH131" s="957"/>
      <c r="AI131" s="958"/>
      <c r="AJ131" s="958"/>
      <c r="AK131" s="958"/>
      <c r="AL131" s="958"/>
      <c r="AM131" s="958"/>
      <c r="AN131" s="958"/>
      <c r="AO131" s="958"/>
      <c r="AP131" s="958"/>
      <c r="AQ131" s="958"/>
      <c r="AR131" s="958"/>
      <c r="AS131" s="958"/>
      <c r="AT131" s="959"/>
      <c r="AU131" s="659"/>
      <c r="AV131" s="660"/>
      <c r="AW131" s="660"/>
      <c r="AX131" s="661"/>
    </row>
    <row r="132" spans="1:50" ht="24.75" customHeight="1" x14ac:dyDescent="0.15">
      <c r="A132" s="418"/>
      <c r="B132" s="419"/>
      <c r="C132" s="419"/>
      <c r="D132" s="419"/>
      <c r="E132" s="419"/>
      <c r="F132" s="420"/>
      <c r="G132" s="652"/>
      <c r="H132" s="472"/>
      <c r="I132" s="472"/>
      <c r="J132" s="472"/>
      <c r="K132" s="473"/>
      <c r="L132" s="957"/>
      <c r="M132" s="958"/>
      <c r="N132" s="958"/>
      <c r="O132" s="958"/>
      <c r="P132" s="958"/>
      <c r="Q132" s="958"/>
      <c r="R132" s="958"/>
      <c r="S132" s="958"/>
      <c r="T132" s="958"/>
      <c r="U132" s="958"/>
      <c r="V132" s="958"/>
      <c r="W132" s="958"/>
      <c r="X132" s="959"/>
      <c r="Y132" s="659"/>
      <c r="Z132" s="660"/>
      <c r="AA132" s="660"/>
      <c r="AB132" s="686"/>
      <c r="AC132" s="652"/>
      <c r="AD132" s="472"/>
      <c r="AE132" s="472"/>
      <c r="AF132" s="472"/>
      <c r="AG132" s="473"/>
      <c r="AH132" s="957"/>
      <c r="AI132" s="958"/>
      <c r="AJ132" s="958"/>
      <c r="AK132" s="958"/>
      <c r="AL132" s="958"/>
      <c r="AM132" s="958"/>
      <c r="AN132" s="958"/>
      <c r="AO132" s="958"/>
      <c r="AP132" s="958"/>
      <c r="AQ132" s="958"/>
      <c r="AR132" s="958"/>
      <c r="AS132" s="958"/>
      <c r="AT132" s="959"/>
      <c r="AU132" s="659"/>
      <c r="AV132" s="660"/>
      <c r="AW132" s="660"/>
      <c r="AX132" s="661"/>
    </row>
    <row r="133" spans="1:50" ht="24.75" customHeight="1" x14ac:dyDescent="0.15">
      <c r="A133" s="418"/>
      <c r="B133" s="419"/>
      <c r="C133" s="419"/>
      <c r="D133" s="419"/>
      <c r="E133" s="419"/>
      <c r="F133" s="420"/>
      <c r="G133" s="652"/>
      <c r="H133" s="472"/>
      <c r="I133" s="472"/>
      <c r="J133" s="472"/>
      <c r="K133" s="473"/>
      <c r="L133" s="957"/>
      <c r="M133" s="958"/>
      <c r="N133" s="958"/>
      <c r="O133" s="958"/>
      <c r="P133" s="958"/>
      <c r="Q133" s="958"/>
      <c r="R133" s="958"/>
      <c r="S133" s="958"/>
      <c r="T133" s="958"/>
      <c r="U133" s="958"/>
      <c r="V133" s="958"/>
      <c r="W133" s="958"/>
      <c r="X133" s="959"/>
      <c r="Y133" s="659"/>
      <c r="Z133" s="660"/>
      <c r="AA133" s="660"/>
      <c r="AB133" s="686"/>
      <c r="AC133" s="652"/>
      <c r="AD133" s="472"/>
      <c r="AE133" s="472"/>
      <c r="AF133" s="472"/>
      <c r="AG133" s="473"/>
      <c r="AH133" s="957"/>
      <c r="AI133" s="958"/>
      <c r="AJ133" s="958"/>
      <c r="AK133" s="958"/>
      <c r="AL133" s="958"/>
      <c r="AM133" s="958"/>
      <c r="AN133" s="958"/>
      <c r="AO133" s="958"/>
      <c r="AP133" s="958"/>
      <c r="AQ133" s="958"/>
      <c r="AR133" s="958"/>
      <c r="AS133" s="958"/>
      <c r="AT133" s="959"/>
      <c r="AU133" s="659"/>
      <c r="AV133" s="660"/>
      <c r="AW133" s="660"/>
      <c r="AX133" s="661"/>
    </row>
    <row r="134" spans="1:50" ht="24.75" customHeight="1" x14ac:dyDescent="0.15">
      <c r="A134" s="418"/>
      <c r="B134" s="419"/>
      <c r="C134" s="419"/>
      <c r="D134" s="419"/>
      <c r="E134" s="419"/>
      <c r="F134" s="420"/>
      <c r="G134" s="652"/>
      <c r="H134" s="472"/>
      <c r="I134" s="472"/>
      <c r="J134" s="472"/>
      <c r="K134" s="473"/>
      <c r="L134" s="957"/>
      <c r="M134" s="958"/>
      <c r="N134" s="958"/>
      <c r="O134" s="958"/>
      <c r="P134" s="958"/>
      <c r="Q134" s="958"/>
      <c r="R134" s="958"/>
      <c r="S134" s="958"/>
      <c r="T134" s="958"/>
      <c r="U134" s="958"/>
      <c r="V134" s="958"/>
      <c r="W134" s="958"/>
      <c r="X134" s="959"/>
      <c r="Y134" s="659"/>
      <c r="Z134" s="660"/>
      <c r="AA134" s="660"/>
      <c r="AB134" s="660"/>
      <c r="AC134" s="652"/>
      <c r="AD134" s="472"/>
      <c r="AE134" s="472"/>
      <c r="AF134" s="472"/>
      <c r="AG134" s="473"/>
      <c r="AH134" s="957"/>
      <c r="AI134" s="958"/>
      <c r="AJ134" s="958"/>
      <c r="AK134" s="958"/>
      <c r="AL134" s="958"/>
      <c r="AM134" s="958"/>
      <c r="AN134" s="958"/>
      <c r="AO134" s="958"/>
      <c r="AP134" s="958"/>
      <c r="AQ134" s="958"/>
      <c r="AR134" s="958"/>
      <c r="AS134" s="958"/>
      <c r="AT134" s="959"/>
      <c r="AU134" s="659"/>
      <c r="AV134" s="660"/>
      <c r="AW134" s="660"/>
      <c r="AX134" s="661"/>
    </row>
    <row r="135" spans="1:50" ht="24.75" customHeight="1" x14ac:dyDescent="0.15">
      <c r="A135" s="418"/>
      <c r="B135" s="419"/>
      <c r="C135" s="419"/>
      <c r="D135" s="419"/>
      <c r="E135" s="419"/>
      <c r="F135" s="420"/>
      <c r="G135" s="652"/>
      <c r="H135" s="472"/>
      <c r="I135" s="472"/>
      <c r="J135" s="472"/>
      <c r="K135" s="473"/>
      <c r="L135" s="957"/>
      <c r="M135" s="958"/>
      <c r="N135" s="958"/>
      <c r="O135" s="958"/>
      <c r="P135" s="958"/>
      <c r="Q135" s="958"/>
      <c r="R135" s="958"/>
      <c r="S135" s="958"/>
      <c r="T135" s="958"/>
      <c r="U135" s="958"/>
      <c r="V135" s="958"/>
      <c r="W135" s="958"/>
      <c r="X135" s="959"/>
      <c r="Y135" s="659"/>
      <c r="Z135" s="660"/>
      <c r="AA135" s="660"/>
      <c r="AB135" s="660"/>
      <c r="AC135" s="652"/>
      <c r="AD135" s="472"/>
      <c r="AE135" s="472"/>
      <c r="AF135" s="472"/>
      <c r="AG135" s="473"/>
      <c r="AH135" s="957"/>
      <c r="AI135" s="958"/>
      <c r="AJ135" s="958"/>
      <c r="AK135" s="958"/>
      <c r="AL135" s="958"/>
      <c r="AM135" s="958"/>
      <c r="AN135" s="958"/>
      <c r="AO135" s="958"/>
      <c r="AP135" s="958"/>
      <c r="AQ135" s="958"/>
      <c r="AR135" s="958"/>
      <c r="AS135" s="958"/>
      <c r="AT135" s="959"/>
      <c r="AU135" s="659"/>
      <c r="AV135" s="660"/>
      <c r="AW135" s="660"/>
      <c r="AX135" s="661"/>
    </row>
    <row r="136" spans="1:50" ht="24.75" customHeight="1" x14ac:dyDescent="0.15">
      <c r="A136" s="418"/>
      <c r="B136" s="419"/>
      <c r="C136" s="419"/>
      <c r="D136" s="419"/>
      <c r="E136" s="419"/>
      <c r="F136" s="420"/>
      <c r="G136" s="652"/>
      <c r="H136" s="472"/>
      <c r="I136" s="472"/>
      <c r="J136" s="472"/>
      <c r="K136" s="473"/>
      <c r="L136" s="957"/>
      <c r="M136" s="958"/>
      <c r="N136" s="958"/>
      <c r="O136" s="958"/>
      <c r="P136" s="958"/>
      <c r="Q136" s="958"/>
      <c r="R136" s="958"/>
      <c r="S136" s="958"/>
      <c r="T136" s="958"/>
      <c r="U136" s="958"/>
      <c r="V136" s="958"/>
      <c r="W136" s="958"/>
      <c r="X136" s="959"/>
      <c r="Y136" s="659"/>
      <c r="Z136" s="660"/>
      <c r="AA136" s="660"/>
      <c r="AB136" s="660"/>
      <c r="AC136" s="652"/>
      <c r="AD136" s="472"/>
      <c r="AE136" s="472"/>
      <c r="AF136" s="472"/>
      <c r="AG136" s="473"/>
      <c r="AH136" s="957"/>
      <c r="AI136" s="958"/>
      <c r="AJ136" s="958"/>
      <c r="AK136" s="958"/>
      <c r="AL136" s="958"/>
      <c r="AM136" s="958"/>
      <c r="AN136" s="958"/>
      <c r="AO136" s="958"/>
      <c r="AP136" s="958"/>
      <c r="AQ136" s="958"/>
      <c r="AR136" s="958"/>
      <c r="AS136" s="958"/>
      <c r="AT136" s="959"/>
      <c r="AU136" s="659"/>
      <c r="AV136" s="660"/>
      <c r="AW136" s="660"/>
      <c r="AX136" s="661"/>
    </row>
    <row r="137" spans="1:50" ht="24.75" customHeight="1" x14ac:dyDescent="0.15">
      <c r="A137" s="418"/>
      <c r="B137" s="419"/>
      <c r="C137" s="419"/>
      <c r="D137" s="419"/>
      <c r="E137" s="419"/>
      <c r="F137" s="420"/>
      <c r="G137" s="642"/>
      <c r="H137" s="500"/>
      <c r="I137" s="500"/>
      <c r="J137" s="500"/>
      <c r="K137" s="501"/>
      <c r="L137" s="965"/>
      <c r="M137" s="966"/>
      <c r="N137" s="966"/>
      <c r="O137" s="966"/>
      <c r="P137" s="966"/>
      <c r="Q137" s="966"/>
      <c r="R137" s="966"/>
      <c r="S137" s="966"/>
      <c r="T137" s="966"/>
      <c r="U137" s="966"/>
      <c r="V137" s="966"/>
      <c r="W137" s="966"/>
      <c r="X137" s="967"/>
      <c r="Y137" s="649"/>
      <c r="Z137" s="650"/>
      <c r="AA137" s="650"/>
      <c r="AB137" s="650"/>
      <c r="AC137" s="642"/>
      <c r="AD137" s="500"/>
      <c r="AE137" s="500"/>
      <c r="AF137" s="500"/>
      <c r="AG137" s="501"/>
      <c r="AH137" s="965"/>
      <c r="AI137" s="966"/>
      <c r="AJ137" s="966"/>
      <c r="AK137" s="966"/>
      <c r="AL137" s="966"/>
      <c r="AM137" s="966"/>
      <c r="AN137" s="966"/>
      <c r="AO137" s="966"/>
      <c r="AP137" s="966"/>
      <c r="AQ137" s="966"/>
      <c r="AR137" s="966"/>
      <c r="AS137" s="966"/>
      <c r="AT137" s="967"/>
      <c r="AU137" s="649"/>
      <c r="AV137" s="650"/>
      <c r="AW137" s="650"/>
      <c r="AX137" s="651"/>
    </row>
    <row r="138" spans="1:50" ht="24.75" customHeight="1" thickBot="1" x14ac:dyDescent="0.2">
      <c r="A138" s="625"/>
      <c r="B138" s="626"/>
      <c r="C138" s="626"/>
      <c r="D138" s="626"/>
      <c r="E138" s="626"/>
      <c r="F138" s="627"/>
      <c r="G138" s="678" t="s">
        <v>39</v>
      </c>
      <c r="H138" s="561"/>
      <c r="I138" s="561"/>
      <c r="J138" s="561"/>
      <c r="K138" s="561"/>
      <c r="L138" s="679"/>
      <c r="M138" s="680"/>
      <c r="N138" s="680"/>
      <c r="O138" s="680"/>
      <c r="P138" s="680"/>
      <c r="Q138" s="680"/>
      <c r="R138" s="680"/>
      <c r="S138" s="680"/>
      <c r="T138" s="680"/>
      <c r="U138" s="680"/>
      <c r="V138" s="680"/>
      <c r="W138" s="680"/>
      <c r="X138" s="681"/>
      <c r="Y138" s="696">
        <f>SUM(Y130:AB137)</f>
        <v>0</v>
      </c>
      <c r="Z138" s="697"/>
      <c r="AA138" s="697"/>
      <c r="AB138" s="698"/>
      <c r="AC138" s="678" t="s">
        <v>39</v>
      </c>
      <c r="AD138" s="561"/>
      <c r="AE138" s="561"/>
      <c r="AF138" s="561"/>
      <c r="AG138" s="561"/>
      <c r="AH138" s="679"/>
      <c r="AI138" s="680"/>
      <c r="AJ138" s="680"/>
      <c r="AK138" s="680"/>
      <c r="AL138" s="680"/>
      <c r="AM138" s="680"/>
      <c r="AN138" s="680"/>
      <c r="AO138" s="680"/>
      <c r="AP138" s="680"/>
      <c r="AQ138" s="680"/>
      <c r="AR138" s="680"/>
      <c r="AS138" s="680"/>
      <c r="AT138" s="681"/>
      <c r="AU138" s="696">
        <f>SUM(AU130:AX137)</f>
        <v>0</v>
      </c>
      <c r="AV138" s="697"/>
      <c r="AW138" s="697"/>
      <c r="AX138" s="699"/>
    </row>
    <row r="139" spans="1:50" x14ac:dyDescent="0.15">
      <c r="A139" s="7"/>
      <c r="B139" s="7"/>
      <c r="C139" s="7"/>
      <c r="D139" s="7"/>
      <c r="E139" s="7"/>
      <c r="F139" s="7"/>
      <c r="G139" s="8"/>
      <c r="H139" s="8"/>
      <c r="I139" s="8"/>
      <c r="J139" s="8"/>
      <c r="K139" s="8"/>
      <c r="L139" s="9"/>
      <c r="M139" s="8"/>
      <c r="N139" s="8"/>
      <c r="O139" s="8"/>
      <c r="P139" s="8"/>
      <c r="Q139" s="8"/>
      <c r="R139" s="8"/>
      <c r="S139" s="8"/>
      <c r="T139" s="8"/>
      <c r="U139" s="8"/>
      <c r="V139" s="8"/>
      <c r="W139" s="8"/>
      <c r="X139" s="8"/>
      <c r="Y139" s="10"/>
      <c r="Z139" s="10"/>
      <c r="AA139" s="10"/>
      <c r="AB139" s="10"/>
      <c r="AC139" s="8"/>
      <c r="AD139" s="8"/>
      <c r="AE139" s="8"/>
      <c r="AF139" s="8"/>
      <c r="AG139" s="8"/>
      <c r="AH139" s="9"/>
      <c r="AI139" s="8"/>
      <c r="AJ139" s="8"/>
      <c r="AK139" s="8"/>
      <c r="AL139" s="8"/>
      <c r="AM139" s="8"/>
      <c r="AN139" s="8"/>
      <c r="AO139" s="8"/>
      <c r="AP139" s="8"/>
      <c r="AQ139" s="8"/>
      <c r="AR139" s="8"/>
      <c r="AS139" s="8"/>
      <c r="AT139" s="8"/>
      <c r="AU139" s="10"/>
      <c r="AV139" s="10"/>
      <c r="AW139" s="10"/>
      <c r="AX139" s="10"/>
    </row>
    <row r="140" spans="1:50" ht="14.25" x14ac:dyDescent="0.15">
      <c r="A140" s="1"/>
      <c r="B140" s="34" t="s">
        <v>212</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x14ac:dyDescent="0.15">
      <c r="A141" s="1"/>
      <c r="B141" s="1" t="s">
        <v>213</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24" customHeight="1" x14ac:dyDescent="0.15">
      <c r="A142" s="700"/>
      <c r="B142" s="700"/>
      <c r="C142" s="350" t="s">
        <v>214</v>
      </c>
      <c r="D142" s="350"/>
      <c r="E142" s="350"/>
      <c r="F142" s="350"/>
      <c r="G142" s="350"/>
      <c r="H142" s="350"/>
      <c r="I142" s="350"/>
      <c r="J142" s="350"/>
      <c r="K142" s="350"/>
      <c r="L142" s="350"/>
      <c r="M142" s="350" t="s">
        <v>215</v>
      </c>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66" t="s">
        <v>216</v>
      </c>
      <c r="AL142" s="350"/>
      <c r="AM142" s="350"/>
      <c r="AN142" s="350"/>
      <c r="AO142" s="350"/>
      <c r="AP142" s="350"/>
      <c r="AQ142" s="350" t="s">
        <v>217</v>
      </c>
      <c r="AR142" s="350"/>
      <c r="AS142" s="350"/>
      <c r="AT142" s="350"/>
      <c r="AU142" s="269" t="s">
        <v>218</v>
      </c>
      <c r="AV142" s="270"/>
      <c r="AW142" s="270"/>
      <c r="AX142" s="703"/>
    </row>
    <row r="143" spans="1:50" ht="24" customHeight="1" x14ac:dyDescent="0.15">
      <c r="A143" s="700">
        <v>1</v>
      </c>
      <c r="B143" s="700">
        <v>1</v>
      </c>
      <c r="C143" s="704" t="s">
        <v>1209</v>
      </c>
      <c r="D143" s="704"/>
      <c r="E143" s="704"/>
      <c r="F143" s="704"/>
      <c r="G143" s="704"/>
      <c r="H143" s="704"/>
      <c r="I143" s="704"/>
      <c r="J143" s="704"/>
      <c r="K143" s="704"/>
      <c r="L143" s="704"/>
      <c r="M143" s="704" t="s">
        <v>1210</v>
      </c>
      <c r="N143" s="704"/>
      <c r="O143" s="704"/>
      <c r="P143" s="704"/>
      <c r="Q143" s="704"/>
      <c r="R143" s="704"/>
      <c r="S143" s="704"/>
      <c r="T143" s="704"/>
      <c r="U143" s="704"/>
      <c r="V143" s="704"/>
      <c r="W143" s="704"/>
      <c r="X143" s="704"/>
      <c r="Y143" s="704"/>
      <c r="Z143" s="704"/>
      <c r="AA143" s="704"/>
      <c r="AB143" s="704"/>
      <c r="AC143" s="704"/>
      <c r="AD143" s="704"/>
      <c r="AE143" s="704"/>
      <c r="AF143" s="704"/>
      <c r="AG143" s="704"/>
      <c r="AH143" s="704"/>
      <c r="AI143" s="704"/>
      <c r="AJ143" s="704"/>
      <c r="AK143" s="707">
        <v>182.4</v>
      </c>
      <c r="AL143" s="704"/>
      <c r="AM143" s="704"/>
      <c r="AN143" s="704"/>
      <c r="AO143" s="704"/>
      <c r="AP143" s="704"/>
      <c r="AQ143" s="2778" t="s">
        <v>1211</v>
      </c>
      <c r="AR143" s="278"/>
      <c r="AS143" s="278"/>
      <c r="AT143" s="279"/>
      <c r="AU143" s="2779" t="s">
        <v>1212</v>
      </c>
      <c r="AV143" s="278"/>
      <c r="AW143" s="278"/>
      <c r="AX143" s="279"/>
    </row>
    <row r="144" spans="1:50" ht="24" customHeight="1" x14ac:dyDescent="0.15">
      <c r="A144" s="700">
        <v>2</v>
      </c>
      <c r="B144" s="700">
        <v>1</v>
      </c>
      <c r="C144" s="704"/>
      <c r="D144" s="704"/>
      <c r="E144" s="704"/>
      <c r="F144" s="704"/>
      <c r="G144" s="704"/>
      <c r="H144" s="704"/>
      <c r="I144" s="704"/>
      <c r="J144" s="704"/>
      <c r="K144" s="704"/>
      <c r="L144" s="704"/>
      <c r="M144" s="704"/>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7"/>
      <c r="AL144" s="704"/>
      <c r="AM144" s="704"/>
      <c r="AN144" s="704"/>
      <c r="AO144" s="704"/>
      <c r="AP144" s="704"/>
      <c r="AQ144" s="704"/>
      <c r="AR144" s="704"/>
      <c r="AS144" s="704"/>
      <c r="AT144" s="704"/>
      <c r="AU144" s="701"/>
      <c r="AV144" s="702"/>
      <c r="AW144" s="702"/>
      <c r="AX144" s="703"/>
    </row>
    <row r="145" spans="1:50" ht="24" customHeight="1" x14ac:dyDescent="0.15">
      <c r="A145" s="700">
        <v>3</v>
      </c>
      <c r="B145" s="700">
        <v>1</v>
      </c>
      <c r="C145" s="704"/>
      <c r="D145" s="704"/>
      <c r="E145" s="704"/>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7"/>
      <c r="AL145" s="704"/>
      <c r="AM145" s="704"/>
      <c r="AN145" s="704"/>
      <c r="AO145" s="704"/>
      <c r="AP145" s="704"/>
      <c r="AQ145" s="704"/>
      <c r="AR145" s="704"/>
      <c r="AS145" s="704"/>
      <c r="AT145" s="704"/>
      <c r="AU145" s="701"/>
      <c r="AV145" s="702"/>
      <c r="AW145" s="702"/>
      <c r="AX145" s="703"/>
    </row>
    <row r="146" spans="1:50" ht="24" customHeight="1" x14ac:dyDescent="0.15">
      <c r="A146" s="700">
        <v>4</v>
      </c>
      <c r="B146" s="700">
        <v>1</v>
      </c>
      <c r="C146" s="704"/>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c r="AL146" s="704"/>
      <c r="AM146" s="704"/>
      <c r="AN146" s="704"/>
      <c r="AO146" s="704"/>
      <c r="AP146" s="704"/>
      <c r="AQ146" s="704"/>
      <c r="AR146" s="704"/>
      <c r="AS146" s="704"/>
      <c r="AT146" s="704"/>
      <c r="AU146" s="701"/>
      <c r="AV146" s="702"/>
      <c r="AW146" s="702"/>
      <c r="AX146" s="703"/>
    </row>
    <row r="147" spans="1:50" ht="24" customHeight="1" x14ac:dyDescent="0.15">
      <c r="A147" s="700">
        <v>5</v>
      </c>
      <c r="B147" s="700">
        <v>1</v>
      </c>
      <c r="C147" s="704"/>
      <c r="D147" s="704"/>
      <c r="E147" s="704"/>
      <c r="F147" s="704"/>
      <c r="G147" s="704"/>
      <c r="H147" s="704"/>
      <c r="I147" s="704"/>
      <c r="J147" s="704"/>
      <c r="K147" s="704"/>
      <c r="L147" s="704"/>
      <c r="M147" s="704"/>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c r="AL147" s="704"/>
      <c r="AM147" s="704"/>
      <c r="AN147" s="704"/>
      <c r="AO147" s="704"/>
      <c r="AP147" s="704"/>
      <c r="AQ147" s="704"/>
      <c r="AR147" s="704"/>
      <c r="AS147" s="704"/>
      <c r="AT147" s="704"/>
      <c r="AU147" s="701"/>
      <c r="AV147" s="702"/>
      <c r="AW147" s="702"/>
      <c r="AX147" s="703"/>
    </row>
    <row r="148" spans="1:50" ht="24" customHeight="1" x14ac:dyDescent="0.15">
      <c r="A148" s="700">
        <v>6</v>
      </c>
      <c r="B148" s="700">
        <v>1</v>
      </c>
      <c r="C148" s="704"/>
      <c r="D148" s="704"/>
      <c r="E148" s="704"/>
      <c r="F148" s="704"/>
      <c r="G148" s="704"/>
      <c r="H148" s="704"/>
      <c r="I148" s="704"/>
      <c r="J148" s="704"/>
      <c r="K148" s="704"/>
      <c r="L148" s="704"/>
      <c r="M148" s="704"/>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c r="AL148" s="704"/>
      <c r="AM148" s="704"/>
      <c r="AN148" s="704"/>
      <c r="AO148" s="704"/>
      <c r="AP148" s="704"/>
      <c r="AQ148" s="704"/>
      <c r="AR148" s="704"/>
      <c r="AS148" s="704"/>
      <c r="AT148" s="704"/>
      <c r="AU148" s="701"/>
      <c r="AV148" s="702"/>
      <c r="AW148" s="702"/>
      <c r="AX148" s="703"/>
    </row>
    <row r="149" spans="1:50" ht="24" customHeight="1" x14ac:dyDescent="0.15">
      <c r="A149" s="700">
        <v>7</v>
      </c>
      <c r="B149" s="700">
        <v>1</v>
      </c>
      <c r="C149" s="704"/>
      <c r="D149" s="704"/>
      <c r="E149" s="704"/>
      <c r="F149" s="704"/>
      <c r="G149" s="704"/>
      <c r="H149" s="704"/>
      <c r="I149" s="704"/>
      <c r="J149" s="704"/>
      <c r="K149" s="704"/>
      <c r="L149" s="704"/>
      <c r="M149" s="704"/>
      <c r="N149" s="704"/>
      <c r="O149" s="704"/>
      <c r="P149" s="704"/>
      <c r="Q149" s="704"/>
      <c r="R149" s="704"/>
      <c r="S149" s="704"/>
      <c r="T149" s="704"/>
      <c r="U149" s="704"/>
      <c r="V149" s="704"/>
      <c r="W149" s="704"/>
      <c r="X149" s="704"/>
      <c r="Y149" s="704"/>
      <c r="Z149" s="704"/>
      <c r="AA149" s="704"/>
      <c r="AB149" s="704"/>
      <c r="AC149" s="704"/>
      <c r="AD149" s="704"/>
      <c r="AE149" s="704"/>
      <c r="AF149" s="704"/>
      <c r="AG149" s="704"/>
      <c r="AH149" s="704"/>
      <c r="AI149" s="704"/>
      <c r="AJ149" s="704"/>
      <c r="AK149" s="707"/>
      <c r="AL149" s="704"/>
      <c r="AM149" s="704"/>
      <c r="AN149" s="704"/>
      <c r="AO149" s="704"/>
      <c r="AP149" s="704"/>
      <c r="AQ149" s="704"/>
      <c r="AR149" s="704"/>
      <c r="AS149" s="704"/>
      <c r="AT149" s="704"/>
      <c r="AU149" s="701"/>
      <c r="AV149" s="702"/>
      <c r="AW149" s="702"/>
      <c r="AX149" s="703"/>
    </row>
    <row r="150" spans="1:50" ht="24" customHeight="1" x14ac:dyDescent="0.15">
      <c r="A150" s="700">
        <v>8</v>
      </c>
      <c r="B150" s="700">
        <v>1</v>
      </c>
      <c r="C150" s="704"/>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4"/>
      <c r="AC150" s="704"/>
      <c r="AD150" s="704"/>
      <c r="AE150" s="704"/>
      <c r="AF150" s="704"/>
      <c r="AG150" s="704"/>
      <c r="AH150" s="704"/>
      <c r="AI150" s="704"/>
      <c r="AJ150" s="704"/>
      <c r="AK150" s="707"/>
      <c r="AL150" s="704"/>
      <c r="AM150" s="704"/>
      <c r="AN150" s="704"/>
      <c r="AO150" s="704"/>
      <c r="AP150" s="704"/>
      <c r="AQ150" s="704"/>
      <c r="AR150" s="704"/>
      <c r="AS150" s="704"/>
      <c r="AT150" s="704"/>
      <c r="AU150" s="701"/>
      <c r="AV150" s="702"/>
      <c r="AW150" s="702"/>
      <c r="AX150" s="703"/>
    </row>
    <row r="151" spans="1:50" ht="24" customHeight="1" x14ac:dyDescent="0.15">
      <c r="A151" s="700">
        <v>9</v>
      </c>
      <c r="B151" s="700">
        <v>1</v>
      </c>
      <c r="C151" s="704"/>
      <c r="D151" s="704"/>
      <c r="E151" s="704"/>
      <c r="F151" s="704"/>
      <c r="G151" s="704"/>
      <c r="H151" s="704"/>
      <c r="I151" s="704"/>
      <c r="J151" s="704"/>
      <c r="K151" s="704"/>
      <c r="L151" s="704"/>
      <c r="M151" s="704"/>
      <c r="N151" s="704"/>
      <c r="O151" s="704"/>
      <c r="P151" s="704"/>
      <c r="Q151" s="704"/>
      <c r="R151" s="704"/>
      <c r="S151" s="704"/>
      <c r="T151" s="704"/>
      <c r="U151" s="704"/>
      <c r="V151" s="704"/>
      <c r="W151" s="704"/>
      <c r="X151" s="704"/>
      <c r="Y151" s="704"/>
      <c r="Z151" s="704"/>
      <c r="AA151" s="704"/>
      <c r="AB151" s="704"/>
      <c r="AC151" s="704"/>
      <c r="AD151" s="704"/>
      <c r="AE151" s="704"/>
      <c r="AF151" s="704"/>
      <c r="AG151" s="704"/>
      <c r="AH151" s="704"/>
      <c r="AI151" s="704"/>
      <c r="AJ151" s="704"/>
      <c r="AK151" s="707"/>
      <c r="AL151" s="704"/>
      <c r="AM151" s="704"/>
      <c r="AN151" s="704"/>
      <c r="AO151" s="704"/>
      <c r="AP151" s="704"/>
      <c r="AQ151" s="704"/>
      <c r="AR151" s="704"/>
      <c r="AS151" s="704"/>
      <c r="AT151" s="704"/>
      <c r="AU151" s="701"/>
      <c r="AV151" s="702"/>
      <c r="AW151" s="702"/>
      <c r="AX151" s="703"/>
    </row>
    <row r="152" spans="1:50" ht="24" customHeight="1" x14ac:dyDescent="0.15">
      <c r="A152" s="700">
        <v>10</v>
      </c>
      <c r="B152" s="700">
        <v>1</v>
      </c>
      <c r="C152" s="704"/>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4"/>
      <c r="AC152" s="704"/>
      <c r="AD152" s="704"/>
      <c r="AE152" s="704"/>
      <c r="AF152" s="704"/>
      <c r="AG152" s="704"/>
      <c r="AH152" s="704"/>
      <c r="AI152" s="704"/>
      <c r="AJ152" s="704"/>
      <c r="AK152" s="707"/>
      <c r="AL152" s="704"/>
      <c r="AM152" s="704"/>
      <c r="AN152" s="704"/>
      <c r="AO152" s="704"/>
      <c r="AP152" s="704"/>
      <c r="AQ152" s="704"/>
      <c r="AR152" s="704"/>
      <c r="AS152" s="704"/>
      <c r="AT152" s="704"/>
      <c r="AU152" s="701"/>
      <c r="AV152" s="702"/>
      <c r="AW152" s="702"/>
      <c r="AX152" s="703"/>
    </row>
    <row r="153" spans="1:5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1"/>
      <c r="B154" s="1" t="s">
        <v>156</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24" customHeight="1" x14ac:dyDescent="0.15">
      <c r="A155" s="700"/>
      <c r="B155" s="700"/>
      <c r="C155" s="350" t="s">
        <v>214</v>
      </c>
      <c r="D155" s="350"/>
      <c r="E155" s="350"/>
      <c r="F155" s="350"/>
      <c r="G155" s="350"/>
      <c r="H155" s="350"/>
      <c r="I155" s="350"/>
      <c r="J155" s="350"/>
      <c r="K155" s="350"/>
      <c r="L155" s="350"/>
      <c r="M155" s="350" t="s">
        <v>215</v>
      </c>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66" t="s">
        <v>216</v>
      </c>
      <c r="AL155" s="350"/>
      <c r="AM155" s="350"/>
      <c r="AN155" s="350"/>
      <c r="AO155" s="350"/>
      <c r="AP155" s="350"/>
      <c r="AQ155" s="350" t="s">
        <v>217</v>
      </c>
      <c r="AR155" s="350"/>
      <c r="AS155" s="350"/>
      <c r="AT155" s="350"/>
      <c r="AU155" s="269" t="s">
        <v>218</v>
      </c>
      <c r="AV155" s="270"/>
      <c r="AW155" s="270"/>
      <c r="AX155" s="703"/>
    </row>
    <row r="156" spans="1:50" ht="24" customHeight="1" x14ac:dyDescent="0.15">
      <c r="A156" s="700">
        <v>1</v>
      </c>
      <c r="B156" s="700">
        <v>1</v>
      </c>
      <c r="C156" s="704"/>
      <c r="D156" s="704"/>
      <c r="E156" s="704"/>
      <c r="F156" s="704"/>
      <c r="G156" s="704"/>
      <c r="H156" s="704"/>
      <c r="I156" s="704"/>
      <c r="J156" s="704"/>
      <c r="K156" s="704"/>
      <c r="L156" s="704"/>
      <c r="M156" s="704"/>
      <c r="N156" s="704"/>
      <c r="O156" s="704"/>
      <c r="P156" s="704"/>
      <c r="Q156" s="704"/>
      <c r="R156" s="704"/>
      <c r="S156" s="704"/>
      <c r="T156" s="704"/>
      <c r="U156" s="704"/>
      <c r="V156" s="704"/>
      <c r="W156" s="704"/>
      <c r="X156" s="704"/>
      <c r="Y156" s="704"/>
      <c r="Z156" s="704"/>
      <c r="AA156" s="704"/>
      <c r="AB156" s="704"/>
      <c r="AC156" s="704"/>
      <c r="AD156" s="704"/>
      <c r="AE156" s="704"/>
      <c r="AF156" s="704"/>
      <c r="AG156" s="704"/>
      <c r="AH156" s="704"/>
      <c r="AI156" s="704"/>
      <c r="AJ156" s="704"/>
      <c r="AK156" s="707"/>
      <c r="AL156" s="704"/>
      <c r="AM156" s="704"/>
      <c r="AN156" s="704"/>
      <c r="AO156" s="704"/>
      <c r="AP156" s="704"/>
      <c r="AQ156" s="704"/>
      <c r="AR156" s="704"/>
      <c r="AS156" s="704"/>
      <c r="AT156" s="704"/>
      <c r="AU156" s="701"/>
      <c r="AV156" s="702"/>
      <c r="AW156" s="702"/>
      <c r="AX156" s="703"/>
    </row>
    <row r="157" spans="1:50" ht="24" customHeight="1" x14ac:dyDescent="0.15">
      <c r="A157" s="700">
        <v>2</v>
      </c>
      <c r="B157" s="700">
        <v>1</v>
      </c>
      <c r="C157" s="704"/>
      <c r="D157" s="704"/>
      <c r="E157" s="704"/>
      <c r="F157" s="704"/>
      <c r="G157" s="704"/>
      <c r="H157" s="704"/>
      <c r="I157" s="704"/>
      <c r="J157" s="704"/>
      <c r="K157" s="704"/>
      <c r="L157" s="704"/>
      <c r="M157" s="704"/>
      <c r="N157" s="704"/>
      <c r="O157" s="704"/>
      <c r="P157" s="704"/>
      <c r="Q157" s="704"/>
      <c r="R157" s="704"/>
      <c r="S157" s="704"/>
      <c r="T157" s="704"/>
      <c r="U157" s="704"/>
      <c r="V157" s="704"/>
      <c r="W157" s="704"/>
      <c r="X157" s="704"/>
      <c r="Y157" s="704"/>
      <c r="Z157" s="704"/>
      <c r="AA157" s="704"/>
      <c r="AB157" s="704"/>
      <c r="AC157" s="704"/>
      <c r="AD157" s="704"/>
      <c r="AE157" s="704"/>
      <c r="AF157" s="704"/>
      <c r="AG157" s="704"/>
      <c r="AH157" s="704"/>
      <c r="AI157" s="704"/>
      <c r="AJ157" s="704"/>
      <c r="AK157" s="707"/>
      <c r="AL157" s="704"/>
      <c r="AM157" s="704"/>
      <c r="AN157" s="704"/>
      <c r="AO157" s="704"/>
      <c r="AP157" s="704"/>
      <c r="AQ157" s="704"/>
      <c r="AR157" s="704"/>
      <c r="AS157" s="704"/>
      <c r="AT157" s="704"/>
      <c r="AU157" s="701"/>
      <c r="AV157" s="702"/>
      <c r="AW157" s="702"/>
      <c r="AX157" s="703"/>
    </row>
    <row r="158" spans="1:50" ht="24" customHeight="1" x14ac:dyDescent="0.15">
      <c r="A158" s="700">
        <v>3</v>
      </c>
      <c r="B158" s="700">
        <v>1</v>
      </c>
      <c r="C158" s="704"/>
      <c r="D158" s="704"/>
      <c r="E158" s="704"/>
      <c r="F158" s="704"/>
      <c r="G158" s="704"/>
      <c r="H158" s="704"/>
      <c r="I158" s="704"/>
      <c r="J158" s="704"/>
      <c r="K158" s="704"/>
      <c r="L158" s="704"/>
      <c r="M158" s="704"/>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7"/>
      <c r="AL158" s="704"/>
      <c r="AM158" s="704"/>
      <c r="AN158" s="704"/>
      <c r="AO158" s="704"/>
      <c r="AP158" s="704"/>
      <c r="AQ158" s="704"/>
      <c r="AR158" s="704"/>
      <c r="AS158" s="704"/>
      <c r="AT158" s="704"/>
      <c r="AU158" s="701"/>
      <c r="AV158" s="702"/>
      <c r="AW158" s="702"/>
      <c r="AX158" s="703"/>
    </row>
    <row r="159" spans="1:50" ht="24" customHeight="1" x14ac:dyDescent="0.15">
      <c r="A159" s="700">
        <v>4</v>
      </c>
      <c r="B159" s="700">
        <v>1</v>
      </c>
      <c r="C159" s="704"/>
      <c r="D159" s="704"/>
      <c r="E159" s="704"/>
      <c r="F159" s="704"/>
      <c r="G159" s="704"/>
      <c r="H159" s="704"/>
      <c r="I159" s="704"/>
      <c r="J159" s="704"/>
      <c r="K159" s="704"/>
      <c r="L159" s="704"/>
      <c r="M159" s="704"/>
      <c r="N159" s="704"/>
      <c r="O159" s="704"/>
      <c r="P159" s="704"/>
      <c r="Q159" s="704"/>
      <c r="R159" s="704"/>
      <c r="S159" s="704"/>
      <c r="T159" s="704"/>
      <c r="U159" s="704"/>
      <c r="V159" s="704"/>
      <c r="W159" s="704"/>
      <c r="X159" s="704"/>
      <c r="Y159" s="704"/>
      <c r="Z159" s="704"/>
      <c r="AA159" s="704"/>
      <c r="AB159" s="704"/>
      <c r="AC159" s="704"/>
      <c r="AD159" s="704"/>
      <c r="AE159" s="704"/>
      <c r="AF159" s="704"/>
      <c r="AG159" s="704"/>
      <c r="AH159" s="704"/>
      <c r="AI159" s="704"/>
      <c r="AJ159" s="704"/>
      <c r="AK159" s="707"/>
      <c r="AL159" s="704"/>
      <c r="AM159" s="704"/>
      <c r="AN159" s="704"/>
      <c r="AO159" s="704"/>
      <c r="AP159" s="704"/>
      <c r="AQ159" s="704"/>
      <c r="AR159" s="704"/>
      <c r="AS159" s="704"/>
      <c r="AT159" s="704"/>
      <c r="AU159" s="701"/>
      <c r="AV159" s="702"/>
      <c r="AW159" s="702"/>
      <c r="AX159" s="703"/>
    </row>
    <row r="160" spans="1:50" ht="24" customHeight="1" x14ac:dyDescent="0.15">
      <c r="A160" s="700">
        <v>5</v>
      </c>
      <c r="B160" s="700">
        <v>1</v>
      </c>
      <c r="C160" s="704"/>
      <c r="D160" s="704"/>
      <c r="E160" s="704"/>
      <c r="F160" s="704"/>
      <c r="G160" s="704"/>
      <c r="H160" s="704"/>
      <c r="I160" s="704"/>
      <c r="J160" s="704"/>
      <c r="K160" s="704"/>
      <c r="L160" s="704"/>
      <c r="M160" s="704"/>
      <c r="N160" s="704"/>
      <c r="O160" s="704"/>
      <c r="P160" s="704"/>
      <c r="Q160" s="704"/>
      <c r="R160" s="704"/>
      <c r="S160" s="704"/>
      <c r="T160" s="704"/>
      <c r="U160" s="704"/>
      <c r="V160" s="704"/>
      <c r="W160" s="704"/>
      <c r="X160" s="704"/>
      <c r="Y160" s="704"/>
      <c r="Z160" s="704"/>
      <c r="AA160" s="704"/>
      <c r="AB160" s="704"/>
      <c r="AC160" s="704"/>
      <c r="AD160" s="704"/>
      <c r="AE160" s="704"/>
      <c r="AF160" s="704"/>
      <c r="AG160" s="704"/>
      <c r="AH160" s="704"/>
      <c r="AI160" s="704"/>
      <c r="AJ160" s="704"/>
      <c r="AK160" s="707"/>
      <c r="AL160" s="704"/>
      <c r="AM160" s="704"/>
      <c r="AN160" s="704"/>
      <c r="AO160" s="704"/>
      <c r="AP160" s="704"/>
      <c r="AQ160" s="704"/>
      <c r="AR160" s="704"/>
      <c r="AS160" s="704"/>
      <c r="AT160" s="704"/>
      <c r="AU160" s="701"/>
      <c r="AV160" s="702"/>
      <c r="AW160" s="702"/>
      <c r="AX160" s="703"/>
    </row>
    <row r="161" spans="1:50" ht="24" customHeight="1" x14ac:dyDescent="0.15">
      <c r="A161" s="700">
        <v>6</v>
      </c>
      <c r="B161" s="700">
        <v>1</v>
      </c>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4"/>
      <c r="AC161" s="704"/>
      <c r="AD161" s="704"/>
      <c r="AE161" s="704"/>
      <c r="AF161" s="704"/>
      <c r="AG161" s="704"/>
      <c r="AH161" s="704"/>
      <c r="AI161" s="704"/>
      <c r="AJ161" s="704"/>
      <c r="AK161" s="707"/>
      <c r="AL161" s="704"/>
      <c r="AM161" s="704"/>
      <c r="AN161" s="704"/>
      <c r="AO161" s="704"/>
      <c r="AP161" s="704"/>
      <c r="AQ161" s="704"/>
      <c r="AR161" s="704"/>
      <c r="AS161" s="704"/>
      <c r="AT161" s="704"/>
      <c r="AU161" s="701"/>
      <c r="AV161" s="702"/>
      <c r="AW161" s="702"/>
      <c r="AX161" s="703"/>
    </row>
    <row r="162" spans="1:50" ht="24" customHeight="1" x14ac:dyDescent="0.15">
      <c r="A162" s="700">
        <v>7</v>
      </c>
      <c r="B162" s="700">
        <v>1</v>
      </c>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c r="AL162" s="704"/>
      <c r="AM162" s="704"/>
      <c r="AN162" s="704"/>
      <c r="AO162" s="704"/>
      <c r="AP162" s="704"/>
      <c r="AQ162" s="704"/>
      <c r="AR162" s="704"/>
      <c r="AS162" s="704"/>
      <c r="AT162" s="704"/>
      <c r="AU162" s="701"/>
      <c r="AV162" s="702"/>
      <c r="AW162" s="702"/>
      <c r="AX162" s="703"/>
    </row>
    <row r="163" spans="1:50" ht="24" customHeight="1" x14ac:dyDescent="0.15">
      <c r="A163" s="700">
        <v>8</v>
      </c>
      <c r="B163" s="700">
        <v>1</v>
      </c>
      <c r="C163" s="704"/>
      <c r="D163" s="704"/>
      <c r="E163" s="704"/>
      <c r="F163" s="704"/>
      <c r="G163" s="704"/>
      <c r="H163" s="704"/>
      <c r="I163" s="704"/>
      <c r="J163" s="704"/>
      <c r="K163" s="704"/>
      <c r="L163" s="704"/>
      <c r="M163" s="704"/>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7"/>
      <c r="AL163" s="704"/>
      <c r="AM163" s="704"/>
      <c r="AN163" s="704"/>
      <c r="AO163" s="704"/>
      <c r="AP163" s="704"/>
      <c r="AQ163" s="704"/>
      <c r="AR163" s="704"/>
      <c r="AS163" s="704"/>
      <c r="AT163" s="704"/>
      <c r="AU163" s="701"/>
      <c r="AV163" s="702"/>
      <c r="AW163" s="702"/>
      <c r="AX163" s="703"/>
    </row>
    <row r="164" spans="1:50" ht="24" customHeight="1" x14ac:dyDescent="0.15">
      <c r="A164" s="700">
        <v>9</v>
      </c>
      <c r="B164" s="700">
        <v>1</v>
      </c>
      <c r="C164" s="704"/>
      <c r="D164" s="704"/>
      <c r="E164" s="704"/>
      <c r="F164" s="704"/>
      <c r="G164" s="704"/>
      <c r="H164" s="704"/>
      <c r="I164" s="704"/>
      <c r="J164" s="704"/>
      <c r="K164" s="704"/>
      <c r="L164" s="704"/>
      <c r="M164" s="704"/>
      <c r="N164" s="704"/>
      <c r="O164" s="704"/>
      <c r="P164" s="704"/>
      <c r="Q164" s="704"/>
      <c r="R164" s="704"/>
      <c r="S164" s="704"/>
      <c r="T164" s="704"/>
      <c r="U164" s="704"/>
      <c r="V164" s="704"/>
      <c r="W164" s="704"/>
      <c r="X164" s="704"/>
      <c r="Y164" s="704"/>
      <c r="Z164" s="704"/>
      <c r="AA164" s="704"/>
      <c r="AB164" s="704"/>
      <c r="AC164" s="704"/>
      <c r="AD164" s="704"/>
      <c r="AE164" s="704"/>
      <c r="AF164" s="704"/>
      <c r="AG164" s="704"/>
      <c r="AH164" s="704"/>
      <c r="AI164" s="704"/>
      <c r="AJ164" s="704"/>
      <c r="AK164" s="707"/>
      <c r="AL164" s="704"/>
      <c r="AM164" s="704"/>
      <c r="AN164" s="704"/>
      <c r="AO164" s="704"/>
      <c r="AP164" s="704"/>
      <c r="AQ164" s="704"/>
      <c r="AR164" s="704"/>
      <c r="AS164" s="704"/>
      <c r="AT164" s="704"/>
      <c r="AU164" s="701"/>
      <c r="AV164" s="702"/>
      <c r="AW164" s="702"/>
      <c r="AX164" s="703"/>
    </row>
    <row r="165" spans="1:50" ht="24" customHeight="1" x14ac:dyDescent="0.15">
      <c r="A165" s="700">
        <v>10</v>
      </c>
      <c r="B165" s="700">
        <v>1</v>
      </c>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7"/>
      <c r="AL165" s="704"/>
      <c r="AM165" s="704"/>
      <c r="AN165" s="704"/>
      <c r="AO165" s="704"/>
      <c r="AP165" s="704"/>
      <c r="AQ165" s="704"/>
      <c r="AR165" s="704"/>
      <c r="AS165" s="704"/>
      <c r="AT165" s="704"/>
      <c r="AU165" s="701"/>
      <c r="AV165" s="702"/>
      <c r="AW165" s="702"/>
      <c r="AX165" s="703"/>
    </row>
    <row r="166" spans="1:5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1"/>
      <c r="B167" s="1" t="s">
        <v>161</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24" customHeight="1" x14ac:dyDescent="0.15">
      <c r="A168" s="700"/>
      <c r="B168" s="700"/>
      <c r="C168" s="350" t="s">
        <v>214</v>
      </c>
      <c r="D168" s="350"/>
      <c r="E168" s="350"/>
      <c r="F168" s="350"/>
      <c r="G168" s="350"/>
      <c r="H168" s="350"/>
      <c r="I168" s="350"/>
      <c r="J168" s="350"/>
      <c r="K168" s="350"/>
      <c r="L168" s="350"/>
      <c r="M168" s="350" t="s">
        <v>215</v>
      </c>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66" t="s">
        <v>216</v>
      </c>
      <c r="AL168" s="350"/>
      <c r="AM168" s="350"/>
      <c r="AN168" s="350"/>
      <c r="AO168" s="350"/>
      <c r="AP168" s="350"/>
      <c r="AQ168" s="350" t="s">
        <v>217</v>
      </c>
      <c r="AR168" s="350"/>
      <c r="AS168" s="350"/>
      <c r="AT168" s="350"/>
      <c r="AU168" s="269" t="s">
        <v>218</v>
      </c>
      <c r="AV168" s="270"/>
      <c r="AW168" s="270"/>
      <c r="AX168" s="703"/>
    </row>
    <row r="169" spans="1:50" ht="24" customHeight="1" x14ac:dyDescent="0.15">
      <c r="A169" s="700">
        <v>1</v>
      </c>
      <c r="B169" s="700">
        <v>1</v>
      </c>
      <c r="C169" s="704"/>
      <c r="D169" s="704"/>
      <c r="E169" s="704"/>
      <c r="F169" s="704"/>
      <c r="G169" s="704"/>
      <c r="H169" s="704"/>
      <c r="I169" s="704"/>
      <c r="J169" s="704"/>
      <c r="K169" s="704"/>
      <c r="L169" s="704"/>
      <c r="M169" s="704"/>
      <c r="N169" s="704"/>
      <c r="O169" s="704"/>
      <c r="P169" s="704"/>
      <c r="Q169" s="704"/>
      <c r="R169" s="704"/>
      <c r="S169" s="704"/>
      <c r="T169" s="704"/>
      <c r="U169" s="704"/>
      <c r="V169" s="704"/>
      <c r="W169" s="704"/>
      <c r="X169" s="704"/>
      <c r="Y169" s="704"/>
      <c r="Z169" s="704"/>
      <c r="AA169" s="704"/>
      <c r="AB169" s="704"/>
      <c r="AC169" s="704"/>
      <c r="AD169" s="704"/>
      <c r="AE169" s="704"/>
      <c r="AF169" s="704"/>
      <c r="AG169" s="704"/>
      <c r="AH169" s="704"/>
      <c r="AI169" s="704"/>
      <c r="AJ169" s="704"/>
      <c r="AK169" s="707"/>
      <c r="AL169" s="704"/>
      <c r="AM169" s="704"/>
      <c r="AN169" s="704"/>
      <c r="AO169" s="704"/>
      <c r="AP169" s="704"/>
      <c r="AQ169" s="704"/>
      <c r="AR169" s="704"/>
      <c r="AS169" s="704"/>
      <c r="AT169" s="704"/>
      <c r="AU169" s="701"/>
      <c r="AV169" s="702"/>
      <c r="AW169" s="702"/>
      <c r="AX169" s="703"/>
    </row>
    <row r="170" spans="1:50" ht="24" customHeight="1" x14ac:dyDescent="0.15">
      <c r="A170" s="700">
        <v>2</v>
      </c>
      <c r="B170" s="700">
        <v>1</v>
      </c>
      <c r="C170" s="704"/>
      <c r="D170" s="704"/>
      <c r="E170" s="704"/>
      <c r="F170" s="704"/>
      <c r="G170" s="704"/>
      <c r="H170" s="704"/>
      <c r="I170" s="704"/>
      <c r="J170" s="704"/>
      <c r="K170" s="704"/>
      <c r="L170" s="704"/>
      <c r="M170" s="704"/>
      <c r="N170" s="704"/>
      <c r="O170" s="704"/>
      <c r="P170" s="704"/>
      <c r="Q170" s="704"/>
      <c r="R170" s="704"/>
      <c r="S170" s="704"/>
      <c r="T170" s="704"/>
      <c r="U170" s="704"/>
      <c r="V170" s="704"/>
      <c r="W170" s="704"/>
      <c r="X170" s="704"/>
      <c r="Y170" s="704"/>
      <c r="Z170" s="704"/>
      <c r="AA170" s="704"/>
      <c r="AB170" s="704"/>
      <c r="AC170" s="704"/>
      <c r="AD170" s="704"/>
      <c r="AE170" s="704"/>
      <c r="AF170" s="704"/>
      <c r="AG170" s="704"/>
      <c r="AH170" s="704"/>
      <c r="AI170" s="704"/>
      <c r="AJ170" s="704"/>
      <c r="AK170" s="707"/>
      <c r="AL170" s="704"/>
      <c r="AM170" s="704"/>
      <c r="AN170" s="704"/>
      <c r="AO170" s="704"/>
      <c r="AP170" s="704"/>
      <c r="AQ170" s="704"/>
      <c r="AR170" s="704"/>
      <c r="AS170" s="704"/>
      <c r="AT170" s="704"/>
      <c r="AU170" s="701"/>
      <c r="AV170" s="702"/>
      <c r="AW170" s="702"/>
      <c r="AX170" s="703"/>
    </row>
    <row r="171" spans="1:50" ht="24" customHeight="1" x14ac:dyDescent="0.15">
      <c r="A171" s="700">
        <v>3</v>
      </c>
      <c r="B171" s="700">
        <v>1</v>
      </c>
      <c r="C171" s="704"/>
      <c r="D171" s="704"/>
      <c r="E171" s="704"/>
      <c r="F171" s="704"/>
      <c r="G171" s="704"/>
      <c r="H171" s="704"/>
      <c r="I171" s="704"/>
      <c r="J171" s="704"/>
      <c r="K171" s="704"/>
      <c r="L171" s="704"/>
      <c r="M171" s="704"/>
      <c r="N171" s="704"/>
      <c r="O171" s="704"/>
      <c r="P171" s="704"/>
      <c r="Q171" s="704"/>
      <c r="R171" s="704"/>
      <c r="S171" s="704"/>
      <c r="T171" s="704"/>
      <c r="U171" s="704"/>
      <c r="V171" s="704"/>
      <c r="W171" s="704"/>
      <c r="X171" s="704"/>
      <c r="Y171" s="704"/>
      <c r="Z171" s="704"/>
      <c r="AA171" s="704"/>
      <c r="AB171" s="704"/>
      <c r="AC171" s="704"/>
      <c r="AD171" s="704"/>
      <c r="AE171" s="704"/>
      <c r="AF171" s="704"/>
      <c r="AG171" s="704"/>
      <c r="AH171" s="704"/>
      <c r="AI171" s="704"/>
      <c r="AJ171" s="704"/>
      <c r="AK171" s="707"/>
      <c r="AL171" s="704"/>
      <c r="AM171" s="704"/>
      <c r="AN171" s="704"/>
      <c r="AO171" s="704"/>
      <c r="AP171" s="704"/>
      <c r="AQ171" s="704"/>
      <c r="AR171" s="704"/>
      <c r="AS171" s="704"/>
      <c r="AT171" s="704"/>
      <c r="AU171" s="701"/>
      <c r="AV171" s="702"/>
      <c r="AW171" s="702"/>
      <c r="AX171" s="703"/>
    </row>
    <row r="172" spans="1:50" ht="24" customHeight="1" x14ac:dyDescent="0.15">
      <c r="A172" s="700">
        <v>4</v>
      </c>
      <c r="B172" s="700">
        <v>1</v>
      </c>
      <c r="C172" s="704"/>
      <c r="D172" s="704"/>
      <c r="E172" s="704"/>
      <c r="F172" s="704"/>
      <c r="G172" s="704"/>
      <c r="H172" s="704"/>
      <c r="I172" s="704"/>
      <c r="J172" s="704"/>
      <c r="K172" s="704"/>
      <c r="L172" s="704"/>
      <c r="M172" s="704"/>
      <c r="N172" s="704"/>
      <c r="O172" s="704"/>
      <c r="P172" s="704"/>
      <c r="Q172" s="704"/>
      <c r="R172" s="704"/>
      <c r="S172" s="704"/>
      <c r="T172" s="704"/>
      <c r="U172" s="704"/>
      <c r="V172" s="704"/>
      <c r="W172" s="704"/>
      <c r="X172" s="704"/>
      <c r="Y172" s="704"/>
      <c r="Z172" s="704"/>
      <c r="AA172" s="704"/>
      <c r="AB172" s="704"/>
      <c r="AC172" s="704"/>
      <c r="AD172" s="704"/>
      <c r="AE172" s="704"/>
      <c r="AF172" s="704"/>
      <c r="AG172" s="704"/>
      <c r="AH172" s="704"/>
      <c r="AI172" s="704"/>
      <c r="AJ172" s="704"/>
      <c r="AK172" s="707"/>
      <c r="AL172" s="704"/>
      <c r="AM172" s="704"/>
      <c r="AN172" s="704"/>
      <c r="AO172" s="704"/>
      <c r="AP172" s="704"/>
      <c r="AQ172" s="704"/>
      <c r="AR172" s="704"/>
      <c r="AS172" s="704"/>
      <c r="AT172" s="704"/>
      <c r="AU172" s="701"/>
      <c r="AV172" s="702"/>
      <c r="AW172" s="702"/>
      <c r="AX172" s="703"/>
    </row>
    <row r="173" spans="1:50" ht="24" customHeight="1" x14ac:dyDescent="0.15">
      <c r="A173" s="700">
        <v>5</v>
      </c>
      <c r="B173" s="700">
        <v>1</v>
      </c>
      <c r="C173" s="704"/>
      <c r="D173" s="704"/>
      <c r="E173" s="704"/>
      <c r="F173" s="704"/>
      <c r="G173" s="704"/>
      <c r="H173" s="704"/>
      <c r="I173" s="704"/>
      <c r="J173" s="704"/>
      <c r="K173" s="704"/>
      <c r="L173" s="704"/>
      <c r="M173" s="704"/>
      <c r="N173" s="704"/>
      <c r="O173" s="704"/>
      <c r="P173" s="704"/>
      <c r="Q173" s="704"/>
      <c r="R173" s="704"/>
      <c r="S173" s="704"/>
      <c r="T173" s="704"/>
      <c r="U173" s="704"/>
      <c r="V173" s="704"/>
      <c r="W173" s="704"/>
      <c r="X173" s="704"/>
      <c r="Y173" s="704"/>
      <c r="Z173" s="704"/>
      <c r="AA173" s="704"/>
      <c r="AB173" s="704"/>
      <c r="AC173" s="704"/>
      <c r="AD173" s="704"/>
      <c r="AE173" s="704"/>
      <c r="AF173" s="704"/>
      <c r="AG173" s="704"/>
      <c r="AH173" s="704"/>
      <c r="AI173" s="704"/>
      <c r="AJ173" s="704"/>
      <c r="AK173" s="707"/>
      <c r="AL173" s="704"/>
      <c r="AM173" s="704"/>
      <c r="AN173" s="704"/>
      <c r="AO173" s="704"/>
      <c r="AP173" s="704"/>
      <c r="AQ173" s="704"/>
      <c r="AR173" s="704"/>
      <c r="AS173" s="704"/>
      <c r="AT173" s="704"/>
      <c r="AU173" s="701"/>
      <c r="AV173" s="702"/>
      <c r="AW173" s="702"/>
      <c r="AX173" s="703"/>
    </row>
    <row r="174" spans="1:50" ht="24" customHeight="1" x14ac:dyDescent="0.15">
      <c r="A174" s="700">
        <v>6</v>
      </c>
      <c r="B174" s="700">
        <v>1</v>
      </c>
      <c r="C174" s="704"/>
      <c r="D174" s="704"/>
      <c r="E174" s="704"/>
      <c r="F174" s="704"/>
      <c r="G174" s="704"/>
      <c r="H174" s="704"/>
      <c r="I174" s="704"/>
      <c r="J174" s="704"/>
      <c r="K174" s="704"/>
      <c r="L174" s="704"/>
      <c r="M174" s="704"/>
      <c r="N174" s="704"/>
      <c r="O174" s="704"/>
      <c r="P174" s="704"/>
      <c r="Q174" s="704"/>
      <c r="R174" s="704"/>
      <c r="S174" s="704"/>
      <c r="T174" s="704"/>
      <c r="U174" s="704"/>
      <c r="V174" s="704"/>
      <c r="W174" s="704"/>
      <c r="X174" s="704"/>
      <c r="Y174" s="704"/>
      <c r="Z174" s="704"/>
      <c r="AA174" s="704"/>
      <c r="AB174" s="704"/>
      <c r="AC174" s="704"/>
      <c r="AD174" s="704"/>
      <c r="AE174" s="704"/>
      <c r="AF174" s="704"/>
      <c r="AG174" s="704"/>
      <c r="AH174" s="704"/>
      <c r="AI174" s="704"/>
      <c r="AJ174" s="704"/>
      <c r="AK174" s="707"/>
      <c r="AL174" s="704"/>
      <c r="AM174" s="704"/>
      <c r="AN174" s="704"/>
      <c r="AO174" s="704"/>
      <c r="AP174" s="704"/>
      <c r="AQ174" s="704"/>
      <c r="AR174" s="704"/>
      <c r="AS174" s="704"/>
      <c r="AT174" s="704"/>
      <c r="AU174" s="701"/>
      <c r="AV174" s="702"/>
      <c r="AW174" s="702"/>
      <c r="AX174" s="703"/>
    </row>
    <row r="175" spans="1:50" ht="24" customHeight="1" x14ac:dyDescent="0.15">
      <c r="A175" s="700">
        <v>7</v>
      </c>
      <c r="B175" s="700">
        <v>1</v>
      </c>
      <c r="C175" s="704"/>
      <c r="D175" s="704"/>
      <c r="E175" s="704"/>
      <c r="F175" s="704"/>
      <c r="G175" s="704"/>
      <c r="H175" s="704"/>
      <c r="I175" s="704"/>
      <c r="J175" s="704"/>
      <c r="K175" s="704"/>
      <c r="L175" s="704"/>
      <c r="M175" s="704"/>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c r="AL175" s="704"/>
      <c r="AM175" s="704"/>
      <c r="AN175" s="704"/>
      <c r="AO175" s="704"/>
      <c r="AP175" s="704"/>
      <c r="AQ175" s="704"/>
      <c r="AR175" s="704"/>
      <c r="AS175" s="704"/>
      <c r="AT175" s="704"/>
      <c r="AU175" s="701"/>
      <c r="AV175" s="702"/>
      <c r="AW175" s="702"/>
      <c r="AX175" s="703"/>
    </row>
    <row r="176" spans="1:50" ht="24" customHeight="1" x14ac:dyDescent="0.15">
      <c r="A176" s="700">
        <v>8</v>
      </c>
      <c r="B176" s="700">
        <v>1</v>
      </c>
      <c r="C176" s="704"/>
      <c r="D176" s="704"/>
      <c r="E176" s="704"/>
      <c r="F176" s="704"/>
      <c r="G176" s="704"/>
      <c r="H176" s="704"/>
      <c r="I176" s="704"/>
      <c r="J176" s="704"/>
      <c r="K176" s="704"/>
      <c r="L176" s="704"/>
      <c r="M176" s="704"/>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c r="AL176" s="704"/>
      <c r="AM176" s="704"/>
      <c r="AN176" s="704"/>
      <c r="AO176" s="704"/>
      <c r="AP176" s="704"/>
      <c r="AQ176" s="704"/>
      <c r="AR176" s="704"/>
      <c r="AS176" s="704"/>
      <c r="AT176" s="704"/>
      <c r="AU176" s="701"/>
      <c r="AV176" s="702"/>
      <c r="AW176" s="702"/>
      <c r="AX176" s="703"/>
    </row>
    <row r="177" spans="1:50" ht="24" customHeight="1" x14ac:dyDescent="0.15">
      <c r="A177" s="700">
        <v>9</v>
      </c>
      <c r="B177" s="700">
        <v>1</v>
      </c>
      <c r="C177" s="704"/>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4"/>
      <c r="AC177" s="704"/>
      <c r="AD177" s="704"/>
      <c r="AE177" s="704"/>
      <c r="AF177" s="704"/>
      <c r="AG177" s="704"/>
      <c r="AH177" s="704"/>
      <c r="AI177" s="704"/>
      <c r="AJ177" s="704"/>
      <c r="AK177" s="707"/>
      <c r="AL177" s="704"/>
      <c r="AM177" s="704"/>
      <c r="AN177" s="704"/>
      <c r="AO177" s="704"/>
      <c r="AP177" s="704"/>
      <c r="AQ177" s="704"/>
      <c r="AR177" s="704"/>
      <c r="AS177" s="704"/>
      <c r="AT177" s="704"/>
      <c r="AU177" s="701"/>
      <c r="AV177" s="702"/>
      <c r="AW177" s="702"/>
      <c r="AX177" s="703"/>
    </row>
    <row r="178" spans="1:50" ht="24" customHeight="1" x14ac:dyDescent="0.15">
      <c r="A178" s="700">
        <v>10</v>
      </c>
      <c r="B178" s="700">
        <v>1</v>
      </c>
      <c r="C178" s="704"/>
      <c r="D178" s="704"/>
      <c r="E178" s="704"/>
      <c r="F178" s="704"/>
      <c r="G178" s="704"/>
      <c r="H178" s="704"/>
      <c r="I178" s="704"/>
      <c r="J178" s="704"/>
      <c r="K178" s="704"/>
      <c r="L178" s="704"/>
      <c r="M178" s="704"/>
      <c r="N178" s="704"/>
      <c r="O178" s="704"/>
      <c r="P178" s="704"/>
      <c r="Q178" s="704"/>
      <c r="R178" s="704"/>
      <c r="S178" s="704"/>
      <c r="T178" s="704"/>
      <c r="U178" s="704"/>
      <c r="V178" s="704"/>
      <c r="W178" s="704"/>
      <c r="X178" s="704"/>
      <c r="Y178" s="704"/>
      <c r="Z178" s="704"/>
      <c r="AA178" s="704"/>
      <c r="AB178" s="704"/>
      <c r="AC178" s="704"/>
      <c r="AD178" s="704"/>
      <c r="AE178" s="704"/>
      <c r="AF178" s="704"/>
      <c r="AG178" s="704"/>
      <c r="AH178" s="704"/>
      <c r="AI178" s="704"/>
      <c r="AJ178" s="704"/>
      <c r="AK178" s="707"/>
      <c r="AL178" s="704"/>
      <c r="AM178" s="704"/>
      <c r="AN178" s="704"/>
      <c r="AO178" s="704"/>
      <c r="AP178" s="704"/>
      <c r="AQ178" s="704"/>
      <c r="AR178" s="704"/>
      <c r="AS178" s="704"/>
      <c r="AT178" s="704"/>
      <c r="AU178" s="701"/>
      <c r="AV178" s="702"/>
      <c r="AW178" s="702"/>
      <c r="AX178" s="703"/>
    </row>
    <row r="179" spans="1:5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x14ac:dyDescent="0.15">
      <c r="A180" s="1"/>
      <c r="B180" s="1" t="s">
        <v>165</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24" customHeight="1" x14ac:dyDescent="0.15">
      <c r="A181" s="700"/>
      <c r="B181" s="700"/>
      <c r="C181" s="350" t="s">
        <v>214</v>
      </c>
      <c r="D181" s="350"/>
      <c r="E181" s="350"/>
      <c r="F181" s="350"/>
      <c r="G181" s="350"/>
      <c r="H181" s="350"/>
      <c r="I181" s="350"/>
      <c r="J181" s="350"/>
      <c r="K181" s="350"/>
      <c r="L181" s="350"/>
      <c r="M181" s="350" t="s">
        <v>215</v>
      </c>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66" t="s">
        <v>216</v>
      </c>
      <c r="AL181" s="350"/>
      <c r="AM181" s="350"/>
      <c r="AN181" s="350"/>
      <c r="AO181" s="350"/>
      <c r="AP181" s="350"/>
      <c r="AQ181" s="350" t="s">
        <v>217</v>
      </c>
      <c r="AR181" s="350"/>
      <c r="AS181" s="350"/>
      <c r="AT181" s="350"/>
      <c r="AU181" s="269" t="s">
        <v>218</v>
      </c>
      <c r="AV181" s="270"/>
      <c r="AW181" s="270"/>
      <c r="AX181" s="703"/>
    </row>
    <row r="182" spans="1:50" ht="24" customHeight="1" x14ac:dyDescent="0.15">
      <c r="A182" s="700">
        <v>1</v>
      </c>
      <c r="B182" s="700">
        <v>1</v>
      </c>
      <c r="C182" s="704"/>
      <c r="D182" s="704"/>
      <c r="E182" s="704"/>
      <c r="F182" s="704"/>
      <c r="G182" s="704"/>
      <c r="H182" s="704"/>
      <c r="I182" s="704"/>
      <c r="J182" s="704"/>
      <c r="K182" s="704"/>
      <c r="L182" s="704"/>
      <c r="M182" s="704"/>
      <c r="N182" s="704"/>
      <c r="O182" s="704"/>
      <c r="P182" s="704"/>
      <c r="Q182" s="704"/>
      <c r="R182" s="704"/>
      <c r="S182" s="704"/>
      <c r="T182" s="704"/>
      <c r="U182" s="704"/>
      <c r="V182" s="704"/>
      <c r="W182" s="704"/>
      <c r="X182" s="704"/>
      <c r="Y182" s="704"/>
      <c r="Z182" s="704"/>
      <c r="AA182" s="704"/>
      <c r="AB182" s="704"/>
      <c r="AC182" s="704"/>
      <c r="AD182" s="704"/>
      <c r="AE182" s="704"/>
      <c r="AF182" s="704"/>
      <c r="AG182" s="704"/>
      <c r="AH182" s="704"/>
      <c r="AI182" s="704"/>
      <c r="AJ182" s="704"/>
      <c r="AK182" s="707"/>
      <c r="AL182" s="704"/>
      <c r="AM182" s="704"/>
      <c r="AN182" s="704"/>
      <c r="AO182" s="704"/>
      <c r="AP182" s="704"/>
      <c r="AQ182" s="704"/>
      <c r="AR182" s="704"/>
      <c r="AS182" s="704"/>
      <c r="AT182" s="704"/>
      <c r="AU182" s="701"/>
      <c r="AV182" s="702"/>
      <c r="AW182" s="702"/>
      <c r="AX182" s="703"/>
    </row>
    <row r="183" spans="1:50" ht="24" customHeight="1" x14ac:dyDescent="0.15">
      <c r="A183" s="700">
        <v>2</v>
      </c>
      <c r="B183" s="700">
        <v>1</v>
      </c>
      <c r="C183" s="704"/>
      <c r="D183" s="704"/>
      <c r="E183" s="704"/>
      <c r="F183" s="704"/>
      <c r="G183" s="704"/>
      <c r="H183" s="704"/>
      <c r="I183" s="704"/>
      <c r="J183" s="704"/>
      <c r="K183" s="704"/>
      <c r="L183" s="704"/>
      <c r="M183" s="704"/>
      <c r="N183" s="704"/>
      <c r="O183" s="704"/>
      <c r="P183" s="704"/>
      <c r="Q183" s="704"/>
      <c r="R183" s="704"/>
      <c r="S183" s="704"/>
      <c r="T183" s="704"/>
      <c r="U183" s="704"/>
      <c r="V183" s="704"/>
      <c r="W183" s="704"/>
      <c r="X183" s="704"/>
      <c r="Y183" s="704"/>
      <c r="Z183" s="704"/>
      <c r="AA183" s="704"/>
      <c r="AB183" s="704"/>
      <c r="AC183" s="704"/>
      <c r="AD183" s="704"/>
      <c r="AE183" s="704"/>
      <c r="AF183" s="704"/>
      <c r="AG183" s="704"/>
      <c r="AH183" s="704"/>
      <c r="AI183" s="704"/>
      <c r="AJ183" s="704"/>
      <c r="AK183" s="707"/>
      <c r="AL183" s="704"/>
      <c r="AM183" s="704"/>
      <c r="AN183" s="704"/>
      <c r="AO183" s="704"/>
      <c r="AP183" s="704"/>
      <c r="AQ183" s="704"/>
      <c r="AR183" s="704"/>
      <c r="AS183" s="704"/>
      <c r="AT183" s="704"/>
      <c r="AU183" s="701"/>
      <c r="AV183" s="702"/>
      <c r="AW183" s="702"/>
      <c r="AX183" s="703"/>
    </row>
    <row r="184" spans="1:50" ht="24" customHeight="1" x14ac:dyDescent="0.15">
      <c r="A184" s="700">
        <v>3</v>
      </c>
      <c r="B184" s="700">
        <v>1</v>
      </c>
      <c r="C184" s="704"/>
      <c r="D184" s="704"/>
      <c r="E184" s="704"/>
      <c r="F184" s="704"/>
      <c r="G184" s="704"/>
      <c r="H184" s="704"/>
      <c r="I184" s="704"/>
      <c r="J184" s="704"/>
      <c r="K184" s="704"/>
      <c r="L184" s="704"/>
      <c r="M184" s="704"/>
      <c r="N184" s="704"/>
      <c r="O184" s="704"/>
      <c r="P184" s="704"/>
      <c r="Q184" s="704"/>
      <c r="R184" s="704"/>
      <c r="S184" s="704"/>
      <c r="T184" s="704"/>
      <c r="U184" s="704"/>
      <c r="V184" s="704"/>
      <c r="W184" s="704"/>
      <c r="X184" s="704"/>
      <c r="Y184" s="704"/>
      <c r="Z184" s="704"/>
      <c r="AA184" s="704"/>
      <c r="AB184" s="704"/>
      <c r="AC184" s="704"/>
      <c r="AD184" s="704"/>
      <c r="AE184" s="704"/>
      <c r="AF184" s="704"/>
      <c r="AG184" s="704"/>
      <c r="AH184" s="704"/>
      <c r="AI184" s="704"/>
      <c r="AJ184" s="704"/>
      <c r="AK184" s="707"/>
      <c r="AL184" s="704"/>
      <c r="AM184" s="704"/>
      <c r="AN184" s="704"/>
      <c r="AO184" s="704"/>
      <c r="AP184" s="704"/>
      <c r="AQ184" s="704"/>
      <c r="AR184" s="704"/>
      <c r="AS184" s="704"/>
      <c r="AT184" s="704"/>
      <c r="AU184" s="701"/>
      <c r="AV184" s="702"/>
      <c r="AW184" s="702"/>
      <c r="AX184" s="703"/>
    </row>
    <row r="185" spans="1:50" ht="24" customHeight="1" x14ac:dyDescent="0.15">
      <c r="A185" s="700">
        <v>4</v>
      </c>
      <c r="B185" s="700">
        <v>1</v>
      </c>
      <c r="C185" s="704"/>
      <c r="D185" s="704"/>
      <c r="E185" s="704"/>
      <c r="F185" s="704"/>
      <c r="G185" s="704"/>
      <c r="H185" s="704"/>
      <c r="I185" s="704"/>
      <c r="J185" s="704"/>
      <c r="K185" s="704"/>
      <c r="L185" s="704"/>
      <c r="M185" s="704"/>
      <c r="N185" s="704"/>
      <c r="O185" s="704"/>
      <c r="P185" s="704"/>
      <c r="Q185" s="704"/>
      <c r="R185" s="704"/>
      <c r="S185" s="704"/>
      <c r="T185" s="704"/>
      <c r="U185" s="704"/>
      <c r="V185" s="704"/>
      <c r="W185" s="704"/>
      <c r="X185" s="704"/>
      <c r="Y185" s="704"/>
      <c r="Z185" s="704"/>
      <c r="AA185" s="704"/>
      <c r="AB185" s="704"/>
      <c r="AC185" s="704"/>
      <c r="AD185" s="704"/>
      <c r="AE185" s="704"/>
      <c r="AF185" s="704"/>
      <c r="AG185" s="704"/>
      <c r="AH185" s="704"/>
      <c r="AI185" s="704"/>
      <c r="AJ185" s="704"/>
      <c r="AK185" s="707"/>
      <c r="AL185" s="704"/>
      <c r="AM185" s="704"/>
      <c r="AN185" s="704"/>
      <c r="AO185" s="704"/>
      <c r="AP185" s="704"/>
      <c r="AQ185" s="704"/>
      <c r="AR185" s="704"/>
      <c r="AS185" s="704"/>
      <c r="AT185" s="704"/>
      <c r="AU185" s="701"/>
      <c r="AV185" s="702"/>
      <c r="AW185" s="702"/>
      <c r="AX185" s="703"/>
    </row>
    <row r="186" spans="1:50" ht="24" customHeight="1" x14ac:dyDescent="0.15">
      <c r="A186" s="700">
        <v>5</v>
      </c>
      <c r="B186" s="700">
        <v>1</v>
      </c>
      <c r="C186" s="704"/>
      <c r="D186" s="704"/>
      <c r="E186" s="704"/>
      <c r="F186" s="704"/>
      <c r="G186" s="704"/>
      <c r="H186" s="704"/>
      <c r="I186" s="704"/>
      <c r="J186" s="704"/>
      <c r="K186" s="704"/>
      <c r="L186" s="704"/>
      <c r="M186" s="704"/>
      <c r="N186" s="704"/>
      <c r="O186" s="704"/>
      <c r="P186" s="704"/>
      <c r="Q186" s="704"/>
      <c r="R186" s="704"/>
      <c r="S186" s="704"/>
      <c r="T186" s="704"/>
      <c r="U186" s="704"/>
      <c r="V186" s="704"/>
      <c r="W186" s="704"/>
      <c r="X186" s="704"/>
      <c r="Y186" s="704"/>
      <c r="Z186" s="704"/>
      <c r="AA186" s="704"/>
      <c r="AB186" s="704"/>
      <c r="AC186" s="704"/>
      <c r="AD186" s="704"/>
      <c r="AE186" s="704"/>
      <c r="AF186" s="704"/>
      <c r="AG186" s="704"/>
      <c r="AH186" s="704"/>
      <c r="AI186" s="704"/>
      <c r="AJ186" s="704"/>
      <c r="AK186" s="707"/>
      <c r="AL186" s="704"/>
      <c r="AM186" s="704"/>
      <c r="AN186" s="704"/>
      <c r="AO186" s="704"/>
      <c r="AP186" s="704"/>
      <c r="AQ186" s="704"/>
      <c r="AR186" s="704"/>
      <c r="AS186" s="704"/>
      <c r="AT186" s="704"/>
      <c r="AU186" s="701"/>
      <c r="AV186" s="702"/>
      <c r="AW186" s="702"/>
      <c r="AX186" s="703"/>
    </row>
    <row r="187" spans="1:50" ht="24" customHeight="1" x14ac:dyDescent="0.15">
      <c r="A187" s="700">
        <v>6</v>
      </c>
      <c r="B187" s="700">
        <v>1</v>
      </c>
      <c r="C187" s="704"/>
      <c r="D187" s="704"/>
      <c r="E187" s="704"/>
      <c r="F187" s="704"/>
      <c r="G187" s="704"/>
      <c r="H187" s="704"/>
      <c r="I187" s="704"/>
      <c r="J187" s="704"/>
      <c r="K187" s="704"/>
      <c r="L187" s="704"/>
      <c r="M187" s="704"/>
      <c r="N187" s="704"/>
      <c r="O187" s="704"/>
      <c r="P187" s="704"/>
      <c r="Q187" s="704"/>
      <c r="R187" s="704"/>
      <c r="S187" s="704"/>
      <c r="T187" s="704"/>
      <c r="U187" s="704"/>
      <c r="V187" s="704"/>
      <c r="W187" s="704"/>
      <c r="X187" s="704"/>
      <c r="Y187" s="704"/>
      <c r="Z187" s="704"/>
      <c r="AA187" s="704"/>
      <c r="AB187" s="704"/>
      <c r="AC187" s="704"/>
      <c r="AD187" s="704"/>
      <c r="AE187" s="704"/>
      <c r="AF187" s="704"/>
      <c r="AG187" s="704"/>
      <c r="AH187" s="704"/>
      <c r="AI187" s="704"/>
      <c r="AJ187" s="704"/>
      <c r="AK187" s="707"/>
      <c r="AL187" s="704"/>
      <c r="AM187" s="704"/>
      <c r="AN187" s="704"/>
      <c r="AO187" s="704"/>
      <c r="AP187" s="704"/>
      <c r="AQ187" s="704"/>
      <c r="AR187" s="704"/>
      <c r="AS187" s="704"/>
      <c r="AT187" s="704"/>
      <c r="AU187" s="701"/>
      <c r="AV187" s="702"/>
      <c r="AW187" s="702"/>
      <c r="AX187" s="703"/>
    </row>
    <row r="188" spans="1:50" ht="24" customHeight="1" x14ac:dyDescent="0.15">
      <c r="A188" s="700">
        <v>7</v>
      </c>
      <c r="B188" s="700">
        <v>1</v>
      </c>
      <c r="C188" s="704"/>
      <c r="D188" s="704"/>
      <c r="E188" s="704"/>
      <c r="F188" s="704"/>
      <c r="G188" s="704"/>
      <c r="H188" s="704"/>
      <c r="I188" s="704"/>
      <c r="J188" s="704"/>
      <c r="K188" s="704"/>
      <c r="L188" s="704"/>
      <c r="M188" s="704"/>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c r="AL188" s="704"/>
      <c r="AM188" s="704"/>
      <c r="AN188" s="704"/>
      <c r="AO188" s="704"/>
      <c r="AP188" s="704"/>
      <c r="AQ188" s="704"/>
      <c r="AR188" s="704"/>
      <c r="AS188" s="704"/>
      <c r="AT188" s="704"/>
      <c r="AU188" s="701"/>
      <c r="AV188" s="702"/>
      <c r="AW188" s="702"/>
      <c r="AX188" s="703"/>
    </row>
    <row r="189" spans="1:50" ht="24" customHeight="1" x14ac:dyDescent="0.15">
      <c r="A189" s="700">
        <v>8</v>
      </c>
      <c r="B189" s="700">
        <v>1</v>
      </c>
      <c r="C189" s="704"/>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4"/>
      <c r="AC189" s="704"/>
      <c r="AD189" s="704"/>
      <c r="AE189" s="704"/>
      <c r="AF189" s="704"/>
      <c r="AG189" s="704"/>
      <c r="AH189" s="704"/>
      <c r="AI189" s="704"/>
      <c r="AJ189" s="704"/>
      <c r="AK189" s="707"/>
      <c r="AL189" s="704"/>
      <c r="AM189" s="704"/>
      <c r="AN189" s="704"/>
      <c r="AO189" s="704"/>
      <c r="AP189" s="704"/>
      <c r="AQ189" s="704"/>
      <c r="AR189" s="704"/>
      <c r="AS189" s="704"/>
      <c r="AT189" s="704"/>
      <c r="AU189" s="701"/>
      <c r="AV189" s="702"/>
      <c r="AW189" s="702"/>
      <c r="AX189" s="703"/>
    </row>
    <row r="190" spans="1:50" ht="24" customHeight="1" x14ac:dyDescent="0.15">
      <c r="A190" s="700">
        <v>9</v>
      </c>
      <c r="B190" s="700">
        <v>1</v>
      </c>
      <c r="C190" s="704"/>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4"/>
      <c r="AC190" s="704"/>
      <c r="AD190" s="704"/>
      <c r="AE190" s="704"/>
      <c r="AF190" s="704"/>
      <c r="AG190" s="704"/>
      <c r="AH190" s="704"/>
      <c r="AI190" s="704"/>
      <c r="AJ190" s="704"/>
      <c r="AK190" s="707"/>
      <c r="AL190" s="704"/>
      <c r="AM190" s="704"/>
      <c r="AN190" s="704"/>
      <c r="AO190" s="704"/>
      <c r="AP190" s="704"/>
      <c r="AQ190" s="704"/>
      <c r="AR190" s="704"/>
      <c r="AS190" s="704"/>
      <c r="AT190" s="704"/>
      <c r="AU190" s="701"/>
      <c r="AV190" s="702"/>
      <c r="AW190" s="702"/>
      <c r="AX190" s="703"/>
    </row>
    <row r="191" spans="1:50" ht="24" customHeight="1" x14ac:dyDescent="0.15">
      <c r="A191" s="700">
        <v>10</v>
      </c>
      <c r="B191" s="700">
        <v>1</v>
      </c>
      <c r="C191" s="704"/>
      <c r="D191" s="704"/>
      <c r="E191" s="704"/>
      <c r="F191" s="704"/>
      <c r="G191" s="704"/>
      <c r="H191" s="704"/>
      <c r="I191" s="704"/>
      <c r="J191" s="704"/>
      <c r="K191" s="704"/>
      <c r="L191" s="704"/>
      <c r="M191" s="704"/>
      <c r="N191" s="704"/>
      <c r="O191" s="704"/>
      <c r="P191" s="704"/>
      <c r="Q191" s="704"/>
      <c r="R191" s="704"/>
      <c r="S191" s="704"/>
      <c r="T191" s="704"/>
      <c r="U191" s="704"/>
      <c r="V191" s="704"/>
      <c r="W191" s="704"/>
      <c r="X191" s="704"/>
      <c r="Y191" s="704"/>
      <c r="Z191" s="704"/>
      <c r="AA191" s="704"/>
      <c r="AB191" s="704"/>
      <c r="AC191" s="704"/>
      <c r="AD191" s="704"/>
      <c r="AE191" s="704"/>
      <c r="AF191" s="704"/>
      <c r="AG191" s="704"/>
      <c r="AH191" s="704"/>
      <c r="AI191" s="704"/>
      <c r="AJ191" s="704"/>
      <c r="AK191" s="707"/>
      <c r="AL191" s="704"/>
      <c r="AM191" s="704"/>
      <c r="AN191" s="704"/>
      <c r="AO191" s="704"/>
      <c r="AP191" s="704"/>
      <c r="AQ191" s="704"/>
      <c r="AR191" s="704"/>
      <c r="AS191" s="704"/>
      <c r="AT191" s="704"/>
      <c r="AU191" s="701"/>
      <c r="AV191" s="702"/>
      <c r="AW191" s="702"/>
      <c r="AX191" s="703"/>
    </row>
    <row r="192" spans="1:50" s="46" customFormat="1" ht="24" customHeight="1" x14ac:dyDescent="0.15">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6"/>
      <c r="AL192" s="35"/>
      <c r="AM192" s="35"/>
      <c r="AN192" s="35"/>
      <c r="AO192" s="35"/>
      <c r="AP192" s="35"/>
      <c r="AQ192" s="35"/>
      <c r="AR192" s="35"/>
      <c r="AS192" s="35"/>
      <c r="AT192" s="35"/>
      <c r="AU192" s="35"/>
      <c r="AV192" s="35"/>
      <c r="AW192" s="35"/>
      <c r="AX192" s="35"/>
    </row>
  </sheetData>
  <mergeCells count="775">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Y98:AB98"/>
    <mergeCell ref="AC98:AG98"/>
    <mergeCell ref="AH98:AT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A95:F138"/>
    <mergeCell ref="G95:AB95"/>
    <mergeCell ref="AC95:AX95"/>
    <mergeCell ref="G96:K96"/>
    <mergeCell ref="L96:X96"/>
    <mergeCell ref="Y96:AB96"/>
    <mergeCell ref="AC96:AG96"/>
    <mergeCell ref="AH96:AT96"/>
    <mergeCell ref="AU96:AX96"/>
    <mergeCell ref="G97:K97"/>
    <mergeCell ref="AU98:AX98"/>
    <mergeCell ref="G99:K99"/>
    <mergeCell ref="L99:X99"/>
    <mergeCell ref="Y99:AB99"/>
    <mergeCell ref="AC99:AG99"/>
    <mergeCell ref="AH99:AT99"/>
    <mergeCell ref="AU99:AX99"/>
    <mergeCell ref="L97:X97"/>
    <mergeCell ref="Y97:AB97"/>
    <mergeCell ref="AC97:AG97"/>
    <mergeCell ref="AH97:AT97"/>
    <mergeCell ref="AU97:AX97"/>
    <mergeCell ref="G98:K98"/>
    <mergeCell ref="L98:X98"/>
    <mergeCell ref="AI67:AP67"/>
    <mergeCell ref="AQ67:AX67"/>
    <mergeCell ref="A69:F92"/>
    <mergeCell ref="T78:AK79"/>
    <mergeCell ref="T82:AK82"/>
    <mergeCell ref="T83:AK83"/>
    <mergeCell ref="T84:AK84"/>
    <mergeCell ref="T85:AK8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2780" t="str">
        <f ca="1">RIGHT(CELL("filename",AQ1),LEN(CELL("filename",AQ1))-FIND("]",CELL("filename",AQ1)))</f>
        <v>011</v>
      </c>
      <c r="AR1" s="2780"/>
      <c r="AS1" s="2780"/>
      <c r="AT1" s="2780"/>
      <c r="AU1" s="2780"/>
      <c r="AV1" s="2780"/>
      <c r="AW1" s="2780"/>
      <c r="AX1" s="2780"/>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1113</v>
      </c>
      <c r="H3" s="805"/>
      <c r="I3" s="805"/>
      <c r="J3" s="805"/>
      <c r="K3" s="805"/>
      <c r="L3" s="805"/>
      <c r="M3" s="805"/>
      <c r="N3" s="805"/>
      <c r="O3" s="805"/>
      <c r="P3" s="805"/>
      <c r="Q3" s="805"/>
      <c r="R3" s="805"/>
      <c r="S3" s="805"/>
      <c r="T3" s="805"/>
      <c r="U3" s="805"/>
      <c r="V3" s="805"/>
      <c r="W3" s="805"/>
      <c r="X3" s="805"/>
      <c r="Y3" s="243" t="s">
        <v>873</v>
      </c>
      <c r="Z3" s="244"/>
      <c r="AA3" s="244"/>
      <c r="AB3" s="244"/>
      <c r="AC3" s="244"/>
      <c r="AD3" s="245"/>
      <c r="AE3" s="723" t="s">
        <v>874</v>
      </c>
      <c r="AF3" s="244"/>
      <c r="AG3" s="244"/>
      <c r="AH3" s="244"/>
      <c r="AI3" s="244"/>
      <c r="AJ3" s="244"/>
      <c r="AK3" s="244"/>
      <c r="AL3" s="244"/>
      <c r="AM3" s="244"/>
      <c r="AN3" s="244"/>
      <c r="AO3" s="244"/>
      <c r="AP3" s="245"/>
      <c r="AQ3" s="249" t="s">
        <v>7</v>
      </c>
      <c r="AR3" s="244"/>
      <c r="AS3" s="244"/>
      <c r="AT3" s="244"/>
      <c r="AU3" s="244"/>
      <c r="AV3" s="244"/>
      <c r="AW3" s="244"/>
      <c r="AX3" s="806"/>
    </row>
    <row r="4" spans="1:50" ht="30" customHeight="1" x14ac:dyDescent="0.15">
      <c r="A4" s="283" t="s">
        <v>8</v>
      </c>
      <c r="B4" s="284"/>
      <c r="C4" s="284"/>
      <c r="D4" s="284"/>
      <c r="E4" s="284"/>
      <c r="F4" s="285"/>
      <c r="G4" s="746" t="s">
        <v>1114</v>
      </c>
      <c r="H4" s="747"/>
      <c r="I4" s="747"/>
      <c r="J4" s="747"/>
      <c r="K4" s="747"/>
      <c r="L4" s="747"/>
      <c r="M4" s="747"/>
      <c r="N4" s="747"/>
      <c r="O4" s="747"/>
      <c r="P4" s="747"/>
      <c r="Q4" s="747"/>
      <c r="R4" s="747"/>
      <c r="S4" s="747"/>
      <c r="T4" s="747"/>
      <c r="U4" s="747"/>
      <c r="V4" s="278"/>
      <c r="W4" s="278"/>
      <c r="X4" s="278"/>
      <c r="Y4" s="289" t="s">
        <v>10</v>
      </c>
      <c r="Z4" s="290"/>
      <c r="AA4" s="290"/>
      <c r="AB4" s="290"/>
      <c r="AC4" s="290"/>
      <c r="AD4" s="291"/>
      <c r="AE4" s="290" t="s">
        <v>875</v>
      </c>
      <c r="AF4" s="290"/>
      <c r="AG4" s="290"/>
      <c r="AH4" s="290"/>
      <c r="AI4" s="290"/>
      <c r="AJ4" s="290"/>
      <c r="AK4" s="290"/>
      <c r="AL4" s="290"/>
      <c r="AM4" s="290"/>
      <c r="AN4" s="290"/>
      <c r="AO4" s="290"/>
      <c r="AP4" s="291"/>
      <c r="AQ4" s="295" t="s">
        <v>876</v>
      </c>
      <c r="AR4" s="296"/>
      <c r="AS4" s="296"/>
      <c r="AT4" s="296"/>
      <c r="AU4" s="296"/>
      <c r="AV4" s="296"/>
      <c r="AW4" s="296"/>
      <c r="AX4" s="297"/>
    </row>
    <row r="5" spans="1:50" ht="51" customHeight="1" x14ac:dyDescent="0.15">
      <c r="A5" s="298" t="s">
        <v>13</v>
      </c>
      <c r="B5" s="299"/>
      <c r="C5" s="299"/>
      <c r="D5" s="299"/>
      <c r="E5" s="299"/>
      <c r="F5" s="299"/>
      <c r="G5" s="752" t="s">
        <v>313</v>
      </c>
      <c r="H5" s="278"/>
      <c r="I5" s="278"/>
      <c r="J5" s="278"/>
      <c r="K5" s="278"/>
      <c r="L5" s="278"/>
      <c r="M5" s="278"/>
      <c r="N5" s="278"/>
      <c r="O5" s="278"/>
      <c r="P5" s="278"/>
      <c r="Q5" s="278"/>
      <c r="R5" s="278"/>
      <c r="S5" s="278"/>
      <c r="T5" s="278"/>
      <c r="U5" s="278"/>
      <c r="V5" s="278"/>
      <c r="W5" s="278"/>
      <c r="X5" s="278"/>
      <c r="Y5" s="301" t="s">
        <v>15</v>
      </c>
      <c r="Z5" s="302"/>
      <c r="AA5" s="302"/>
      <c r="AB5" s="302"/>
      <c r="AC5" s="302"/>
      <c r="AD5" s="303"/>
      <c r="AE5" s="304" t="s">
        <v>1115</v>
      </c>
      <c r="AF5" s="304"/>
      <c r="AG5" s="304"/>
      <c r="AH5" s="304"/>
      <c r="AI5" s="304"/>
      <c r="AJ5" s="304"/>
      <c r="AK5" s="304"/>
      <c r="AL5" s="304"/>
      <c r="AM5" s="304"/>
      <c r="AN5" s="304"/>
      <c r="AO5" s="304"/>
      <c r="AP5" s="304"/>
      <c r="AQ5" s="278"/>
      <c r="AR5" s="278"/>
      <c r="AS5" s="278"/>
      <c r="AT5" s="278"/>
      <c r="AU5" s="278"/>
      <c r="AV5" s="278"/>
      <c r="AW5" s="278"/>
      <c r="AX5" s="414"/>
    </row>
    <row r="6" spans="1:50" ht="39.950000000000003" customHeight="1" x14ac:dyDescent="0.15">
      <c r="A6" s="272" t="s">
        <v>17</v>
      </c>
      <c r="B6" s="273"/>
      <c r="C6" s="273"/>
      <c r="D6" s="273"/>
      <c r="E6" s="273"/>
      <c r="F6" s="273"/>
      <c r="G6" s="1281" t="s">
        <v>878</v>
      </c>
      <c r="H6" s="808"/>
      <c r="I6" s="808"/>
      <c r="J6" s="808"/>
      <c r="K6" s="808"/>
      <c r="L6" s="808"/>
      <c r="M6" s="808"/>
      <c r="N6" s="808"/>
      <c r="O6" s="808"/>
      <c r="P6" s="808"/>
      <c r="Q6" s="808"/>
      <c r="R6" s="808"/>
      <c r="S6" s="808"/>
      <c r="T6" s="808"/>
      <c r="U6" s="808"/>
      <c r="V6" s="845"/>
      <c r="W6" s="845"/>
      <c r="X6" s="845"/>
      <c r="Y6" s="277" t="s">
        <v>879</v>
      </c>
      <c r="Z6" s="278"/>
      <c r="AA6" s="278"/>
      <c r="AB6" s="278"/>
      <c r="AC6" s="278"/>
      <c r="AD6" s="279"/>
      <c r="AE6" s="280" t="s">
        <v>880</v>
      </c>
      <c r="AF6" s="281"/>
      <c r="AG6" s="281"/>
      <c r="AH6" s="281"/>
      <c r="AI6" s="281"/>
      <c r="AJ6" s="281"/>
      <c r="AK6" s="281"/>
      <c r="AL6" s="281"/>
      <c r="AM6" s="281"/>
      <c r="AN6" s="281"/>
      <c r="AO6" s="281"/>
      <c r="AP6" s="281"/>
      <c r="AQ6" s="281"/>
      <c r="AR6" s="281"/>
      <c r="AS6" s="281"/>
      <c r="AT6" s="281"/>
      <c r="AU6" s="281"/>
      <c r="AV6" s="281"/>
      <c r="AW6" s="281"/>
      <c r="AX6" s="282"/>
    </row>
    <row r="7" spans="1:50" ht="103.7" customHeight="1" x14ac:dyDescent="0.15">
      <c r="A7" s="251" t="s">
        <v>20</v>
      </c>
      <c r="B7" s="252"/>
      <c r="C7" s="252"/>
      <c r="D7" s="252"/>
      <c r="E7" s="252"/>
      <c r="F7" s="252"/>
      <c r="G7" s="812" t="s">
        <v>1116</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4"/>
    </row>
    <row r="8" spans="1:50" ht="137.25" customHeight="1" x14ac:dyDescent="0.15">
      <c r="A8" s="251" t="s">
        <v>22</v>
      </c>
      <c r="B8" s="252"/>
      <c r="C8" s="252"/>
      <c r="D8" s="252"/>
      <c r="E8" s="252"/>
      <c r="F8" s="252"/>
      <c r="G8" s="812" t="s">
        <v>1117</v>
      </c>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4"/>
    </row>
    <row r="9" spans="1:50" ht="29.25" customHeight="1" x14ac:dyDescent="0.15">
      <c r="A9" s="251" t="s">
        <v>24</v>
      </c>
      <c r="B9" s="252"/>
      <c r="C9" s="252"/>
      <c r="D9" s="252"/>
      <c r="E9" s="252"/>
      <c r="F9" s="256"/>
      <c r="G9" s="816" t="s">
        <v>709</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t="s">
        <v>880</v>
      </c>
      <c r="Q11" s="327"/>
      <c r="R11" s="327"/>
      <c r="S11" s="327"/>
      <c r="T11" s="327"/>
      <c r="U11" s="327"/>
      <c r="V11" s="327"/>
      <c r="W11" s="1201">
        <v>168</v>
      </c>
      <c r="X11" s="1201"/>
      <c r="Y11" s="1201"/>
      <c r="Z11" s="1201"/>
      <c r="AA11" s="1201"/>
      <c r="AB11" s="1201"/>
      <c r="AC11" s="1201"/>
      <c r="AD11" s="763">
        <v>151</v>
      </c>
      <c r="AE11" s="764"/>
      <c r="AF11" s="764"/>
      <c r="AG11" s="764"/>
      <c r="AH11" s="764"/>
      <c r="AI11" s="764"/>
      <c r="AJ11" s="765"/>
      <c r="AK11" s="327">
        <v>149</v>
      </c>
      <c r="AL11" s="327"/>
      <c r="AM11" s="327"/>
      <c r="AN11" s="327"/>
      <c r="AO11" s="327"/>
      <c r="AP11" s="327"/>
      <c r="AQ11" s="327"/>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307" t="s">
        <v>880</v>
      </c>
      <c r="Q12" s="307"/>
      <c r="R12" s="307"/>
      <c r="S12" s="307"/>
      <c r="T12" s="307"/>
      <c r="U12" s="307"/>
      <c r="V12" s="307"/>
      <c r="W12" s="2781">
        <v>-41</v>
      </c>
      <c r="X12" s="2782"/>
      <c r="Y12" s="2782"/>
      <c r="Z12" s="2782"/>
      <c r="AA12" s="2782"/>
      <c r="AB12" s="2782"/>
      <c r="AC12" s="2782"/>
      <c r="AD12" s="2781">
        <v>-26</v>
      </c>
      <c r="AE12" s="2782"/>
      <c r="AF12" s="2782"/>
      <c r="AG12" s="2782"/>
      <c r="AH12" s="2782"/>
      <c r="AI12" s="2782"/>
      <c r="AJ12" s="2782"/>
      <c r="AK12" s="307" t="s">
        <v>880</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313" t="s">
        <v>880</v>
      </c>
      <c r="Q13" s="832"/>
      <c r="R13" s="832"/>
      <c r="S13" s="832"/>
      <c r="T13" s="832"/>
      <c r="U13" s="832"/>
      <c r="V13" s="978"/>
      <c r="W13" s="313" t="s">
        <v>880</v>
      </c>
      <c r="X13" s="832"/>
      <c r="Y13" s="832"/>
      <c r="Z13" s="832"/>
      <c r="AA13" s="832"/>
      <c r="AB13" s="832"/>
      <c r="AC13" s="978"/>
      <c r="AD13" s="313" t="s">
        <v>880</v>
      </c>
      <c r="AE13" s="314"/>
      <c r="AF13" s="314"/>
      <c r="AG13" s="314"/>
      <c r="AH13" s="314"/>
      <c r="AI13" s="314"/>
      <c r="AJ13" s="315"/>
      <c r="AK13" s="313" t="s">
        <v>880</v>
      </c>
      <c r="AL13" s="832"/>
      <c r="AM13" s="832"/>
      <c r="AN13" s="832"/>
      <c r="AO13" s="832"/>
      <c r="AP13" s="832"/>
      <c r="AQ13" s="978"/>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313" t="s">
        <v>880</v>
      </c>
      <c r="Q14" s="832"/>
      <c r="R14" s="832"/>
      <c r="S14" s="832"/>
      <c r="T14" s="832"/>
      <c r="U14" s="832"/>
      <c r="V14" s="978"/>
      <c r="W14" s="313" t="s">
        <v>880</v>
      </c>
      <c r="X14" s="832"/>
      <c r="Y14" s="832"/>
      <c r="Z14" s="832"/>
      <c r="AA14" s="832"/>
      <c r="AB14" s="832"/>
      <c r="AC14" s="978"/>
      <c r="AD14" s="313" t="s">
        <v>880</v>
      </c>
      <c r="AE14" s="314"/>
      <c r="AF14" s="314"/>
      <c r="AG14" s="314"/>
      <c r="AH14" s="314"/>
      <c r="AI14" s="314"/>
      <c r="AJ14" s="315"/>
      <c r="AK14" s="313" t="s">
        <v>880</v>
      </c>
      <c r="AL14" s="832"/>
      <c r="AM14" s="832"/>
      <c r="AN14" s="832"/>
      <c r="AO14" s="832"/>
      <c r="AP14" s="832"/>
      <c r="AQ14" s="978"/>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307" t="s">
        <v>880</v>
      </c>
      <c r="Q15" s="307"/>
      <c r="R15" s="307"/>
      <c r="S15" s="307"/>
      <c r="T15" s="307"/>
      <c r="U15" s="307"/>
      <c r="V15" s="307"/>
      <c r="W15" s="313" t="s">
        <v>880</v>
      </c>
      <c r="X15" s="832"/>
      <c r="Y15" s="832"/>
      <c r="Z15" s="832"/>
      <c r="AA15" s="832"/>
      <c r="AB15" s="832"/>
      <c r="AC15" s="978"/>
      <c r="AD15" s="307" t="s">
        <v>880</v>
      </c>
      <c r="AE15" s="307"/>
      <c r="AF15" s="307"/>
      <c r="AG15" s="307"/>
      <c r="AH15" s="307"/>
      <c r="AI15" s="307"/>
      <c r="AJ15" s="307"/>
      <c r="AK15" s="307" t="s">
        <v>880</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t="s">
        <v>352</v>
      </c>
      <c r="Q16" s="334"/>
      <c r="R16" s="334"/>
      <c r="S16" s="334"/>
      <c r="T16" s="334"/>
      <c r="U16" s="334"/>
      <c r="V16" s="334"/>
      <c r="W16" s="770">
        <v>128</v>
      </c>
      <c r="X16" s="771"/>
      <c r="Y16" s="771"/>
      <c r="Z16" s="771"/>
      <c r="AA16" s="771"/>
      <c r="AB16" s="771"/>
      <c r="AC16" s="772"/>
      <c r="AD16" s="334">
        <v>125</v>
      </c>
      <c r="AE16" s="334"/>
      <c r="AF16" s="334"/>
      <c r="AG16" s="334"/>
      <c r="AH16" s="334"/>
      <c r="AI16" s="334"/>
      <c r="AJ16" s="334"/>
      <c r="AK16" s="334">
        <v>149</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t="s">
        <v>352</v>
      </c>
      <c r="Q17" s="354"/>
      <c r="R17" s="354"/>
      <c r="S17" s="354"/>
      <c r="T17" s="354"/>
      <c r="U17" s="354"/>
      <c r="V17" s="354"/>
      <c r="W17" s="1303">
        <v>87</v>
      </c>
      <c r="X17" s="1303"/>
      <c r="Y17" s="1303"/>
      <c r="Z17" s="1303"/>
      <c r="AA17" s="1303"/>
      <c r="AB17" s="1303"/>
      <c r="AC17" s="1303"/>
      <c r="AD17" s="354">
        <v>119</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t="s">
        <v>352</v>
      </c>
      <c r="Q18" s="354"/>
      <c r="R18" s="354"/>
      <c r="S18" s="354"/>
      <c r="T18" s="354"/>
      <c r="U18" s="354"/>
      <c r="V18" s="354"/>
      <c r="W18" s="2783">
        <f>ROUND(86736/127776*100,2)</f>
        <v>67.88</v>
      </c>
      <c r="X18" s="2783"/>
      <c r="Y18" s="2783"/>
      <c r="Z18" s="2783"/>
      <c r="AA18" s="2783"/>
      <c r="AB18" s="2783"/>
      <c r="AC18" s="2783"/>
      <c r="AD18" s="354">
        <v>95.2</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457</v>
      </c>
      <c r="AU19" s="350"/>
      <c r="AV19" s="350"/>
      <c r="AW19" s="350"/>
      <c r="AX19" s="367"/>
    </row>
    <row r="20" spans="1:55" ht="34.5" customHeight="1" x14ac:dyDescent="0.15">
      <c r="A20" s="342"/>
      <c r="B20" s="340"/>
      <c r="C20" s="340"/>
      <c r="D20" s="340"/>
      <c r="E20" s="340"/>
      <c r="F20" s="341"/>
      <c r="G20" s="368" t="s">
        <v>1118</v>
      </c>
      <c r="H20" s="369"/>
      <c r="I20" s="369"/>
      <c r="J20" s="369"/>
      <c r="K20" s="369"/>
      <c r="L20" s="369"/>
      <c r="M20" s="369"/>
      <c r="N20" s="369"/>
      <c r="O20" s="369"/>
      <c r="P20" s="369"/>
      <c r="Q20" s="369"/>
      <c r="R20" s="369"/>
      <c r="S20" s="369"/>
      <c r="T20" s="369"/>
      <c r="U20" s="369"/>
      <c r="V20" s="369"/>
      <c r="W20" s="369"/>
      <c r="X20" s="370"/>
      <c r="Y20" s="377" t="s">
        <v>47</v>
      </c>
      <c r="Z20" s="378"/>
      <c r="AA20" s="379"/>
      <c r="AB20" s="380" t="s">
        <v>738</v>
      </c>
      <c r="AC20" s="380"/>
      <c r="AD20" s="380"/>
      <c r="AE20" s="381" t="s">
        <v>1119</v>
      </c>
      <c r="AF20" s="381"/>
      <c r="AG20" s="381"/>
      <c r="AH20" s="381"/>
      <c r="AI20" s="381"/>
      <c r="AJ20" s="381">
        <v>92.1</v>
      </c>
      <c r="AK20" s="381"/>
      <c r="AL20" s="381"/>
      <c r="AM20" s="381"/>
      <c r="AN20" s="381"/>
      <c r="AO20" s="381">
        <v>97.4</v>
      </c>
      <c r="AP20" s="381"/>
      <c r="AQ20" s="381"/>
      <c r="AR20" s="381"/>
      <c r="AS20" s="381"/>
      <c r="AT20" s="382"/>
      <c r="AU20" s="382"/>
      <c r="AV20" s="382"/>
      <c r="AW20" s="382"/>
      <c r="AX20" s="383"/>
    </row>
    <row r="21" spans="1:55" ht="34.5" customHeight="1" x14ac:dyDescent="0.15">
      <c r="A21" s="343"/>
      <c r="B21" s="344"/>
      <c r="C21" s="344"/>
      <c r="D21" s="344"/>
      <c r="E21" s="344"/>
      <c r="F21" s="345"/>
      <c r="G21" s="371"/>
      <c r="H21" s="372"/>
      <c r="I21" s="372"/>
      <c r="J21" s="372"/>
      <c r="K21" s="372"/>
      <c r="L21" s="372"/>
      <c r="M21" s="372"/>
      <c r="N21" s="372"/>
      <c r="O21" s="372"/>
      <c r="P21" s="372"/>
      <c r="Q21" s="372"/>
      <c r="R21" s="372"/>
      <c r="S21" s="372"/>
      <c r="T21" s="372"/>
      <c r="U21" s="372"/>
      <c r="V21" s="372"/>
      <c r="W21" s="372"/>
      <c r="X21" s="373"/>
      <c r="Y21" s="269" t="s">
        <v>49</v>
      </c>
      <c r="Z21" s="270"/>
      <c r="AA21" s="271"/>
      <c r="AB21" s="351" t="s">
        <v>738</v>
      </c>
      <c r="AC21" s="351"/>
      <c r="AD21" s="351"/>
      <c r="AE21" s="351" t="s">
        <v>1119</v>
      </c>
      <c r="AF21" s="351"/>
      <c r="AG21" s="351"/>
      <c r="AH21" s="351"/>
      <c r="AI21" s="351"/>
      <c r="AJ21" s="351">
        <v>90</v>
      </c>
      <c r="AK21" s="351"/>
      <c r="AL21" s="351"/>
      <c r="AM21" s="351"/>
      <c r="AN21" s="351"/>
      <c r="AO21" s="351">
        <v>90</v>
      </c>
      <c r="AP21" s="351"/>
      <c r="AQ21" s="351"/>
      <c r="AR21" s="351"/>
      <c r="AS21" s="351"/>
      <c r="AT21" s="354">
        <v>90</v>
      </c>
      <c r="AU21" s="354"/>
      <c r="AV21" s="354"/>
      <c r="AW21" s="354"/>
      <c r="AX21" s="357"/>
    </row>
    <row r="22" spans="1:55" ht="34.5" customHeight="1" x14ac:dyDescent="0.15">
      <c r="A22" s="343"/>
      <c r="B22" s="344"/>
      <c r="C22" s="344"/>
      <c r="D22" s="344"/>
      <c r="E22" s="344"/>
      <c r="F22" s="345"/>
      <c r="G22" s="374"/>
      <c r="H22" s="375"/>
      <c r="I22" s="375"/>
      <c r="J22" s="375"/>
      <c r="K22" s="375"/>
      <c r="L22" s="375"/>
      <c r="M22" s="375"/>
      <c r="N22" s="375"/>
      <c r="O22" s="375"/>
      <c r="P22" s="375"/>
      <c r="Q22" s="375"/>
      <c r="R22" s="375"/>
      <c r="S22" s="375"/>
      <c r="T22" s="375"/>
      <c r="U22" s="375"/>
      <c r="V22" s="375"/>
      <c r="W22" s="375"/>
      <c r="X22" s="376"/>
      <c r="Y22" s="269" t="s">
        <v>50</v>
      </c>
      <c r="Z22" s="270"/>
      <c r="AA22" s="271"/>
      <c r="AB22" s="363" t="s">
        <v>738</v>
      </c>
      <c r="AC22" s="363"/>
      <c r="AD22" s="363"/>
      <c r="AE22" s="363" t="s">
        <v>1119</v>
      </c>
      <c r="AF22" s="363"/>
      <c r="AG22" s="363"/>
      <c r="AH22" s="363"/>
      <c r="AI22" s="363"/>
      <c r="AJ22" s="363">
        <v>102.3</v>
      </c>
      <c r="AK22" s="363"/>
      <c r="AL22" s="363"/>
      <c r="AM22" s="363"/>
      <c r="AN22" s="363"/>
      <c r="AO22" s="363">
        <v>108.2</v>
      </c>
      <c r="AP22" s="363"/>
      <c r="AQ22" s="363"/>
      <c r="AR22" s="363"/>
      <c r="AS22" s="363"/>
      <c r="AT22" s="364"/>
      <c r="AU22" s="364"/>
      <c r="AV22" s="364"/>
      <c r="AW22" s="364"/>
      <c r="AX22" s="365"/>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369</v>
      </c>
      <c r="AK23" s="350"/>
      <c r="AL23" s="350"/>
      <c r="AM23" s="350"/>
      <c r="AN23" s="350"/>
      <c r="AO23" s="350" t="s">
        <v>370</v>
      </c>
      <c r="AP23" s="350"/>
      <c r="AQ23" s="350"/>
      <c r="AR23" s="350"/>
      <c r="AS23" s="350"/>
      <c r="AT23" s="384" t="s">
        <v>54</v>
      </c>
      <c r="AU23" s="385"/>
      <c r="AV23" s="385"/>
      <c r="AW23" s="385"/>
      <c r="AX23" s="386"/>
    </row>
    <row r="24" spans="1:55" ht="26.25" customHeight="1" x14ac:dyDescent="0.15">
      <c r="A24" s="418"/>
      <c r="B24" s="419"/>
      <c r="C24" s="419"/>
      <c r="D24" s="419"/>
      <c r="E24" s="419"/>
      <c r="F24" s="420"/>
      <c r="G24" s="368" t="s">
        <v>1120</v>
      </c>
      <c r="H24" s="369"/>
      <c r="I24" s="369"/>
      <c r="J24" s="369"/>
      <c r="K24" s="369"/>
      <c r="L24" s="369"/>
      <c r="M24" s="369"/>
      <c r="N24" s="369"/>
      <c r="O24" s="369"/>
      <c r="P24" s="369"/>
      <c r="Q24" s="369"/>
      <c r="R24" s="369"/>
      <c r="S24" s="369"/>
      <c r="T24" s="369"/>
      <c r="U24" s="369"/>
      <c r="V24" s="369"/>
      <c r="W24" s="369"/>
      <c r="X24" s="370"/>
      <c r="Y24" s="411" t="s">
        <v>56</v>
      </c>
      <c r="Z24" s="839"/>
      <c r="AA24" s="840"/>
      <c r="AB24" s="413" t="s">
        <v>890</v>
      </c>
      <c r="AC24" s="839"/>
      <c r="AD24" s="840"/>
      <c r="AE24" s="359" t="s">
        <v>1121</v>
      </c>
      <c r="AF24" s="278"/>
      <c r="AG24" s="278"/>
      <c r="AH24" s="278"/>
      <c r="AI24" s="279"/>
      <c r="AJ24" s="2784">
        <v>101</v>
      </c>
      <c r="AK24" s="2784"/>
      <c r="AL24" s="2784"/>
      <c r="AM24" s="2784"/>
      <c r="AN24" s="2785"/>
      <c r="AO24" s="2784">
        <v>155</v>
      </c>
      <c r="AP24" s="2784"/>
      <c r="AQ24" s="2784"/>
      <c r="AR24" s="2784"/>
      <c r="AS24" s="2785"/>
      <c r="AT24" s="359" t="s">
        <v>1121</v>
      </c>
      <c r="AU24" s="278"/>
      <c r="AV24" s="278"/>
      <c r="AW24" s="278"/>
      <c r="AX24" s="414"/>
      <c r="AY24" s="42"/>
      <c r="AZ24" s="43"/>
      <c r="BA24" s="43"/>
      <c r="BB24" s="43"/>
      <c r="BC24" s="43"/>
    </row>
    <row r="25" spans="1:55" ht="26.25" customHeight="1" x14ac:dyDescent="0.15">
      <c r="A25" s="421"/>
      <c r="B25" s="422"/>
      <c r="C25" s="422"/>
      <c r="D25" s="422"/>
      <c r="E25" s="422"/>
      <c r="F25" s="423"/>
      <c r="G25" s="374"/>
      <c r="H25" s="375"/>
      <c r="I25" s="375"/>
      <c r="J25" s="375"/>
      <c r="K25" s="375"/>
      <c r="L25" s="375"/>
      <c r="M25" s="375"/>
      <c r="N25" s="375"/>
      <c r="O25" s="375"/>
      <c r="P25" s="375"/>
      <c r="Q25" s="375"/>
      <c r="R25" s="375"/>
      <c r="S25" s="375"/>
      <c r="T25" s="375"/>
      <c r="U25" s="375"/>
      <c r="V25" s="375"/>
      <c r="W25" s="375"/>
      <c r="X25" s="376"/>
      <c r="Y25" s="415" t="s">
        <v>1122</v>
      </c>
      <c r="Z25" s="841"/>
      <c r="AA25" s="842"/>
      <c r="AB25" s="358" t="s">
        <v>890</v>
      </c>
      <c r="AC25" s="841"/>
      <c r="AD25" s="842"/>
      <c r="AE25" s="359" t="s">
        <v>1121</v>
      </c>
      <c r="AF25" s="278"/>
      <c r="AG25" s="278"/>
      <c r="AH25" s="278"/>
      <c r="AI25" s="279"/>
      <c r="AJ25" s="2786">
        <v>150</v>
      </c>
      <c r="AK25" s="2784"/>
      <c r="AL25" s="2784"/>
      <c r="AM25" s="2784"/>
      <c r="AN25" s="2785"/>
      <c r="AO25" s="2786">
        <v>150</v>
      </c>
      <c r="AP25" s="2784"/>
      <c r="AQ25" s="2784"/>
      <c r="AR25" s="2784"/>
      <c r="AS25" s="2785"/>
      <c r="AT25" s="2786">
        <v>170</v>
      </c>
      <c r="AU25" s="2784"/>
      <c r="AV25" s="2784"/>
      <c r="AW25" s="2784"/>
      <c r="AX25" s="2787"/>
      <c r="AY25" s="42"/>
      <c r="AZ25" s="43"/>
      <c r="BA25" s="43"/>
      <c r="BB25" s="43"/>
      <c r="BC25" s="43"/>
    </row>
    <row r="26" spans="1:55" ht="32.25" customHeight="1" x14ac:dyDescent="0.15">
      <c r="A26" s="400" t="s">
        <v>60</v>
      </c>
      <c r="B26" s="853"/>
      <c r="C26" s="853"/>
      <c r="D26" s="853"/>
      <c r="E26" s="853"/>
      <c r="F26" s="854"/>
      <c r="G26" s="270" t="s">
        <v>61</v>
      </c>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36.75" customHeight="1" x14ac:dyDescent="0.15">
      <c r="A27" s="855"/>
      <c r="B27" s="856"/>
      <c r="C27" s="856"/>
      <c r="D27" s="856"/>
      <c r="E27" s="856"/>
      <c r="F27" s="857"/>
      <c r="G27" s="391" t="s">
        <v>1123</v>
      </c>
      <c r="H27" s="391"/>
      <c r="I27" s="391"/>
      <c r="J27" s="391"/>
      <c r="K27" s="391"/>
      <c r="L27" s="391"/>
      <c r="M27" s="391"/>
      <c r="N27" s="391"/>
      <c r="O27" s="391"/>
      <c r="P27" s="391"/>
      <c r="Q27" s="391"/>
      <c r="R27" s="391"/>
      <c r="S27" s="391"/>
      <c r="T27" s="391"/>
      <c r="U27" s="391"/>
      <c r="V27" s="391"/>
      <c r="W27" s="391"/>
      <c r="X27" s="391"/>
      <c r="Y27" s="393" t="s">
        <v>60</v>
      </c>
      <c r="Z27" s="394"/>
      <c r="AA27" s="395"/>
      <c r="AB27" s="396" t="s">
        <v>933</v>
      </c>
      <c r="AC27" s="863"/>
      <c r="AD27" s="868"/>
      <c r="AE27" s="396" t="s">
        <v>1124</v>
      </c>
      <c r="AF27" s="397"/>
      <c r="AG27" s="397"/>
      <c r="AH27" s="397"/>
      <c r="AI27" s="398"/>
      <c r="AJ27" s="2793">
        <v>2033285</v>
      </c>
      <c r="AK27" s="863"/>
      <c r="AL27" s="863"/>
      <c r="AM27" s="863"/>
      <c r="AN27" s="868"/>
      <c r="AO27" s="2793">
        <v>1815478</v>
      </c>
      <c r="AP27" s="863"/>
      <c r="AQ27" s="863"/>
      <c r="AR27" s="863"/>
      <c r="AS27" s="868"/>
      <c r="AT27" s="2788">
        <v>1811174</v>
      </c>
      <c r="AU27" s="2789"/>
      <c r="AV27" s="2789"/>
      <c r="AW27" s="2789"/>
      <c r="AX27" s="2790"/>
    </row>
    <row r="28" spans="1:55" ht="36.75" customHeight="1" x14ac:dyDescent="0.15">
      <c r="A28" s="858"/>
      <c r="B28" s="859"/>
      <c r="C28" s="859"/>
      <c r="D28" s="859"/>
      <c r="E28" s="859"/>
      <c r="F28" s="860"/>
      <c r="G28" s="869"/>
      <c r="H28" s="869"/>
      <c r="I28" s="869"/>
      <c r="J28" s="869"/>
      <c r="K28" s="869"/>
      <c r="L28" s="869"/>
      <c r="M28" s="869"/>
      <c r="N28" s="869"/>
      <c r="O28" s="869"/>
      <c r="P28" s="869"/>
      <c r="Q28" s="869"/>
      <c r="R28" s="869"/>
      <c r="S28" s="869"/>
      <c r="T28" s="869"/>
      <c r="U28" s="869"/>
      <c r="V28" s="869"/>
      <c r="W28" s="869"/>
      <c r="X28" s="869"/>
      <c r="Y28" s="377" t="s">
        <v>65</v>
      </c>
      <c r="Z28" s="841"/>
      <c r="AA28" s="842"/>
      <c r="AB28" s="396" t="s">
        <v>1125</v>
      </c>
      <c r="AC28" s="863"/>
      <c r="AD28" s="868"/>
      <c r="AE28" s="396" t="s">
        <v>1124</v>
      </c>
      <c r="AF28" s="397"/>
      <c r="AG28" s="397"/>
      <c r="AH28" s="397"/>
      <c r="AI28" s="398"/>
      <c r="AJ28" s="2791" t="s">
        <v>1126</v>
      </c>
      <c r="AK28" s="397"/>
      <c r="AL28" s="397"/>
      <c r="AM28" s="397"/>
      <c r="AN28" s="398"/>
      <c r="AO28" s="2791" t="s">
        <v>1127</v>
      </c>
      <c r="AP28" s="397"/>
      <c r="AQ28" s="397"/>
      <c r="AR28" s="397"/>
      <c r="AS28" s="398"/>
      <c r="AT28" s="2792" t="s">
        <v>1128</v>
      </c>
      <c r="AU28" s="2789"/>
      <c r="AV28" s="2789"/>
      <c r="AW28" s="2789"/>
      <c r="AX28" s="2790"/>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794" t="s">
        <v>1129</v>
      </c>
      <c r="D30" s="795"/>
      <c r="E30" s="795"/>
      <c r="F30" s="795"/>
      <c r="G30" s="795"/>
      <c r="H30" s="795"/>
      <c r="I30" s="795"/>
      <c r="J30" s="795"/>
      <c r="K30" s="796"/>
      <c r="L30" s="447">
        <v>149</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782"/>
      <c r="D31" s="783"/>
      <c r="E31" s="783"/>
      <c r="F31" s="783"/>
      <c r="G31" s="783"/>
      <c r="H31" s="783"/>
      <c r="I31" s="783"/>
      <c r="J31" s="783"/>
      <c r="K31" s="784"/>
      <c r="L31" s="427"/>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782"/>
      <c r="D32" s="783"/>
      <c r="E32" s="783"/>
      <c r="F32" s="783"/>
      <c r="G32" s="783"/>
      <c r="H32" s="783"/>
      <c r="I32" s="783"/>
      <c r="J32" s="783"/>
      <c r="K32" s="784"/>
      <c r="L32" s="427"/>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c r="D33" s="783"/>
      <c r="E33" s="783"/>
      <c r="F33" s="783"/>
      <c r="G33" s="783"/>
      <c r="H33" s="783"/>
      <c r="I33" s="783"/>
      <c r="J33" s="783"/>
      <c r="K33" s="784"/>
      <c r="L33" s="427"/>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c r="D34" s="783"/>
      <c r="E34" s="783"/>
      <c r="F34" s="783"/>
      <c r="G34" s="783"/>
      <c r="H34" s="783"/>
      <c r="I34" s="783"/>
      <c r="J34" s="783"/>
      <c r="K34" s="784"/>
      <c r="L34" s="427"/>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480">
        <v>149</v>
      </c>
      <c r="M36" s="481"/>
      <c r="N36" s="481"/>
      <c r="O36" s="481"/>
      <c r="P36" s="481"/>
      <c r="Q36" s="482"/>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970</v>
      </c>
      <c r="B40" s="880"/>
      <c r="C40" s="881" t="s">
        <v>971</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2711" t="s">
        <v>972</v>
      </c>
      <c r="AE40" s="2495"/>
      <c r="AF40" s="2495"/>
      <c r="AG40" s="1244" t="s">
        <v>1130</v>
      </c>
      <c r="AH40" s="2794"/>
      <c r="AI40" s="2794"/>
      <c r="AJ40" s="2794"/>
      <c r="AK40" s="2794"/>
      <c r="AL40" s="2794"/>
      <c r="AM40" s="2794"/>
      <c r="AN40" s="2794"/>
      <c r="AO40" s="2794"/>
      <c r="AP40" s="2794"/>
      <c r="AQ40" s="2794"/>
      <c r="AR40" s="2794"/>
      <c r="AS40" s="2794"/>
      <c r="AT40" s="2794"/>
      <c r="AU40" s="2794"/>
      <c r="AV40" s="2794"/>
      <c r="AW40" s="2794"/>
      <c r="AX40" s="2795"/>
    </row>
    <row r="41" spans="1:50" ht="26.25" customHeight="1" x14ac:dyDescent="0.15">
      <c r="A41" s="454"/>
      <c r="B41" s="453"/>
      <c r="C41" s="468" t="s">
        <v>974</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2721" t="s">
        <v>972</v>
      </c>
      <c r="AE41" s="2506"/>
      <c r="AF41" s="2506"/>
      <c r="AG41" s="2796"/>
      <c r="AH41" s="2797"/>
      <c r="AI41" s="2797"/>
      <c r="AJ41" s="2797"/>
      <c r="AK41" s="2797"/>
      <c r="AL41" s="2797"/>
      <c r="AM41" s="2797"/>
      <c r="AN41" s="2797"/>
      <c r="AO41" s="2797"/>
      <c r="AP41" s="2797"/>
      <c r="AQ41" s="2797"/>
      <c r="AR41" s="2797"/>
      <c r="AS41" s="2797"/>
      <c r="AT41" s="2797"/>
      <c r="AU41" s="2797"/>
      <c r="AV41" s="2797"/>
      <c r="AW41" s="2797"/>
      <c r="AX41" s="2798"/>
    </row>
    <row r="42" spans="1:50" ht="30" customHeight="1" x14ac:dyDescent="0.15">
      <c r="A42" s="455"/>
      <c r="B42" s="456"/>
      <c r="C42" s="474" t="s">
        <v>975</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2722" t="s">
        <v>972</v>
      </c>
      <c r="AE42" s="2508"/>
      <c r="AF42" s="2508"/>
      <c r="AG42" s="2799"/>
      <c r="AH42" s="2704"/>
      <c r="AI42" s="2704"/>
      <c r="AJ42" s="2704"/>
      <c r="AK42" s="2704"/>
      <c r="AL42" s="2704"/>
      <c r="AM42" s="2704"/>
      <c r="AN42" s="2704"/>
      <c r="AO42" s="2704"/>
      <c r="AP42" s="2704"/>
      <c r="AQ42" s="2704"/>
      <c r="AR42" s="2704"/>
      <c r="AS42" s="2704"/>
      <c r="AT42" s="2704"/>
      <c r="AU42" s="2704"/>
      <c r="AV42" s="2704"/>
      <c r="AW42" s="2704"/>
      <c r="AX42" s="2800"/>
    </row>
    <row r="43" spans="1:50" ht="26.25" customHeight="1" x14ac:dyDescent="0.15">
      <c r="A43" s="502" t="s">
        <v>976</v>
      </c>
      <c r="B43" s="503"/>
      <c r="C43" s="510" t="s">
        <v>977</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2723" t="s">
        <v>972</v>
      </c>
      <c r="AE43" s="1296"/>
      <c r="AF43" s="1296"/>
      <c r="AG43" s="1771" t="s">
        <v>1131</v>
      </c>
      <c r="AH43" s="2701"/>
      <c r="AI43" s="2701"/>
      <c r="AJ43" s="2701"/>
      <c r="AK43" s="2701"/>
      <c r="AL43" s="2701"/>
      <c r="AM43" s="2701"/>
      <c r="AN43" s="2701"/>
      <c r="AO43" s="2701"/>
      <c r="AP43" s="2701"/>
      <c r="AQ43" s="2701"/>
      <c r="AR43" s="2701"/>
      <c r="AS43" s="2701"/>
      <c r="AT43" s="2701"/>
      <c r="AU43" s="2701"/>
      <c r="AV43" s="2701"/>
      <c r="AW43" s="2701"/>
      <c r="AX43" s="2801"/>
    </row>
    <row r="44" spans="1:50" ht="26.25" customHeight="1" x14ac:dyDescent="0.15">
      <c r="A44" s="454"/>
      <c r="B44" s="453"/>
      <c r="C44" s="495" t="s">
        <v>979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2721" t="s">
        <v>972</v>
      </c>
      <c r="AE44" s="2506"/>
      <c r="AF44" s="2506"/>
      <c r="AG44" s="2796"/>
      <c r="AH44" s="2797"/>
      <c r="AI44" s="2797"/>
      <c r="AJ44" s="2797"/>
      <c r="AK44" s="2797"/>
      <c r="AL44" s="2797"/>
      <c r="AM44" s="2797"/>
      <c r="AN44" s="2797"/>
      <c r="AO44" s="2797"/>
      <c r="AP44" s="2797"/>
      <c r="AQ44" s="2797"/>
      <c r="AR44" s="2797"/>
      <c r="AS44" s="2797"/>
      <c r="AT44" s="2797"/>
      <c r="AU44" s="2797"/>
      <c r="AV44" s="2797"/>
      <c r="AW44" s="2797"/>
      <c r="AX44" s="2798"/>
    </row>
    <row r="45" spans="1:50" ht="26.25" customHeight="1" x14ac:dyDescent="0.15">
      <c r="A45" s="454"/>
      <c r="B45" s="453"/>
      <c r="C45" s="495" t="s">
        <v>980</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2721" t="s">
        <v>972</v>
      </c>
      <c r="AE45" s="2506"/>
      <c r="AF45" s="2506"/>
      <c r="AG45" s="2796"/>
      <c r="AH45" s="2797"/>
      <c r="AI45" s="2797"/>
      <c r="AJ45" s="2797"/>
      <c r="AK45" s="2797"/>
      <c r="AL45" s="2797"/>
      <c r="AM45" s="2797"/>
      <c r="AN45" s="2797"/>
      <c r="AO45" s="2797"/>
      <c r="AP45" s="2797"/>
      <c r="AQ45" s="2797"/>
      <c r="AR45" s="2797"/>
      <c r="AS45" s="2797"/>
      <c r="AT45" s="2797"/>
      <c r="AU45" s="2797"/>
      <c r="AV45" s="2797"/>
      <c r="AW45" s="2797"/>
      <c r="AX45" s="2798"/>
    </row>
    <row r="46" spans="1:50" ht="26.25" customHeight="1" x14ac:dyDescent="0.15">
      <c r="A46" s="454"/>
      <c r="B46" s="453"/>
      <c r="C46" s="495" t="s">
        <v>981</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2721" t="s">
        <v>972</v>
      </c>
      <c r="AE46" s="2506"/>
      <c r="AF46" s="2506"/>
      <c r="AG46" s="2796"/>
      <c r="AH46" s="2797"/>
      <c r="AI46" s="2797"/>
      <c r="AJ46" s="2797"/>
      <c r="AK46" s="2797"/>
      <c r="AL46" s="2797"/>
      <c r="AM46" s="2797"/>
      <c r="AN46" s="2797"/>
      <c r="AO46" s="2797"/>
      <c r="AP46" s="2797"/>
      <c r="AQ46" s="2797"/>
      <c r="AR46" s="2797"/>
      <c r="AS46" s="2797"/>
      <c r="AT46" s="2797"/>
      <c r="AU46" s="2797"/>
      <c r="AV46" s="2797"/>
      <c r="AW46" s="2797"/>
      <c r="AX46" s="2798"/>
    </row>
    <row r="47" spans="1:50" ht="26.25" customHeight="1" x14ac:dyDescent="0.15">
      <c r="A47" s="454"/>
      <c r="B47" s="453"/>
      <c r="C47" s="495" t="s">
        <v>982</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2721" t="s">
        <v>972</v>
      </c>
      <c r="AE47" s="2506"/>
      <c r="AF47" s="2506"/>
      <c r="AG47" s="2796"/>
      <c r="AH47" s="2797"/>
      <c r="AI47" s="2797"/>
      <c r="AJ47" s="2797"/>
      <c r="AK47" s="2797"/>
      <c r="AL47" s="2797"/>
      <c r="AM47" s="2797"/>
      <c r="AN47" s="2797"/>
      <c r="AO47" s="2797"/>
      <c r="AP47" s="2797"/>
      <c r="AQ47" s="2797"/>
      <c r="AR47" s="2797"/>
      <c r="AS47" s="2797"/>
      <c r="AT47" s="2797"/>
      <c r="AU47" s="2797"/>
      <c r="AV47" s="2797"/>
      <c r="AW47" s="2797"/>
      <c r="AX47" s="2798"/>
    </row>
    <row r="48" spans="1:50" ht="26.25" customHeight="1" x14ac:dyDescent="0.15">
      <c r="A48" s="454"/>
      <c r="B48" s="453"/>
      <c r="C48" s="497" t="s">
        <v>983</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2722" t="s">
        <v>972</v>
      </c>
      <c r="AE48" s="2508"/>
      <c r="AF48" s="2508"/>
      <c r="AG48" s="2799"/>
      <c r="AH48" s="2704"/>
      <c r="AI48" s="2704"/>
      <c r="AJ48" s="2704"/>
      <c r="AK48" s="2704"/>
      <c r="AL48" s="2704"/>
      <c r="AM48" s="2704"/>
      <c r="AN48" s="2704"/>
      <c r="AO48" s="2704"/>
      <c r="AP48" s="2704"/>
      <c r="AQ48" s="2704"/>
      <c r="AR48" s="2704"/>
      <c r="AS48" s="2704"/>
      <c r="AT48" s="2704"/>
      <c r="AU48" s="2704"/>
      <c r="AV48" s="2704"/>
      <c r="AW48" s="2704"/>
      <c r="AX48" s="2800"/>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2723" t="s">
        <v>984</v>
      </c>
      <c r="AE49" s="1296"/>
      <c r="AF49" s="1296"/>
      <c r="AG49" s="1771" t="s">
        <v>1132</v>
      </c>
      <c r="AH49" s="2701"/>
      <c r="AI49" s="2701"/>
      <c r="AJ49" s="2701"/>
      <c r="AK49" s="2701"/>
      <c r="AL49" s="2701"/>
      <c r="AM49" s="2701"/>
      <c r="AN49" s="2701"/>
      <c r="AO49" s="2701"/>
      <c r="AP49" s="2701"/>
      <c r="AQ49" s="2701"/>
      <c r="AR49" s="2701"/>
      <c r="AS49" s="2701"/>
      <c r="AT49" s="2701"/>
      <c r="AU49" s="2701"/>
      <c r="AV49" s="2701"/>
      <c r="AW49" s="2701"/>
      <c r="AX49" s="2801"/>
    </row>
    <row r="50" spans="1:50" ht="26.25" customHeight="1" x14ac:dyDescent="0.15">
      <c r="A50" s="454"/>
      <c r="B50" s="453"/>
      <c r="C50" s="495" t="s">
        <v>986</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2721" t="s">
        <v>972</v>
      </c>
      <c r="AE50" s="2506"/>
      <c r="AF50" s="2506"/>
      <c r="AG50" s="2796"/>
      <c r="AH50" s="2797"/>
      <c r="AI50" s="2797"/>
      <c r="AJ50" s="2797"/>
      <c r="AK50" s="2797"/>
      <c r="AL50" s="2797"/>
      <c r="AM50" s="2797"/>
      <c r="AN50" s="2797"/>
      <c r="AO50" s="2797"/>
      <c r="AP50" s="2797"/>
      <c r="AQ50" s="2797"/>
      <c r="AR50" s="2797"/>
      <c r="AS50" s="2797"/>
      <c r="AT50" s="2797"/>
      <c r="AU50" s="2797"/>
      <c r="AV50" s="2797"/>
      <c r="AW50" s="2797"/>
      <c r="AX50" s="2798"/>
    </row>
    <row r="51" spans="1:50" ht="26.25" customHeight="1" x14ac:dyDescent="0.15">
      <c r="A51" s="454"/>
      <c r="B51" s="453"/>
      <c r="C51" s="495" t="s">
        <v>987</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2721" t="s">
        <v>972</v>
      </c>
      <c r="AE51" s="2506"/>
      <c r="AF51" s="2506"/>
      <c r="AG51" s="2796"/>
      <c r="AH51" s="2797"/>
      <c r="AI51" s="2797"/>
      <c r="AJ51" s="2797"/>
      <c r="AK51" s="2797"/>
      <c r="AL51" s="2797"/>
      <c r="AM51" s="2797"/>
      <c r="AN51" s="2797"/>
      <c r="AO51" s="2797"/>
      <c r="AP51" s="2797"/>
      <c r="AQ51" s="2797"/>
      <c r="AR51" s="2797"/>
      <c r="AS51" s="2797"/>
      <c r="AT51" s="2797"/>
      <c r="AU51" s="2797"/>
      <c r="AV51" s="2797"/>
      <c r="AW51" s="2797"/>
      <c r="AX51" s="2798"/>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2723" t="s">
        <v>972</v>
      </c>
      <c r="AE52" s="1296"/>
      <c r="AF52" s="1296"/>
      <c r="AG52" s="512" t="s">
        <v>1133</v>
      </c>
      <c r="AH52" s="369"/>
      <c r="AI52" s="369"/>
      <c r="AJ52" s="369"/>
      <c r="AK52" s="369"/>
      <c r="AL52" s="369"/>
      <c r="AM52" s="369"/>
      <c r="AN52" s="369"/>
      <c r="AO52" s="369"/>
      <c r="AP52" s="369"/>
      <c r="AQ52" s="369"/>
      <c r="AR52" s="369"/>
      <c r="AS52" s="369"/>
      <c r="AT52" s="369"/>
      <c r="AU52" s="369"/>
      <c r="AV52" s="369"/>
      <c r="AW52" s="369"/>
      <c r="AX52" s="513"/>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989</v>
      </c>
      <c r="U53" s="532"/>
      <c r="V53" s="532"/>
      <c r="W53" s="532"/>
      <c r="X53" s="532"/>
      <c r="Y53" s="532"/>
      <c r="Z53" s="532"/>
      <c r="AA53" s="532"/>
      <c r="AB53" s="532"/>
      <c r="AC53" s="532"/>
      <c r="AD53" s="532"/>
      <c r="AE53" s="532"/>
      <c r="AF53" s="532"/>
      <c r="AG53" s="465"/>
      <c r="AH53" s="372"/>
      <c r="AI53" s="372"/>
      <c r="AJ53" s="372"/>
      <c r="AK53" s="372"/>
      <c r="AL53" s="372"/>
      <c r="AM53" s="372"/>
      <c r="AN53" s="372"/>
      <c r="AO53" s="372"/>
      <c r="AP53" s="372"/>
      <c r="AQ53" s="372"/>
      <c r="AR53" s="372"/>
      <c r="AS53" s="372"/>
      <c r="AT53" s="372"/>
      <c r="AU53" s="372"/>
      <c r="AV53" s="372"/>
      <c r="AW53" s="372"/>
      <c r="AX53" s="464"/>
    </row>
    <row r="54" spans="1:50" ht="26.25" customHeight="1" x14ac:dyDescent="0.15">
      <c r="A54" s="454"/>
      <c r="B54" s="453"/>
      <c r="C54" s="533"/>
      <c r="D54" s="534"/>
      <c r="E54" s="534"/>
      <c r="F54" s="534"/>
      <c r="G54" s="1258" t="s">
        <v>1134</v>
      </c>
      <c r="H54" s="1259"/>
      <c r="I54" s="1259"/>
      <c r="J54" s="1259"/>
      <c r="K54" s="1259"/>
      <c r="L54" s="1259"/>
      <c r="M54" s="1259"/>
      <c r="N54" s="1259"/>
      <c r="O54" s="1259"/>
      <c r="P54" s="1259"/>
      <c r="Q54" s="1259"/>
      <c r="R54" s="1259"/>
      <c r="S54" s="1260"/>
      <c r="T54" s="1261" t="s">
        <v>1135</v>
      </c>
      <c r="U54" s="1259"/>
      <c r="V54" s="1259"/>
      <c r="W54" s="1259"/>
      <c r="X54" s="1259"/>
      <c r="Y54" s="1259"/>
      <c r="Z54" s="1259"/>
      <c r="AA54" s="1259"/>
      <c r="AB54" s="1259"/>
      <c r="AC54" s="1259"/>
      <c r="AD54" s="1259"/>
      <c r="AE54" s="1259"/>
      <c r="AF54" s="1259"/>
      <c r="AG54" s="465"/>
      <c r="AH54" s="372"/>
      <c r="AI54" s="372"/>
      <c r="AJ54" s="372"/>
      <c r="AK54" s="372"/>
      <c r="AL54" s="372"/>
      <c r="AM54" s="372"/>
      <c r="AN54" s="372"/>
      <c r="AO54" s="372"/>
      <c r="AP54" s="372"/>
      <c r="AQ54" s="372"/>
      <c r="AR54" s="372"/>
      <c r="AS54" s="372"/>
      <c r="AT54" s="372"/>
      <c r="AU54" s="372"/>
      <c r="AV54" s="372"/>
      <c r="AW54" s="372"/>
      <c r="AX54" s="464"/>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466"/>
      <c r="AH55" s="375"/>
      <c r="AI55" s="375"/>
      <c r="AJ55" s="375"/>
      <c r="AK55" s="375"/>
      <c r="AL55" s="375"/>
      <c r="AM55" s="375"/>
      <c r="AN55" s="375"/>
      <c r="AO55" s="375"/>
      <c r="AP55" s="375"/>
      <c r="AQ55" s="375"/>
      <c r="AR55" s="375"/>
      <c r="AS55" s="375"/>
      <c r="AT55" s="375"/>
      <c r="AU55" s="375"/>
      <c r="AV55" s="375"/>
      <c r="AW55" s="375"/>
      <c r="AX55" s="467"/>
    </row>
    <row r="56" spans="1:50" ht="57" customHeight="1" x14ac:dyDescent="0.15">
      <c r="A56" s="502" t="s">
        <v>109</v>
      </c>
      <c r="B56" s="514"/>
      <c r="C56" s="517" t="s">
        <v>110</v>
      </c>
      <c r="D56" s="919"/>
      <c r="E56" s="919"/>
      <c r="F56" s="920"/>
      <c r="G56" s="2802" t="s">
        <v>1136</v>
      </c>
      <c r="H56" s="2803"/>
      <c r="I56" s="2803"/>
      <c r="J56" s="2803"/>
      <c r="K56" s="2803"/>
      <c r="L56" s="2803"/>
      <c r="M56" s="2803"/>
      <c r="N56" s="2803"/>
      <c r="O56" s="2803"/>
      <c r="P56" s="2803"/>
      <c r="Q56" s="2803"/>
      <c r="R56" s="2803"/>
      <c r="S56" s="2803"/>
      <c r="T56" s="2803"/>
      <c r="U56" s="2803"/>
      <c r="V56" s="2803"/>
      <c r="W56" s="2803"/>
      <c r="X56" s="2803"/>
      <c r="Y56" s="2803"/>
      <c r="Z56" s="2803"/>
      <c r="AA56" s="2803"/>
      <c r="AB56" s="2803"/>
      <c r="AC56" s="2803"/>
      <c r="AD56" s="2803"/>
      <c r="AE56" s="2803"/>
      <c r="AF56" s="2803"/>
      <c r="AG56" s="2803"/>
      <c r="AH56" s="2803"/>
      <c r="AI56" s="2803"/>
      <c r="AJ56" s="2803"/>
      <c r="AK56" s="2803"/>
      <c r="AL56" s="2803"/>
      <c r="AM56" s="2803"/>
      <c r="AN56" s="2803"/>
      <c r="AO56" s="2803"/>
      <c r="AP56" s="2803"/>
      <c r="AQ56" s="2803"/>
      <c r="AR56" s="2803"/>
      <c r="AS56" s="2803"/>
      <c r="AT56" s="2803"/>
      <c r="AU56" s="2803"/>
      <c r="AV56" s="2803"/>
      <c r="AW56" s="2803"/>
      <c r="AX56" s="2804"/>
    </row>
    <row r="57" spans="1:50" ht="66.75" customHeight="1" thickBot="1" x14ac:dyDescent="0.2">
      <c r="A57" s="917"/>
      <c r="B57" s="918"/>
      <c r="C57" s="523" t="s">
        <v>112</v>
      </c>
      <c r="D57" s="924"/>
      <c r="E57" s="924"/>
      <c r="F57" s="925"/>
      <c r="G57" s="2805" t="s">
        <v>1137</v>
      </c>
      <c r="H57" s="2806"/>
      <c r="I57" s="2806"/>
      <c r="J57" s="2806"/>
      <c r="K57" s="2806"/>
      <c r="L57" s="2806"/>
      <c r="M57" s="2806"/>
      <c r="N57" s="2806"/>
      <c r="O57" s="2806"/>
      <c r="P57" s="2806"/>
      <c r="Q57" s="2806"/>
      <c r="R57" s="2806"/>
      <c r="S57" s="2806"/>
      <c r="T57" s="2806"/>
      <c r="U57" s="2806"/>
      <c r="V57" s="2806"/>
      <c r="W57" s="2806"/>
      <c r="X57" s="2806"/>
      <c r="Y57" s="2806"/>
      <c r="Z57" s="2806"/>
      <c r="AA57" s="2806"/>
      <c r="AB57" s="2806"/>
      <c r="AC57" s="2806"/>
      <c r="AD57" s="2806"/>
      <c r="AE57" s="2806"/>
      <c r="AF57" s="2806"/>
      <c r="AG57" s="2806"/>
      <c r="AH57" s="2806"/>
      <c r="AI57" s="2806"/>
      <c r="AJ57" s="2806"/>
      <c r="AK57" s="2806"/>
      <c r="AL57" s="2806"/>
      <c r="AM57" s="2806"/>
      <c r="AN57" s="2806"/>
      <c r="AO57" s="2806"/>
      <c r="AP57" s="2806"/>
      <c r="AQ57" s="2806"/>
      <c r="AR57" s="2806"/>
      <c r="AS57" s="2806"/>
      <c r="AT57" s="2806"/>
      <c r="AU57" s="2806"/>
      <c r="AV57" s="2806"/>
      <c r="AW57" s="2806"/>
      <c r="AX57" s="280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934"/>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558"/>
      <c r="B67" s="559"/>
      <c r="C67" s="560" t="s">
        <v>422</v>
      </c>
      <c r="D67" s="561"/>
      <c r="E67" s="561"/>
      <c r="F67" s="561"/>
      <c r="G67" s="561"/>
      <c r="H67" s="561"/>
      <c r="I67" s="561"/>
      <c r="J67" s="562"/>
      <c r="K67" s="563"/>
      <c r="L67" s="563"/>
      <c r="M67" s="563"/>
      <c r="N67" s="563"/>
      <c r="O67" s="563"/>
      <c r="P67" s="563"/>
      <c r="Q67" s="563"/>
      <c r="R67" s="563"/>
      <c r="S67" s="560" t="s">
        <v>423</v>
      </c>
      <c r="T67" s="561"/>
      <c r="U67" s="561"/>
      <c r="V67" s="561"/>
      <c r="W67" s="561"/>
      <c r="X67" s="561"/>
      <c r="Y67" s="561"/>
      <c r="Z67" s="562"/>
      <c r="AA67" s="564">
        <v>229</v>
      </c>
      <c r="AB67" s="563"/>
      <c r="AC67" s="563"/>
      <c r="AD67" s="563"/>
      <c r="AE67" s="563"/>
      <c r="AF67" s="563"/>
      <c r="AG67" s="563"/>
      <c r="AH67" s="563"/>
      <c r="AI67" s="560" t="s">
        <v>424</v>
      </c>
      <c r="AJ67" s="565"/>
      <c r="AK67" s="565"/>
      <c r="AL67" s="565"/>
      <c r="AM67" s="565"/>
      <c r="AN67" s="565"/>
      <c r="AO67" s="565"/>
      <c r="AP67" s="566"/>
      <c r="AQ67" s="567" t="s">
        <v>1138</v>
      </c>
      <c r="AR67" s="567"/>
      <c r="AS67" s="567"/>
      <c r="AT67" s="567"/>
      <c r="AU67" s="567"/>
      <c r="AV67" s="567"/>
      <c r="AW67" s="567"/>
      <c r="AX67" s="568"/>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38.65" customHeight="1" x14ac:dyDescent="0.15">
      <c r="A70" s="261"/>
      <c r="B70" s="262"/>
      <c r="C70" s="262"/>
      <c r="D70" s="262"/>
      <c r="E70" s="262"/>
      <c r="F70" s="263"/>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41.2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52.3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41.2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42.6" customHeigh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47.8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14.25" thickBot="1" x14ac:dyDescent="0.2">
      <c r="A92" s="595"/>
      <c r="B92" s="596"/>
      <c r="C92" s="596"/>
      <c r="D92" s="596"/>
      <c r="E92" s="596"/>
      <c r="F92" s="597"/>
      <c r="G92" s="20" t="s">
        <v>426</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3" customFormat="1" x14ac:dyDescent="0.15">
      <c r="A93" s="23"/>
      <c r="B93" s="23"/>
      <c r="C93" s="23"/>
      <c r="D93" s="23"/>
      <c r="E93" s="23"/>
      <c r="F93" s="23"/>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43" customFormat="1" ht="26.25" customHeight="1" thickBot="1" x14ac:dyDescent="0.2">
      <c r="A94" s="33"/>
      <c r="B94" s="33"/>
      <c r="C94" s="33"/>
      <c r="D94" s="33"/>
      <c r="E94" s="33"/>
      <c r="F94" s="33"/>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22" t="s">
        <v>147</v>
      </c>
      <c r="B95" s="623"/>
      <c r="C95" s="623"/>
      <c r="D95" s="623"/>
      <c r="E95" s="623"/>
      <c r="F95" s="624"/>
      <c r="G95" s="628" t="s">
        <v>1139</v>
      </c>
      <c r="H95" s="931"/>
      <c r="I95" s="931"/>
      <c r="J95" s="931"/>
      <c r="K95" s="931"/>
      <c r="L95" s="931"/>
      <c r="M95" s="931"/>
      <c r="N95" s="931"/>
      <c r="O95" s="931"/>
      <c r="P95" s="931"/>
      <c r="Q95" s="931"/>
      <c r="R95" s="931"/>
      <c r="S95" s="931"/>
      <c r="T95" s="931"/>
      <c r="U95" s="931"/>
      <c r="V95" s="931"/>
      <c r="W95" s="931"/>
      <c r="X95" s="931"/>
      <c r="Y95" s="931"/>
      <c r="Z95" s="931"/>
      <c r="AA95" s="931"/>
      <c r="AB95" s="932"/>
      <c r="AC95" s="628" t="s">
        <v>428</v>
      </c>
      <c r="AD95" s="931"/>
      <c r="AE95" s="931"/>
      <c r="AF95" s="931"/>
      <c r="AG95" s="931"/>
      <c r="AH95" s="931"/>
      <c r="AI95" s="931"/>
      <c r="AJ95" s="931"/>
      <c r="AK95" s="931"/>
      <c r="AL95" s="931"/>
      <c r="AM95" s="931"/>
      <c r="AN95" s="931"/>
      <c r="AO95" s="931"/>
      <c r="AP95" s="931"/>
      <c r="AQ95" s="931"/>
      <c r="AR95" s="931"/>
      <c r="AS95" s="931"/>
      <c r="AT95" s="931"/>
      <c r="AU95" s="931"/>
      <c r="AV95" s="931"/>
      <c r="AW95" s="931"/>
      <c r="AX95" s="933"/>
    </row>
    <row r="96" spans="1:50" ht="24.75" customHeight="1" x14ac:dyDescent="0.15">
      <c r="A96" s="418"/>
      <c r="B96" s="419"/>
      <c r="C96" s="419"/>
      <c r="D96" s="419"/>
      <c r="E96" s="419"/>
      <c r="F96" s="420"/>
      <c r="G96" s="517" t="s">
        <v>72</v>
      </c>
      <c r="H96" s="401"/>
      <c r="I96" s="401"/>
      <c r="J96" s="401"/>
      <c r="K96" s="401"/>
      <c r="L96" s="396" t="s">
        <v>150</v>
      </c>
      <c r="M96" s="278"/>
      <c r="N96" s="278"/>
      <c r="O96" s="278"/>
      <c r="P96" s="278"/>
      <c r="Q96" s="278"/>
      <c r="R96" s="278"/>
      <c r="S96" s="278"/>
      <c r="T96" s="278"/>
      <c r="U96" s="278"/>
      <c r="V96" s="278"/>
      <c r="W96" s="278"/>
      <c r="X96" s="279"/>
      <c r="Y96" s="609" t="s">
        <v>151</v>
      </c>
      <c r="Z96" s="675"/>
      <c r="AA96" s="675"/>
      <c r="AB96" s="676"/>
      <c r="AC96" s="517" t="s">
        <v>72</v>
      </c>
      <c r="AD96" s="401"/>
      <c r="AE96" s="401"/>
      <c r="AF96" s="401"/>
      <c r="AG96" s="401"/>
      <c r="AH96" s="396" t="s">
        <v>150</v>
      </c>
      <c r="AI96" s="278"/>
      <c r="AJ96" s="278"/>
      <c r="AK96" s="278"/>
      <c r="AL96" s="278"/>
      <c r="AM96" s="278"/>
      <c r="AN96" s="278"/>
      <c r="AO96" s="278"/>
      <c r="AP96" s="278"/>
      <c r="AQ96" s="278"/>
      <c r="AR96" s="278"/>
      <c r="AS96" s="278"/>
      <c r="AT96" s="279"/>
      <c r="AU96" s="609" t="s">
        <v>151</v>
      </c>
      <c r="AV96" s="675"/>
      <c r="AW96" s="675"/>
      <c r="AX96" s="941"/>
    </row>
    <row r="97" spans="1:50" ht="24.75" customHeight="1" x14ac:dyDescent="0.15">
      <c r="A97" s="418"/>
      <c r="B97" s="419"/>
      <c r="C97" s="419"/>
      <c r="D97" s="419"/>
      <c r="E97" s="419"/>
      <c r="F97" s="420"/>
      <c r="G97" s="1641" t="s">
        <v>1140</v>
      </c>
      <c r="H97" s="900"/>
      <c r="I97" s="900"/>
      <c r="J97" s="900"/>
      <c r="K97" s="1405"/>
      <c r="L97" s="1406" t="s">
        <v>1141</v>
      </c>
      <c r="M97" s="1407"/>
      <c r="N97" s="1407"/>
      <c r="O97" s="1407"/>
      <c r="P97" s="1407"/>
      <c r="Q97" s="1407"/>
      <c r="R97" s="1407"/>
      <c r="S97" s="1407"/>
      <c r="T97" s="1407"/>
      <c r="U97" s="1407"/>
      <c r="V97" s="1407"/>
      <c r="W97" s="1407"/>
      <c r="X97" s="1408"/>
      <c r="Y97" s="619">
        <v>119</v>
      </c>
      <c r="Z97" s="620"/>
      <c r="AA97" s="620"/>
      <c r="AB97" s="695"/>
      <c r="AC97" s="613"/>
      <c r="AD97" s="461"/>
      <c r="AE97" s="461"/>
      <c r="AF97" s="461"/>
      <c r="AG97" s="462"/>
      <c r="AH97" s="669"/>
      <c r="AI97" s="947"/>
      <c r="AJ97" s="947"/>
      <c r="AK97" s="947"/>
      <c r="AL97" s="947"/>
      <c r="AM97" s="947"/>
      <c r="AN97" s="947"/>
      <c r="AO97" s="947"/>
      <c r="AP97" s="947"/>
      <c r="AQ97" s="947"/>
      <c r="AR97" s="947"/>
      <c r="AS97" s="947"/>
      <c r="AT97" s="948"/>
      <c r="AU97" s="619"/>
      <c r="AV97" s="620"/>
      <c r="AW97" s="620"/>
      <c r="AX97" s="621"/>
    </row>
    <row r="98" spans="1:50" ht="24.75" customHeight="1" x14ac:dyDescent="0.15">
      <c r="A98" s="418"/>
      <c r="B98" s="419"/>
      <c r="C98" s="419"/>
      <c r="D98" s="419"/>
      <c r="E98" s="419"/>
      <c r="F98" s="420"/>
      <c r="G98" s="652"/>
      <c r="H98" s="472"/>
      <c r="I98" s="472"/>
      <c r="J98" s="472"/>
      <c r="K98" s="473"/>
      <c r="L98" s="957"/>
      <c r="M98" s="958"/>
      <c r="N98" s="958"/>
      <c r="O98" s="958"/>
      <c r="P98" s="958"/>
      <c r="Q98" s="958"/>
      <c r="R98" s="958"/>
      <c r="S98" s="958"/>
      <c r="T98" s="958"/>
      <c r="U98" s="958"/>
      <c r="V98" s="958"/>
      <c r="W98" s="958"/>
      <c r="X98" s="959"/>
      <c r="Y98" s="659"/>
      <c r="Z98" s="660"/>
      <c r="AA98" s="660"/>
      <c r="AB98" s="686"/>
      <c r="AC98" s="652"/>
      <c r="AD98" s="472"/>
      <c r="AE98" s="472"/>
      <c r="AF98" s="472"/>
      <c r="AG98" s="473"/>
      <c r="AH98" s="957"/>
      <c r="AI98" s="958"/>
      <c r="AJ98" s="958"/>
      <c r="AK98" s="958"/>
      <c r="AL98" s="958"/>
      <c r="AM98" s="958"/>
      <c r="AN98" s="958"/>
      <c r="AO98" s="958"/>
      <c r="AP98" s="958"/>
      <c r="AQ98" s="958"/>
      <c r="AR98" s="958"/>
      <c r="AS98" s="958"/>
      <c r="AT98" s="959"/>
      <c r="AU98" s="659"/>
      <c r="AV98" s="660"/>
      <c r="AW98" s="660"/>
      <c r="AX98" s="661"/>
    </row>
    <row r="99" spans="1:50" ht="24.75" customHeight="1" x14ac:dyDescent="0.15">
      <c r="A99" s="418"/>
      <c r="B99" s="419"/>
      <c r="C99" s="419"/>
      <c r="D99" s="419"/>
      <c r="E99" s="419"/>
      <c r="F99" s="420"/>
      <c r="G99" s="652"/>
      <c r="H99" s="472"/>
      <c r="I99" s="472"/>
      <c r="J99" s="472"/>
      <c r="K99" s="473"/>
      <c r="L99" s="957"/>
      <c r="M99" s="958"/>
      <c r="N99" s="958"/>
      <c r="O99" s="958"/>
      <c r="P99" s="958"/>
      <c r="Q99" s="958"/>
      <c r="R99" s="958"/>
      <c r="S99" s="958"/>
      <c r="T99" s="958"/>
      <c r="U99" s="958"/>
      <c r="V99" s="958"/>
      <c r="W99" s="958"/>
      <c r="X99" s="959"/>
      <c r="Y99" s="659"/>
      <c r="Z99" s="660"/>
      <c r="AA99" s="660"/>
      <c r="AB99" s="686"/>
      <c r="AC99" s="652"/>
      <c r="AD99" s="472"/>
      <c r="AE99" s="472"/>
      <c r="AF99" s="472"/>
      <c r="AG99" s="473"/>
      <c r="AH99" s="957"/>
      <c r="AI99" s="958"/>
      <c r="AJ99" s="958"/>
      <c r="AK99" s="958"/>
      <c r="AL99" s="958"/>
      <c r="AM99" s="958"/>
      <c r="AN99" s="958"/>
      <c r="AO99" s="958"/>
      <c r="AP99" s="958"/>
      <c r="AQ99" s="958"/>
      <c r="AR99" s="958"/>
      <c r="AS99" s="958"/>
      <c r="AT99" s="959"/>
      <c r="AU99" s="659"/>
      <c r="AV99" s="660"/>
      <c r="AW99" s="660"/>
      <c r="AX99" s="661"/>
    </row>
    <row r="100" spans="1:50" ht="24.75" customHeight="1" x14ac:dyDescent="0.15">
      <c r="A100" s="418"/>
      <c r="B100" s="419"/>
      <c r="C100" s="419"/>
      <c r="D100" s="419"/>
      <c r="E100" s="419"/>
      <c r="F100" s="420"/>
      <c r="G100" s="652"/>
      <c r="H100" s="472"/>
      <c r="I100" s="472"/>
      <c r="J100" s="472"/>
      <c r="K100" s="473"/>
      <c r="L100" s="957"/>
      <c r="M100" s="958"/>
      <c r="N100" s="958"/>
      <c r="O100" s="958"/>
      <c r="P100" s="958"/>
      <c r="Q100" s="958"/>
      <c r="R100" s="958"/>
      <c r="S100" s="958"/>
      <c r="T100" s="958"/>
      <c r="U100" s="958"/>
      <c r="V100" s="958"/>
      <c r="W100" s="958"/>
      <c r="X100" s="959"/>
      <c r="Y100" s="659"/>
      <c r="Z100" s="660"/>
      <c r="AA100" s="660"/>
      <c r="AB100" s="686"/>
      <c r="AC100" s="652"/>
      <c r="AD100" s="472"/>
      <c r="AE100" s="472"/>
      <c r="AF100" s="472"/>
      <c r="AG100" s="473"/>
      <c r="AH100" s="957"/>
      <c r="AI100" s="958"/>
      <c r="AJ100" s="958"/>
      <c r="AK100" s="958"/>
      <c r="AL100" s="958"/>
      <c r="AM100" s="958"/>
      <c r="AN100" s="958"/>
      <c r="AO100" s="958"/>
      <c r="AP100" s="958"/>
      <c r="AQ100" s="958"/>
      <c r="AR100" s="958"/>
      <c r="AS100" s="958"/>
      <c r="AT100" s="959"/>
      <c r="AU100" s="659"/>
      <c r="AV100" s="660"/>
      <c r="AW100" s="660"/>
      <c r="AX100" s="661"/>
    </row>
    <row r="101" spans="1:50" ht="24.75" customHeight="1" x14ac:dyDescent="0.15">
      <c r="A101" s="418"/>
      <c r="B101" s="419"/>
      <c r="C101" s="419"/>
      <c r="D101" s="419"/>
      <c r="E101" s="419"/>
      <c r="F101" s="420"/>
      <c r="G101" s="652"/>
      <c r="H101" s="472"/>
      <c r="I101" s="472"/>
      <c r="J101" s="472"/>
      <c r="K101" s="473"/>
      <c r="L101" s="957"/>
      <c r="M101" s="958"/>
      <c r="N101" s="958"/>
      <c r="O101" s="958"/>
      <c r="P101" s="958"/>
      <c r="Q101" s="958"/>
      <c r="R101" s="958"/>
      <c r="S101" s="958"/>
      <c r="T101" s="958"/>
      <c r="U101" s="958"/>
      <c r="V101" s="958"/>
      <c r="W101" s="958"/>
      <c r="X101" s="959"/>
      <c r="Y101" s="659"/>
      <c r="Z101" s="660"/>
      <c r="AA101" s="660"/>
      <c r="AB101" s="660"/>
      <c r="AC101" s="652"/>
      <c r="AD101" s="472"/>
      <c r="AE101" s="472"/>
      <c r="AF101" s="472"/>
      <c r="AG101" s="473"/>
      <c r="AH101" s="957"/>
      <c r="AI101" s="958"/>
      <c r="AJ101" s="958"/>
      <c r="AK101" s="958"/>
      <c r="AL101" s="958"/>
      <c r="AM101" s="958"/>
      <c r="AN101" s="958"/>
      <c r="AO101" s="958"/>
      <c r="AP101" s="958"/>
      <c r="AQ101" s="958"/>
      <c r="AR101" s="958"/>
      <c r="AS101" s="958"/>
      <c r="AT101" s="959"/>
      <c r="AU101" s="659"/>
      <c r="AV101" s="660"/>
      <c r="AW101" s="660"/>
      <c r="AX101" s="661"/>
    </row>
    <row r="102" spans="1:50" ht="24.75" customHeight="1" x14ac:dyDescent="0.15">
      <c r="A102" s="418"/>
      <c r="B102" s="419"/>
      <c r="C102" s="419"/>
      <c r="D102" s="419"/>
      <c r="E102" s="419"/>
      <c r="F102" s="420"/>
      <c r="G102" s="652"/>
      <c r="H102" s="472"/>
      <c r="I102" s="472"/>
      <c r="J102" s="472"/>
      <c r="K102" s="473"/>
      <c r="L102" s="957"/>
      <c r="M102" s="958"/>
      <c r="N102" s="958"/>
      <c r="O102" s="958"/>
      <c r="P102" s="958"/>
      <c r="Q102" s="958"/>
      <c r="R102" s="958"/>
      <c r="S102" s="958"/>
      <c r="T102" s="958"/>
      <c r="U102" s="958"/>
      <c r="V102" s="958"/>
      <c r="W102" s="958"/>
      <c r="X102" s="959"/>
      <c r="Y102" s="659"/>
      <c r="Z102" s="660"/>
      <c r="AA102" s="660"/>
      <c r="AB102" s="660"/>
      <c r="AC102" s="652"/>
      <c r="AD102" s="472"/>
      <c r="AE102" s="472"/>
      <c r="AF102" s="472"/>
      <c r="AG102" s="473"/>
      <c r="AH102" s="957"/>
      <c r="AI102" s="958"/>
      <c r="AJ102" s="958"/>
      <c r="AK102" s="958"/>
      <c r="AL102" s="958"/>
      <c r="AM102" s="958"/>
      <c r="AN102" s="958"/>
      <c r="AO102" s="958"/>
      <c r="AP102" s="958"/>
      <c r="AQ102" s="958"/>
      <c r="AR102" s="958"/>
      <c r="AS102" s="958"/>
      <c r="AT102" s="959"/>
      <c r="AU102" s="659"/>
      <c r="AV102" s="660"/>
      <c r="AW102" s="660"/>
      <c r="AX102" s="661"/>
    </row>
    <row r="103" spans="1:50" ht="24.75" customHeight="1" x14ac:dyDescent="0.15">
      <c r="A103" s="418"/>
      <c r="B103" s="419"/>
      <c r="C103" s="419"/>
      <c r="D103" s="419"/>
      <c r="E103" s="419"/>
      <c r="F103" s="420"/>
      <c r="G103" s="652"/>
      <c r="H103" s="472"/>
      <c r="I103" s="472"/>
      <c r="J103" s="472"/>
      <c r="K103" s="473"/>
      <c r="L103" s="957"/>
      <c r="M103" s="958"/>
      <c r="N103" s="958"/>
      <c r="O103" s="958"/>
      <c r="P103" s="958"/>
      <c r="Q103" s="958"/>
      <c r="R103" s="958"/>
      <c r="S103" s="958"/>
      <c r="T103" s="958"/>
      <c r="U103" s="958"/>
      <c r="V103" s="958"/>
      <c r="W103" s="958"/>
      <c r="X103" s="959"/>
      <c r="Y103" s="659"/>
      <c r="Z103" s="660"/>
      <c r="AA103" s="660"/>
      <c r="AB103" s="660"/>
      <c r="AC103" s="652"/>
      <c r="AD103" s="472"/>
      <c r="AE103" s="472"/>
      <c r="AF103" s="472"/>
      <c r="AG103" s="473"/>
      <c r="AH103" s="957"/>
      <c r="AI103" s="958"/>
      <c r="AJ103" s="958"/>
      <c r="AK103" s="958"/>
      <c r="AL103" s="958"/>
      <c r="AM103" s="958"/>
      <c r="AN103" s="958"/>
      <c r="AO103" s="958"/>
      <c r="AP103" s="958"/>
      <c r="AQ103" s="958"/>
      <c r="AR103" s="958"/>
      <c r="AS103" s="958"/>
      <c r="AT103" s="959"/>
      <c r="AU103" s="659"/>
      <c r="AV103" s="660"/>
      <c r="AW103" s="660"/>
      <c r="AX103" s="661"/>
    </row>
    <row r="104" spans="1:50" ht="24.75" customHeight="1" x14ac:dyDescent="0.15">
      <c r="A104" s="418"/>
      <c r="B104" s="419"/>
      <c r="C104" s="419"/>
      <c r="D104" s="419"/>
      <c r="E104" s="419"/>
      <c r="F104" s="420"/>
      <c r="G104" s="642"/>
      <c r="H104" s="500"/>
      <c r="I104" s="500"/>
      <c r="J104" s="500"/>
      <c r="K104" s="501"/>
      <c r="L104" s="965"/>
      <c r="M104" s="966"/>
      <c r="N104" s="966"/>
      <c r="O104" s="966"/>
      <c r="P104" s="966"/>
      <c r="Q104" s="966"/>
      <c r="R104" s="966"/>
      <c r="S104" s="966"/>
      <c r="T104" s="966"/>
      <c r="U104" s="966"/>
      <c r="V104" s="966"/>
      <c r="W104" s="966"/>
      <c r="X104" s="967"/>
      <c r="Y104" s="649"/>
      <c r="Z104" s="650"/>
      <c r="AA104" s="650"/>
      <c r="AB104" s="650"/>
      <c r="AC104" s="642"/>
      <c r="AD104" s="500"/>
      <c r="AE104" s="500"/>
      <c r="AF104" s="500"/>
      <c r="AG104" s="501"/>
      <c r="AH104" s="965"/>
      <c r="AI104" s="966"/>
      <c r="AJ104" s="966"/>
      <c r="AK104" s="966"/>
      <c r="AL104" s="966"/>
      <c r="AM104" s="966"/>
      <c r="AN104" s="966"/>
      <c r="AO104" s="966"/>
      <c r="AP104" s="966"/>
      <c r="AQ104" s="966"/>
      <c r="AR104" s="966"/>
      <c r="AS104" s="966"/>
      <c r="AT104" s="967"/>
      <c r="AU104" s="649"/>
      <c r="AV104" s="650"/>
      <c r="AW104" s="650"/>
      <c r="AX104" s="651"/>
    </row>
    <row r="105" spans="1:50" ht="24.75" customHeight="1" x14ac:dyDescent="0.15">
      <c r="A105" s="418"/>
      <c r="B105" s="419"/>
      <c r="C105" s="419"/>
      <c r="D105" s="419"/>
      <c r="E105" s="419"/>
      <c r="F105" s="420"/>
      <c r="G105" s="632" t="s">
        <v>39</v>
      </c>
      <c r="H105" s="278"/>
      <c r="I105" s="278"/>
      <c r="J105" s="278"/>
      <c r="K105" s="278"/>
      <c r="L105" s="633"/>
      <c r="M105" s="348"/>
      <c r="N105" s="348"/>
      <c r="O105" s="348"/>
      <c r="P105" s="348"/>
      <c r="Q105" s="348"/>
      <c r="R105" s="348"/>
      <c r="S105" s="348"/>
      <c r="T105" s="348"/>
      <c r="U105" s="348"/>
      <c r="V105" s="348"/>
      <c r="W105" s="348"/>
      <c r="X105" s="349"/>
      <c r="Y105" s="639">
        <f>SUM(Y97:AB104)</f>
        <v>119</v>
      </c>
      <c r="Z105" s="640"/>
      <c r="AA105" s="640"/>
      <c r="AB105" s="1008"/>
      <c r="AC105" s="632" t="s">
        <v>39</v>
      </c>
      <c r="AD105" s="278"/>
      <c r="AE105" s="278"/>
      <c r="AF105" s="278"/>
      <c r="AG105" s="278"/>
      <c r="AH105" s="633"/>
      <c r="AI105" s="348"/>
      <c r="AJ105" s="348"/>
      <c r="AK105" s="348"/>
      <c r="AL105" s="348"/>
      <c r="AM105" s="348"/>
      <c r="AN105" s="348"/>
      <c r="AO105" s="348"/>
      <c r="AP105" s="348"/>
      <c r="AQ105" s="348"/>
      <c r="AR105" s="348"/>
      <c r="AS105" s="348"/>
      <c r="AT105" s="349"/>
      <c r="AU105" s="639">
        <f>SUM(AU97:AX104)</f>
        <v>0</v>
      </c>
      <c r="AV105" s="640"/>
      <c r="AW105" s="640"/>
      <c r="AX105" s="641"/>
    </row>
    <row r="106" spans="1:50" ht="30" customHeight="1" x14ac:dyDescent="0.15">
      <c r="A106" s="418"/>
      <c r="B106" s="419"/>
      <c r="C106" s="419"/>
      <c r="D106" s="419"/>
      <c r="E106" s="419"/>
      <c r="F106" s="420"/>
      <c r="G106" s="663" t="s">
        <v>156</v>
      </c>
      <c r="H106" s="673"/>
      <c r="I106" s="673"/>
      <c r="J106" s="673"/>
      <c r="K106" s="673"/>
      <c r="L106" s="673"/>
      <c r="M106" s="673"/>
      <c r="N106" s="673"/>
      <c r="O106" s="673"/>
      <c r="P106" s="673"/>
      <c r="Q106" s="673"/>
      <c r="R106" s="673"/>
      <c r="S106" s="673"/>
      <c r="T106" s="673"/>
      <c r="U106" s="673"/>
      <c r="V106" s="673"/>
      <c r="W106" s="673"/>
      <c r="X106" s="673"/>
      <c r="Y106" s="673"/>
      <c r="Z106" s="673"/>
      <c r="AA106" s="673"/>
      <c r="AB106" s="674"/>
      <c r="AC106" s="663" t="s">
        <v>157</v>
      </c>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968"/>
    </row>
    <row r="107" spans="1:50" ht="25.5" customHeight="1" x14ac:dyDescent="0.15">
      <c r="A107" s="418"/>
      <c r="B107" s="419"/>
      <c r="C107" s="419"/>
      <c r="D107" s="419"/>
      <c r="E107" s="419"/>
      <c r="F107" s="420"/>
      <c r="G107" s="517" t="s">
        <v>72</v>
      </c>
      <c r="H107" s="401"/>
      <c r="I107" s="401"/>
      <c r="J107" s="401"/>
      <c r="K107" s="401"/>
      <c r="L107" s="396" t="s">
        <v>150</v>
      </c>
      <c r="M107" s="278"/>
      <c r="N107" s="278"/>
      <c r="O107" s="278"/>
      <c r="P107" s="278"/>
      <c r="Q107" s="278"/>
      <c r="R107" s="278"/>
      <c r="S107" s="278"/>
      <c r="T107" s="278"/>
      <c r="U107" s="278"/>
      <c r="V107" s="278"/>
      <c r="W107" s="278"/>
      <c r="X107" s="279"/>
      <c r="Y107" s="609" t="s">
        <v>151</v>
      </c>
      <c r="Z107" s="675"/>
      <c r="AA107" s="675"/>
      <c r="AB107" s="676"/>
      <c r="AC107" s="517" t="s">
        <v>72</v>
      </c>
      <c r="AD107" s="401"/>
      <c r="AE107" s="401"/>
      <c r="AF107" s="401"/>
      <c r="AG107" s="401"/>
      <c r="AH107" s="396" t="s">
        <v>150</v>
      </c>
      <c r="AI107" s="278"/>
      <c r="AJ107" s="278"/>
      <c r="AK107" s="278"/>
      <c r="AL107" s="278"/>
      <c r="AM107" s="278"/>
      <c r="AN107" s="278"/>
      <c r="AO107" s="278"/>
      <c r="AP107" s="278"/>
      <c r="AQ107" s="278"/>
      <c r="AR107" s="278"/>
      <c r="AS107" s="278"/>
      <c r="AT107" s="279"/>
      <c r="AU107" s="609" t="s">
        <v>151</v>
      </c>
      <c r="AV107" s="675"/>
      <c r="AW107" s="675"/>
      <c r="AX107" s="941"/>
    </row>
    <row r="108" spans="1:50" ht="24.75" customHeight="1" x14ac:dyDescent="0.15">
      <c r="A108" s="418"/>
      <c r="B108" s="419"/>
      <c r="C108" s="419"/>
      <c r="D108" s="419"/>
      <c r="E108" s="419"/>
      <c r="F108" s="420"/>
      <c r="G108" s="613"/>
      <c r="H108" s="461"/>
      <c r="I108" s="461"/>
      <c r="J108" s="461"/>
      <c r="K108" s="462"/>
      <c r="L108" s="669"/>
      <c r="M108" s="947"/>
      <c r="N108" s="947"/>
      <c r="O108" s="947"/>
      <c r="P108" s="947"/>
      <c r="Q108" s="947"/>
      <c r="R108" s="947"/>
      <c r="S108" s="947"/>
      <c r="T108" s="947"/>
      <c r="U108" s="947"/>
      <c r="V108" s="947"/>
      <c r="W108" s="947"/>
      <c r="X108" s="948"/>
      <c r="Y108" s="619"/>
      <c r="Z108" s="620"/>
      <c r="AA108" s="620"/>
      <c r="AB108" s="695"/>
      <c r="AC108" s="613"/>
      <c r="AD108" s="461"/>
      <c r="AE108" s="461"/>
      <c r="AF108" s="461"/>
      <c r="AG108" s="462"/>
      <c r="AH108" s="669"/>
      <c r="AI108" s="947"/>
      <c r="AJ108" s="947"/>
      <c r="AK108" s="947"/>
      <c r="AL108" s="947"/>
      <c r="AM108" s="947"/>
      <c r="AN108" s="947"/>
      <c r="AO108" s="947"/>
      <c r="AP108" s="947"/>
      <c r="AQ108" s="947"/>
      <c r="AR108" s="947"/>
      <c r="AS108" s="947"/>
      <c r="AT108" s="948"/>
      <c r="AU108" s="619"/>
      <c r="AV108" s="620"/>
      <c r="AW108" s="620"/>
      <c r="AX108" s="621"/>
    </row>
    <row r="109" spans="1:50" ht="24.75" customHeight="1" x14ac:dyDescent="0.15">
      <c r="A109" s="418"/>
      <c r="B109" s="419"/>
      <c r="C109" s="419"/>
      <c r="D109" s="419"/>
      <c r="E109" s="419"/>
      <c r="F109" s="420"/>
      <c r="G109" s="652"/>
      <c r="H109" s="472"/>
      <c r="I109" s="472"/>
      <c r="J109" s="472"/>
      <c r="K109" s="473"/>
      <c r="L109" s="957"/>
      <c r="M109" s="958"/>
      <c r="N109" s="958"/>
      <c r="O109" s="958"/>
      <c r="P109" s="958"/>
      <c r="Q109" s="958"/>
      <c r="R109" s="958"/>
      <c r="S109" s="958"/>
      <c r="T109" s="958"/>
      <c r="U109" s="958"/>
      <c r="V109" s="958"/>
      <c r="W109" s="958"/>
      <c r="X109" s="959"/>
      <c r="Y109" s="659"/>
      <c r="Z109" s="660"/>
      <c r="AA109" s="660"/>
      <c r="AB109" s="686"/>
      <c r="AC109" s="652"/>
      <c r="AD109" s="472"/>
      <c r="AE109" s="472"/>
      <c r="AF109" s="472"/>
      <c r="AG109" s="473"/>
      <c r="AH109" s="957"/>
      <c r="AI109" s="958"/>
      <c r="AJ109" s="958"/>
      <c r="AK109" s="958"/>
      <c r="AL109" s="958"/>
      <c r="AM109" s="958"/>
      <c r="AN109" s="958"/>
      <c r="AO109" s="958"/>
      <c r="AP109" s="958"/>
      <c r="AQ109" s="958"/>
      <c r="AR109" s="958"/>
      <c r="AS109" s="958"/>
      <c r="AT109" s="959"/>
      <c r="AU109" s="659"/>
      <c r="AV109" s="660"/>
      <c r="AW109" s="660"/>
      <c r="AX109" s="661"/>
    </row>
    <row r="110" spans="1:50" ht="24.75" customHeight="1" x14ac:dyDescent="0.15">
      <c r="A110" s="418"/>
      <c r="B110" s="419"/>
      <c r="C110" s="419"/>
      <c r="D110" s="419"/>
      <c r="E110" s="419"/>
      <c r="F110" s="420"/>
      <c r="G110" s="652"/>
      <c r="H110" s="472"/>
      <c r="I110" s="472"/>
      <c r="J110" s="472"/>
      <c r="K110" s="473"/>
      <c r="L110" s="957"/>
      <c r="M110" s="958"/>
      <c r="N110" s="958"/>
      <c r="O110" s="958"/>
      <c r="P110" s="958"/>
      <c r="Q110" s="958"/>
      <c r="R110" s="958"/>
      <c r="S110" s="958"/>
      <c r="T110" s="958"/>
      <c r="U110" s="958"/>
      <c r="V110" s="958"/>
      <c r="W110" s="958"/>
      <c r="X110" s="959"/>
      <c r="Y110" s="659"/>
      <c r="Z110" s="660"/>
      <c r="AA110" s="660"/>
      <c r="AB110" s="686"/>
      <c r="AC110" s="652"/>
      <c r="AD110" s="472"/>
      <c r="AE110" s="472"/>
      <c r="AF110" s="472"/>
      <c r="AG110" s="473"/>
      <c r="AH110" s="957"/>
      <c r="AI110" s="958"/>
      <c r="AJ110" s="958"/>
      <c r="AK110" s="958"/>
      <c r="AL110" s="958"/>
      <c r="AM110" s="958"/>
      <c r="AN110" s="958"/>
      <c r="AO110" s="958"/>
      <c r="AP110" s="958"/>
      <c r="AQ110" s="958"/>
      <c r="AR110" s="958"/>
      <c r="AS110" s="958"/>
      <c r="AT110" s="959"/>
      <c r="AU110" s="659"/>
      <c r="AV110" s="660"/>
      <c r="AW110" s="660"/>
      <c r="AX110" s="661"/>
    </row>
    <row r="111" spans="1:50" ht="24.75" customHeight="1" x14ac:dyDescent="0.15">
      <c r="A111" s="418"/>
      <c r="B111" s="419"/>
      <c r="C111" s="419"/>
      <c r="D111" s="419"/>
      <c r="E111" s="419"/>
      <c r="F111" s="420"/>
      <c r="G111" s="652"/>
      <c r="H111" s="472"/>
      <c r="I111" s="472"/>
      <c r="J111" s="472"/>
      <c r="K111" s="473"/>
      <c r="L111" s="957"/>
      <c r="M111" s="958"/>
      <c r="N111" s="958"/>
      <c r="O111" s="958"/>
      <c r="P111" s="958"/>
      <c r="Q111" s="958"/>
      <c r="R111" s="958"/>
      <c r="S111" s="958"/>
      <c r="T111" s="958"/>
      <c r="U111" s="958"/>
      <c r="V111" s="958"/>
      <c r="W111" s="958"/>
      <c r="X111" s="959"/>
      <c r="Y111" s="659"/>
      <c r="Z111" s="660"/>
      <c r="AA111" s="660"/>
      <c r="AB111" s="686"/>
      <c r="AC111" s="652"/>
      <c r="AD111" s="472"/>
      <c r="AE111" s="472"/>
      <c r="AF111" s="472"/>
      <c r="AG111" s="473"/>
      <c r="AH111" s="957"/>
      <c r="AI111" s="958"/>
      <c r="AJ111" s="958"/>
      <c r="AK111" s="958"/>
      <c r="AL111" s="958"/>
      <c r="AM111" s="958"/>
      <c r="AN111" s="958"/>
      <c r="AO111" s="958"/>
      <c r="AP111" s="958"/>
      <c r="AQ111" s="958"/>
      <c r="AR111" s="958"/>
      <c r="AS111" s="958"/>
      <c r="AT111" s="959"/>
      <c r="AU111" s="659"/>
      <c r="AV111" s="660"/>
      <c r="AW111" s="660"/>
      <c r="AX111" s="661"/>
    </row>
    <row r="112" spans="1:50" ht="24.75" customHeight="1" x14ac:dyDescent="0.15">
      <c r="A112" s="418"/>
      <c r="B112" s="419"/>
      <c r="C112" s="419"/>
      <c r="D112" s="419"/>
      <c r="E112" s="419"/>
      <c r="F112" s="420"/>
      <c r="G112" s="652"/>
      <c r="H112" s="472"/>
      <c r="I112" s="472"/>
      <c r="J112" s="472"/>
      <c r="K112" s="473"/>
      <c r="L112" s="957"/>
      <c r="M112" s="958"/>
      <c r="N112" s="958"/>
      <c r="O112" s="958"/>
      <c r="P112" s="958"/>
      <c r="Q112" s="958"/>
      <c r="R112" s="958"/>
      <c r="S112" s="958"/>
      <c r="T112" s="958"/>
      <c r="U112" s="958"/>
      <c r="V112" s="958"/>
      <c r="W112" s="958"/>
      <c r="X112" s="959"/>
      <c r="Y112" s="659"/>
      <c r="Z112" s="660"/>
      <c r="AA112" s="660"/>
      <c r="AB112" s="660"/>
      <c r="AC112" s="652"/>
      <c r="AD112" s="472"/>
      <c r="AE112" s="472"/>
      <c r="AF112" s="472"/>
      <c r="AG112" s="473"/>
      <c r="AH112" s="957"/>
      <c r="AI112" s="958"/>
      <c r="AJ112" s="958"/>
      <c r="AK112" s="958"/>
      <c r="AL112" s="958"/>
      <c r="AM112" s="958"/>
      <c r="AN112" s="958"/>
      <c r="AO112" s="958"/>
      <c r="AP112" s="958"/>
      <c r="AQ112" s="958"/>
      <c r="AR112" s="958"/>
      <c r="AS112" s="958"/>
      <c r="AT112" s="959"/>
      <c r="AU112" s="659"/>
      <c r="AV112" s="660"/>
      <c r="AW112" s="660"/>
      <c r="AX112" s="661"/>
    </row>
    <row r="113" spans="1:50" ht="24.75" customHeight="1" x14ac:dyDescent="0.15">
      <c r="A113" s="418"/>
      <c r="B113" s="419"/>
      <c r="C113" s="419"/>
      <c r="D113" s="419"/>
      <c r="E113" s="419"/>
      <c r="F113" s="420"/>
      <c r="G113" s="652"/>
      <c r="H113" s="472"/>
      <c r="I113" s="472"/>
      <c r="J113" s="472"/>
      <c r="K113" s="473"/>
      <c r="L113" s="957"/>
      <c r="M113" s="958"/>
      <c r="N113" s="958"/>
      <c r="O113" s="958"/>
      <c r="P113" s="958"/>
      <c r="Q113" s="958"/>
      <c r="R113" s="958"/>
      <c r="S113" s="958"/>
      <c r="T113" s="958"/>
      <c r="U113" s="958"/>
      <c r="V113" s="958"/>
      <c r="W113" s="958"/>
      <c r="X113" s="959"/>
      <c r="Y113" s="659"/>
      <c r="Z113" s="660"/>
      <c r="AA113" s="660"/>
      <c r="AB113" s="660"/>
      <c r="AC113" s="652"/>
      <c r="AD113" s="472"/>
      <c r="AE113" s="472"/>
      <c r="AF113" s="472"/>
      <c r="AG113" s="473"/>
      <c r="AH113" s="957"/>
      <c r="AI113" s="958"/>
      <c r="AJ113" s="958"/>
      <c r="AK113" s="958"/>
      <c r="AL113" s="958"/>
      <c r="AM113" s="958"/>
      <c r="AN113" s="958"/>
      <c r="AO113" s="958"/>
      <c r="AP113" s="958"/>
      <c r="AQ113" s="958"/>
      <c r="AR113" s="958"/>
      <c r="AS113" s="958"/>
      <c r="AT113" s="959"/>
      <c r="AU113" s="659"/>
      <c r="AV113" s="660"/>
      <c r="AW113" s="660"/>
      <c r="AX113" s="661"/>
    </row>
    <row r="114" spans="1:50" ht="24.75" customHeight="1" x14ac:dyDescent="0.15">
      <c r="A114" s="418"/>
      <c r="B114" s="419"/>
      <c r="C114" s="419"/>
      <c r="D114" s="419"/>
      <c r="E114" s="419"/>
      <c r="F114" s="420"/>
      <c r="G114" s="652"/>
      <c r="H114" s="472"/>
      <c r="I114" s="472"/>
      <c r="J114" s="472"/>
      <c r="K114" s="473"/>
      <c r="L114" s="957"/>
      <c r="M114" s="958"/>
      <c r="N114" s="958"/>
      <c r="O114" s="958"/>
      <c r="P114" s="958"/>
      <c r="Q114" s="958"/>
      <c r="R114" s="958"/>
      <c r="S114" s="958"/>
      <c r="T114" s="958"/>
      <c r="U114" s="958"/>
      <c r="V114" s="958"/>
      <c r="W114" s="958"/>
      <c r="X114" s="959"/>
      <c r="Y114" s="659"/>
      <c r="Z114" s="660"/>
      <c r="AA114" s="660"/>
      <c r="AB114" s="660"/>
      <c r="AC114" s="652"/>
      <c r="AD114" s="472"/>
      <c r="AE114" s="472"/>
      <c r="AF114" s="472"/>
      <c r="AG114" s="473"/>
      <c r="AH114" s="957"/>
      <c r="AI114" s="958"/>
      <c r="AJ114" s="958"/>
      <c r="AK114" s="958"/>
      <c r="AL114" s="958"/>
      <c r="AM114" s="958"/>
      <c r="AN114" s="958"/>
      <c r="AO114" s="958"/>
      <c r="AP114" s="958"/>
      <c r="AQ114" s="958"/>
      <c r="AR114" s="958"/>
      <c r="AS114" s="958"/>
      <c r="AT114" s="959"/>
      <c r="AU114" s="659"/>
      <c r="AV114" s="660"/>
      <c r="AW114" s="660"/>
      <c r="AX114" s="661"/>
    </row>
    <row r="115" spans="1:50" ht="24.75" customHeight="1" x14ac:dyDescent="0.15">
      <c r="A115" s="418"/>
      <c r="B115" s="419"/>
      <c r="C115" s="419"/>
      <c r="D115" s="419"/>
      <c r="E115" s="419"/>
      <c r="F115" s="420"/>
      <c r="G115" s="642"/>
      <c r="H115" s="500"/>
      <c r="I115" s="500"/>
      <c r="J115" s="500"/>
      <c r="K115" s="501"/>
      <c r="L115" s="965"/>
      <c r="M115" s="966"/>
      <c r="N115" s="966"/>
      <c r="O115" s="966"/>
      <c r="P115" s="966"/>
      <c r="Q115" s="966"/>
      <c r="R115" s="966"/>
      <c r="S115" s="966"/>
      <c r="T115" s="966"/>
      <c r="U115" s="966"/>
      <c r="V115" s="966"/>
      <c r="W115" s="966"/>
      <c r="X115" s="967"/>
      <c r="Y115" s="649"/>
      <c r="Z115" s="650"/>
      <c r="AA115" s="650"/>
      <c r="AB115" s="650"/>
      <c r="AC115" s="642"/>
      <c r="AD115" s="500"/>
      <c r="AE115" s="500"/>
      <c r="AF115" s="500"/>
      <c r="AG115" s="501"/>
      <c r="AH115" s="965"/>
      <c r="AI115" s="966"/>
      <c r="AJ115" s="966"/>
      <c r="AK115" s="966"/>
      <c r="AL115" s="966"/>
      <c r="AM115" s="966"/>
      <c r="AN115" s="966"/>
      <c r="AO115" s="966"/>
      <c r="AP115" s="966"/>
      <c r="AQ115" s="966"/>
      <c r="AR115" s="966"/>
      <c r="AS115" s="966"/>
      <c r="AT115" s="967"/>
      <c r="AU115" s="649"/>
      <c r="AV115" s="650"/>
      <c r="AW115" s="650"/>
      <c r="AX115" s="651"/>
    </row>
    <row r="116" spans="1:50" ht="24.75" customHeight="1" x14ac:dyDescent="0.15">
      <c r="A116" s="418"/>
      <c r="B116" s="419"/>
      <c r="C116" s="419"/>
      <c r="D116" s="419"/>
      <c r="E116" s="419"/>
      <c r="F116" s="420"/>
      <c r="G116" s="632" t="s">
        <v>39</v>
      </c>
      <c r="H116" s="278"/>
      <c r="I116" s="278"/>
      <c r="J116" s="278"/>
      <c r="K116" s="278"/>
      <c r="L116" s="633"/>
      <c r="M116" s="348"/>
      <c r="N116" s="348"/>
      <c r="O116" s="348"/>
      <c r="P116" s="348"/>
      <c r="Q116" s="348"/>
      <c r="R116" s="348"/>
      <c r="S116" s="348"/>
      <c r="T116" s="348"/>
      <c r="U116" s="348"/>
      <c r="V116" s="348"/>
      <c r="W116" s="348"/>
      <c r="X116" s="349"/>
      <c r="Y116" s="639">
        <f>SUM(Y108:AB115)</f>
        <v>0</v>
      </c>
      <c r="Z116" s="640"/>
      <c r="AA116" s="640"/>
      <c r="AB116" s="1008"/>
      <c r="AC116" s="632" t="s">
        <v>39</v>
      </c>
      <c r="AD116" s="278"/>
      <c r="AE116" s="278"/>
      <c r="AF116" s="278"/>
      <c r="AG116" s="278"/>
      <c r="AH116" s="633"/>
      <c r="AI116" s="348"/>
      <c r="AJ116" s="348"/>
      <c r="AK116" s="348"/>
      <c r="AL116" s="348"/>
      <c r="AM116" s="348"/>
      <c r="AN116" s="348"/>
      <c r="AO116" s="348"/>
      <c r="AP116" s="348"/>
      <c r="AQ116" s="348"/>
      <c r="AR116" s="348"/>
      <c r="AS116" s="348"/>
      <c r="AT116" s="349"/>
      <c r="AU116" s="639">
        <f>SUM(AU108:AX115)</f>
        <v>0</v>
      </c>
      <c r="AV116" s="640"/>
      <c r="AW116" s="640"/>
      <c r="AX116" s="641"/>
    </row>
    <row r="117" spans="1:50" ht="30" customHeight="1" x14ac:dyDescent="0.15">
      <c r="A117" s="418"/>
      <c r="B117" s="419"/>
      <c r="C117" s="419"/>
      <c r="D117" s="419"/>
      <c r="E117" s="419"/>
      <c r="F117" s="420"/>
      <c r="G117" s="663" t="s">
        <v>161</v>
      </c>
      <c r="H117" s="673"/>
      <c r="I117" s="673"/>
      <c r="J117" s="673"/>
      <c r="K117" s="673"/>
      <c r="L117" s="673"/>
      <c r="M117" s="673"/>
      <c r="N117" s="673"/>
      <c r="O117" s="673"/>
      <c r="P117" s="673"/>
      <c r="Q117" s="673"/>
      <c r="R117" s="673"/>
      <c r="S117" s="673"/>
      <c r="T117" s="673"/>
      <c r="U117" s="673"/>
      <c r="V117" s="673"/>
      <c r="W117" s="673"/>
      <c r="X117" s="673"/>
      <c r="Y117" s="673"/>
      <c r="Z117" s="673"/>
      <c r="AA117" s="673"/>
      <c r="AB117" s="674"/>
      <c r="AC117" s="663" t="s">
        <v>162</v>
      </c>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c r="AX117" s="968"/>
    </row>
    <row r="118" spans="1:50" ht="24.75" customHeight="1" x14ac:dyDescent="0.15">
      <c r="A118" s="418"/>
      <c r="B118" s="419"/>
      <c r="C118" s="419"/>
      <c r="D118" s="419"/>
      <c r="E118" s="419"/>
      <c r="F118" s="420"/>
      <c r="G118" s="517" t="s">
        <v>72</v>
      </c>
      <c r="H118" s="401"/>
      <c r="I118" s="401"/>
      <c r="J118" s="401"/>
      <c r="K118" s="401"/>
      <c r="L118" s="396" t="s">
        <v>150</v>
      </c>
      <c r="M118" s="278"/>
      <c r="N118" s="278"/>
      <c r="O118" s="278"/>
      <c r="P118" s="278"/>
      <c r="Q118" s="278"/>
      <c r="R118" s="278"/>
      <c r="S118" s="278"/>
      <c r="T118" s="278"/>
      <c r="U118" s="278"/>
      <c r="V118" s="278"/>
      <c r="W118" s="278"/>
      <c r="X118" s="279"/>
      <c r="Y118" s="609" t="s">
        <v>151</v>
      </c>
      <c r="Z118" s="675"/>
      <c r="AA118" s="675"/>
      <c r="AB118" s="676"/>
      <c r="AC118" s="517" t="s">
        <v>72</v>
      </c>
      <c r="AD118" s="401"/>
      <c r="AE118" s="401"/>
      <c r="AF118" s="401"/>
      <c r="AG118" s="401"/>
      <c r="AH118" s="396" t="s">
        <v>150</v>
      </c>
      <c r="AI118" s="278"/>
      <c r="AJ118" s="278"/>
      <c r="AK118" s="278"/>
      <c r="AL118" s="278"/>
      <c r="AM118" s="278"/>
      <c r="AN118" s="278"/>
      <c r="AO118" s="278"/>
      <c r="AP118" s="278"/>
      <c r="AQ118" s="278"/>
      <c r="AR118" s="278"/>
      <c r="AS118" s="278"/>
      <c r="AT118" s="279"/>
      <c r="AU118" s="609" t="s">
        <v>151</v>
      </c>
      <c r="AV118" s="675"/>
      <c r="AW118" s="675"/>
      <c r="AX118" s="941"/>
    </row>
    <row r="119" spans="1:50" ht="24.75" customHeight="1" x14ac:dyDescent="0.15">
      <c r="A119" s="418"/>
      <c r="B119" s="419"/>
      <c r="C119" s="419"/>
      <c r="D119" s="419"/>
      <c r="E119" s="419"/>
      <c r="F119" s="420"/>
      <c r="G119" s="613"/>
      <c r="H119" s="461"/>
      <c r="I119" s="461"/>
      <c r="J119" s="461"/>
      <c r="K119" s="462"/>
      <c r="L119" s="669"/>
      <c r="M119" s="947"/>
      <c r="N119" s="947"/>
      <c r="O119" s="947"/>
      <c r="P119" s="947"/>
      <c r="Q119" s="947"/>
      <c r="R119" s="947"/>
      <c r="S119" s="947"/>
      <c r="T119" s="947"/>
      <c r="U119" s="947"/>
      <c r="V119" s="947"/>
      <c r="W119" s="947"/>
      <c r="X119" s="948"/>
      <c r="Y119" s="619"/>
      <c r="Z119" s="620"/>
      <c r="AA119" s="620"/>
      <c r="AB119" s="695"/>
      <c r="AC119" s="613"/>
      <c r="AD119" s="461"/>
      <c r="AE119" s="461"/>
      <c r="AF119" s="461"/>
      <c r="AG119" s="462"/>
      <c r="AH119" s="669"/>
      <c r="AI119" s="947"/>
      <c r="AJ119" s="947"/>
      <c r="AK119" s="947"/>
      <c r="AL119" s="947"/>
      <c r="AM119" s="947"/>
      <c r="AN119" s="947"/>
      <c r="AO119" s="947"/>
      <c r="AP119" s="947"/>
      <c r="AQ119" s="947"/>
      <c r="AR119" s="947"/>
      <c r="AS119" s="947"/>
      <c r="AT119" s="948"/>
      <c r="AU119" s="619"/>
      <c r="AV119" s="620"/>
      <c r="AW119" s="620"/>
      <c r="AX119" s="621"/>
    </row>
    <row r="120" spans="1:50" ht="24.75" customHeight="1" x14ac:dyDescent="0.15">
      <c r="A120" s="418"/>
      <c r="B120" s="419"/>
      <c r="C120" s="419"/>
      <c r="D120" s="419"/>
      <c r="E120" s="419"/>
      <c r="F120" s="420"/>
      <c r="G120" s="652"/>
      <c r="H120" s="472"/>
      <c r="I120" s="472"/>
      <c r="J120" s="472"/>
      <c r="K120" s="473"/>
      <c r="L120" s="957"/>
      <c r="M120" s="958"/>
      <c r="N120" s="958"/>
      <c r="O120" s="958"/>
      <c r="P120" s="958"/>
      <c r="Q120" s="958"/>
      <c r="R120" s="958"/>
      <c r="S120" s="958"/>
      <c r="T120" s="958"/>
      <c r="U120" s="958"/>
      <c r="V120" s="958"/>
      <c r="W120" s="958"/>
      <c r="X120" s="959"/>
      <c r="Y120" s="659"/>
      <c r="Z120" s="660"/>
      <c r="AA120" s="660"/>
      <c r="AB120" s="686"/>
      <c r="AC120" s="652"/>
      <c r="AD120" s="472"/>
      <c r="AE120" s="472"/>
      <c r="AF120" s="472"/>
      <c r="AG120" s="473"/>
      <c r="AH120" s="957"/>
      <c r="AI120" s="958"/>
      <c r="AJ120" s="958"/>
      <c r="AK120" s="958"/>
      <c r="AL120" s="958"/>
      <c r="AM120" s="958"/>
      <c r="AN120" s="958"/>
      <c r="AO120" s="958"/>
      <c r="AP120" s="958"/>
      <c r="AQ120" s="958"/>
      <c r="AR120" s="958"/>
      <c r="AS120" s="958"/>
      <c r="AT120" s="959"/>
      <c r="AU120" s="659"/>
      <c r="AV120" s="660"/>
      <c r="AW120" s="660"/>
      <c r="AX120" s="661"/>
    </row>
    <row r="121" spans="1:50" ht="24.75" customHeight="1" x14ac:dyDescent="0.15">
      <c r="A121" s="418"/>
      <c r="B121" s="419"/>
      <c r="C121" s="419"/>
      <c r="D121" s="419"/>
      <c r="E121" s="419"/>
      <c r="F121" s="420"/>
      <c r="G121" s="652"/>
      <c r="H121" s="472"/>
      <c r="I121" s="472"/>
      <c r="J121" s="472"/>
      <c r="K121" s="473"/>
      <c r="L121" s="957"/>
      <c r="M121" s="958"/>
      <c r="N121" s="958"/>
      <c r="O121" s="958"/>
      <c r="P121" s="958"/>
      <c r="Q121" s="958"/>
      <c r="R121" s="958"/>
      <c r="S121" s="958"/>
      <c r="T121" s="958"/>
      <c r="U121" s="958"/>
      <c r="V121" s="958"/>
      <c r="W121" s="958"/>
      <c r="X121" s="959"/>
      <c r="Y121" s="659"/>
      <c r="Z121" s="660"/>
      <c r="AA121" s="660"/>
      <c r="AB121" s="686"/>
      <c r="AC121" s="652"/>
      <c r="AD121" s="472"/>
      <c r="AE121" s="472"/>
      <c r="AF121" s="472"/>
      <c r="AG121" s="473"/>
      <c r="AH121" s="957"/>
      <c r="AI121" s="958"/>
      <c r="AJ121" s="958"/>
      <c r="AK121" s="958"/>
      <c r="AL121" s="958"/>
      <c r="AM121" s="958"/>
      <c r="AN121" s="958"/>
      <c r="AO121" s="958"/>
      <c r="AP121" s="958"/>
      <c r="AQ121" s="958"/>
      <c r="AR121" s="958"/>
      <c r="AS121" s="958"/>
      <c r="AT121" s="959"/>
      <c r="AU121" s="659"/>
      <c r="AV121" s="660"/>
      <c r="AW121" s="660"/>
      <c r="AX121" s="661"/>
    </row>
    <row r="122" spans="1:50" ht="24.75" customHeight="1" x14ac:dyDescent="0.15">
      <c r="A122" s="418"/>
      <c r="B122" s="419"/>
      <c r="C122" s="419"/>
      <c r="D122" s="419"/>
      <c r="E122" s="419"/>
      <c r="F122" s="420"/>
      <c r="G122" s="652"/>
      <c r="H122" s="472"/>
      <c r="I122" s="472"/>
      <c r="J122" s="472"/>
      <c r="K122" s="473"/>
      <c r="L122" s="957"/>
      <c r="M122" s="958"/>
      <c r="N122" s="958"/>
      <c r="O122" s="958"/>
      <c r="P122" s="958"/>
      <c r="Q122" s="958"/>
      <c r="R122" s="958"/>
      <c r="S122" s="958"/>
      <c r="T122" s="958"/>
      <c r="U122" s="958"/>
      <c r="V122" s="958"/>
      <c r="W122" s="958"/>
      <c r="X122" s="959"/>
      <c r="Y122" s="659"/>
      <c r="Z122" s="660"/>
      <c r="AA122" s="660"/>
      <c r="AB122" s="686"/>
      <c r="AC122" s="652"/>
      <c r="AD122" s="472"/>
      <c r="AE122" s="472"/>
      <c r="AF122" s="472"/>
      <c r="AG122" s="473"/>
      <c r="AH122" s="957"/>
      <c r="AI122" s="958"/>
      <c r="AJ122" s="958"/>
      <c r="AK122" s="958"/>
      <c r="AL122" s="958"/>
      <c r="AM122" s="958"/>
      <c r="AN122" s="958"/>
      <c r="AO122" s="958"/>
      <c r="AP122" s="958"/>
      <c r="AQ122" s="958"/>
      <c r="AR122" s="958"/>
      <c r="AS122" s="958"/>
      <c r="AT122" s="959"/>
      <c r="AU122" s="659"/>
      <c r="AV122" s="660"/>
      <c r="AW122" s="660"/>
      <c r="AX122" s="661"/>
    </row>
    <row r="123" spans="1:50" ht="24.75" customHeight="1" x14ac:dyDescent="0.15">
      <c r="A123" s="418"/>
      <c r="B123" s="419"/>
      <c r="C123" s="419"/>
      <c r="D123" s="419"/>
      <c r="E123" s="419"/>
      <c r="F123" s="420"/>
      <c r="G123" s="652"/>
      <c r="H123" s="472"/>
      <c r="I123" s="472"/>
      <c r="J123" s="472"/>
      <c r="K123" s="473"/>
      <c r="L123" s="957"/>
      <c r="M123" s="958"/>
      <c r="N123" s="958"/>
      <c r="O123" s="958"/>
      <c r="P123" s="958"/>
      <c r="Q123" s="958"/>
      <c r="R123" s="958"/>
      <c r="S123" s="958"/>
      <c r="T123" s="958"/>
      <c r="U123" s="958"/>
      <c r="V123" s="958"/>
      <c r="W123" s="958"/>
      <c r="X123" s="959"/>
      <c r="Y123" s="659"/>
      <c r="Z123" s="660"/>
      <c r="AA123" s="660"/>
      <c r="AB123" s="660"/>
      <c r="AC123" s="652"/>
      <c r="AD123" s="472"/>
      <c r="AE123" s="472"/>
      <c r="AF123" s="472"/>
      <c r="AG123" s="473"/>
      <c r="AH123" s="957"/>
      <c r="AI123" s="958"/>
      <c r="AJ123" s="958"/>
      <c r="AK123" s="958"/>
      <c r="AL123" s="958"/>
      <c r="AM123" s="958"/>
      <c r="AN123" s="958"/>
      <c r="AO123" s="958"/>
      <c r="AP123" s="958"/>
      <c r="AQ123" s="958"/>
      <c r="AR123" s="958"/>
      <c r="AS123" s="958"/>
      <c r="AT123" s="959"/>
      <c r="AU123" s="659"/>
      <c r="AV123" s="660"/>
      <c r="AW123" s="660"/>
      <c r="AX123" s="661"/>
    </row>
    <row r="124" spans="1:50" ht="24.75" customHeight="1" x14ac:dyDescent="0.15">
      <c r="A124" s="418"/>
      <c r="B124" s="419"/>
      <c r="C124" s="419"/>
      <c r="D124" s="419"/>
      <c r="E124" s="419"/>
      <c r="F124" s="420"/>
      <c r="G124" s="652"/>
      <c r="H124" s="472"/>
      <c r="I124" s="472"/>
      <c r="J124" s="472"/>
      <c r="K124" s="473"/>
      <c r="L124" s="957"/>
      <c r="M124" s="958"/>
      <c r="N124" s="958"/>
      <c r="O124" s="958"/>
      <c r="P124" s="958"/>
      <c r="Q124" s="958"/>
      <c r="R124" s="958"/>
      <c r="S124" s="958"/>
      <c r="T124" s="958"/>
      <c r="U124" s="958"/>
      <c r="V124" s="958"/>
      <c r="W124" s="958"/>
      <c r="X124" s="959"/>
      <c r="Y124" s="659"/>
      <c r="Z124" s="660"/>
      <c r="AA124" s="660"/>
      <c r="AB124" s="660"/>
      <c r="AC124" s="652"/>
      <c r="AD124" s="472"/>
      <c r="AE124" s="472"/>
      <c r="AF124" s="472"/>
      <c r="AG124" s="473"/>
      <c r="AH124" s="957"/>
      <c r="AI124" s="958"/>
      <c r="AJ124" s="958"/>
      <c r="AK124" s="958"/>
      <c r="AL124" s="958"/>
      <c r="AM124" s="958"/>
      <c r="AN124" s="958"/>
      <c r="AO124" s="958"/>
      <c r="AP124" s="958"/>
      <c r="AQ124" s="958"/>
      <c r="AR124" s="958"/>
      <c r="AS124" s="958"/>
      <c r="AT124" s="959"/>
      <c r="AU124" s="659"/>
      <c r="AV124" s="660"/>
      <c r="AW124" s="660"/>
      <c r="AX124" s="661"/>
    </row>
    <row r="125" spans="1:50" ht="24.75" customHeight="1" x14ac:dyDescent="0.15">
      <c r="A125" s="418"/>
      <c r="B125" s="419"/>
      <c r="C125" s="419"/>
      <c r="D125" s="419"/>
      <c r="E125" s="419"/>
      <c r="F125" s="420"/>
      <c r="G125" s="652"/>
      <c r="H125" s="472"/>
      <c r="I125" s="472"/>
      <c r="J125" s="472"/>
      <c r="K125" s="473"/>
      <c r="L125" s="957"/>
      <c r="M125" s="958"/>
      <c r="N125" s="958"/>
      <c r="O125" s="958"/>
      <c r="P125" s="958"/>
      <c r="Q125" s="958"/>
      <c r="R125" s="958"/>
      <c r="S125" s="958"/>
      <c r="T125" s="958"/>
      <c r="U125" s="958"/>
      <c r="V125" s="958"/>
      <c r="W125" s="958"/>
      <c r="X125" s="959"/>
      <c r="Y125" s="659"/>
      <c r="Z125" s="660"/>
      <c r="AA125" s="660"/>
      <c r="AB125" s="660"/>
      <c r="AC125" s="652"/>
      <c r="AD125" s="472"/>
      <c r="AE125" s="472"/>
      <c r="AF125" s="472"/>
      <c r="AG125" s="473"/>
      <c r="AH125" s="957"/>
      <c r="AI125" s="958"/>
      <c r="AJ125" s="958"/>
      <c r="AK125" s="958"/>
      <c r="AL125" s="958"/>
      <c r="AM125" s="958"/>
      <c r="AN125" s="958"/>
      <c r="AO125" s="958"/>
      <c r="AP125" s="958"/>
      <c r="AQ125" s="958"/>
      <c r="AR125" s="958"/>
      <c r="AS125" s="958"/>
      <c r="AT125" s="959"/>
      <c r="AU125" s="659"/>
      <c r="AV125" s="660"/>
      <c r="AW125" s="660"/>
      <c r="AX125" s="661"/>
    </row>
    <row r="126" spans="1:50" ht="24.75" customHeight="1" x14ac:dyDescent="0.15">
      <c r="A126" s="418"/>
      <c r="B126" s="419"/>
      <c r="C126" s="419"/>
      <c r="D126" s="419"/>
      <c r="E126" s="419"/>
      <c r="F126" s="420"/>
      <c r="G126" s="642"/>
      <c r="H126" s="500"/>
      <c r="I126" s="500"/>
      <c r="J126" s="500"/>
      <c r="K126" s="501"/>
      <c r="L126" s="965"/>
      <c r="M126" s="966"/>
      <c r="N126" s="966"/>
      <c r="O126" s="966"/>
      <c r="P126" s="966"/>
      <c r="Q126" s="966"/>
      <c r="R126" s="966"/>
      <c r="S126" s="966"/>
      <c r="T126" s="966"/>
      <c r="U126" s="966"/>
      <c r="V126" s="966"/>
      <c r="W126" s="966"/>
      <c r="X126" s="967"/>
      <c r="Y126" s="649"/>
      <c r="Z126" s="650"/>
      <c r="AA126" s="650"/>
      <c r="AB126" s="650"/>
      <c r="AC126" s="642"/>
      <c r="AD126" s="500"/>
      <c r="AE126" s="500"/>
      <c r="AF126" s="500"/>
      <c r="AG126" s="501"/>
      <c r="AH126" s="965"/>
      <c r="AI126" s="966"/>
      <c r="AJ126" s="966"/>
      <c r="AK126" s="966"/>
      <c r="AL126" s="966"/>
      <c r="AM126" s="966"/>
      <c r="AN126" s="966"/>
      <c r="AO126" s="966"/>
      <c r="AP126" s="966"/>
      <c r="AQ126" s="966"/>
      <c r="AR126" s="966"/>
      <c r="AS126" s="966"/>
      <c r="AT126" s="967"/>
      <c r="AU126" s="649"/>
      <c r="AV126" s="650"/>
      <c r="AW126" s="650"/>
      <c r="AX126" s="651"/>
    </row>
    <row r="127" spans="1:50" ht="24.75" customHeight="1" x14ac:dyDescent="0.15">
      <c r="A127" s="418"/>
      <c r="B127" s="419"/>
      <c r="C127" s="419"/>
      <c r="D127" s="419"/>
      <c r="E127" s="419"/>
      <c r="F127" s="420"/>
      <c r="G127" s="632" t="s">
        <v>39</v>
      </c>
      <c r="H127" s="278"/>
      <c r="I127" s="278"/>
      <c r="J127" s="278"/>
      <c r="K127" s="278"/>
      <c r="L127" s="633"/>
      <c r="M127" s="348"/>
      <c r="N127" s="348"/>
      <c r="O127" s="348"/>
      <c r="P127" s="348"/>
      <c r="Q127" s="348"/>
      <c r="R127" s="348"/>
      <c r="S127" s="348"/>
      <c r="T127" s="348"/>
      <c r="U127" s="348"/>
      <c r="V127" s="348"/>
      <c r="W127" s="348"/>
      <c r="X127" s="349"/>
      <c r="Y127" s="639">
        <f>SUM(Y119:AB126)</f>
        <v>0</v>
      </c>
      <c r="Z127" s="640"/>
      <c r="AA127" s="640"/>
      <c r="AB127" s="1008"/>
      <c r="AC127" s="632" t="s">
        <v>39</v>
      </c>
      <c r="AD127" s="278"/>
      <c r="AE127" s="278"/>
      <c r="AF127" s="278"/>
      <c r="AG127" s="278"/>
      <c r="AH127" s="633"/>
      <c r="AI127" s="348"/>
      <c r="AJ127" s="348"/>
      <c r="AK127" s="348"/>
      <c r="AL127" s="348"/>
      <c r="AM127" s="348"/>
      <c r="AN127" s="348"/>
      <c r="AO127" s="348"/>
      <c r="AP127" s="348"/>
      <c r="AQ127" s="348"/>
      <c r="AR127" s="348"/>
      <c r="AS127" s="348"/>
      <c r="AT127" s="349"/>
      <c r="AU127" s="639">
        <f>SUM(AU119:AX126)</f>
        <v>0</v>
      </c>
      <c r="AV127" s="640"/>
      <c r="AW127" s="640"/>
      <c r="AX127" s="641"/>
    </row>
    <row r="128" spans="1:50" ht="30" customHeight="1" x14ac:dyDescent="0.15">
      <c r="A128" s="418"/>
      <c r="B128" s="419"/>
      <c r="C128" s="419"/>
      <c r="D128" s="419"/>
      <c r="E128" s="419"/>
      <c r="F128" s="420"/>
      <c r="G128" s="663" t="s">
        <v>165</v>
      </c>
      <c r="H128" s="673"/>
      <c r="I128" s="673"/>
      <c r="J128" s="673"/>
      <c r="K128" s="673"/>
      <c r="L128" s="673"/>
      <c r="M128" s="673"/>
      <c r="N128" s="673"/>
      <c r="O128" s="673"/>
      <c r="P128" s="673"/>
      <c r="Q128" s="673"/>
      <c r="R128" s="673"/>
      <c r="S128" s="673"/>
      <c r="T128" s="673"/>
      <c r="U128" s="673"/>
      <c r="V128" s="673"/>
      <c r="W128" s="673"/>
      <c r="X128" s="673"/>
      <c r="Y128" s="673"/>
      <c r="Z128" s="673"/>
      <c r="AA128" s="673"/>
      <c r="AB128" s="674"/>
      <c r="AC128" s="663" t="s">
        <v>166</v>
      </c>
      <c r="AD128" s="673"/>
      <c r="AE128" s="673"/>
      <c r="AF128" s="673"/>
      <c r="AG128" s="673"/>
      <c r="AH128" s="673"/>
      <c r="AI128" s="673"/>
      <c r="AJ128" s="673"/>
      <c r="AK128" s="673"/>
      <c r="AL128" s="673"/>
      <c r="AM128" s="673"/>
      <c r="AN128" s="673"/>
      <c r="AO128" s="673"/>
      <c r="AP128" s="673"/>
      <c r="AQ128" s="673"/>
      <c r="AR128" s="673"/>
      <c r="AS128" s="673"/>
      <c r="AT128" s="673"/>
      <c r="AU128" s="673"/>
      <c r="AV128" s="673"/>
      <c r="AW128" s="673"/>
      <c r="AX128" s="968"/>
    </row>
    <row r="129" spans="1:50" ht="24.75" customHeight="1" x14ac:dyDescent="0.15">
      <c r="A129" s="418"/>
      <c r="B129" s="419"/>
      <c r="C129" s="419"/>
      <c r="D129" s="419"/>
      <c r="E129" s="419"/>
      <c r="F129" s="420"/>
      <c r="G129" s="517" t="s">
        <v>72</v>
      </c>
      <c r="H129" s="401"/>
      <c r="I129" s="401"/>
      <c r="J129" s="401"/>
      <c r="K129" s="401"/>
      <c r="L129" s="396" t="s">
        <v>150</v>
      </c>
      <c r="M129" s="278"/>
      <c r="N129" s="278"/>
      <c r="O129" s="278"/>
      <c r="P129" s="278"/>
      <c r="Q129" s="278"/>
      <c r="R129" s="278"/>
      <c r="S129" s="278"/>
      <c r="T129" s="278"/>
      <c r="U129" s="278"/>
      <c r="V129" s="278"/>
      <c r="W129" s="278"/>
      <c r="X129" s="279"/>
      <c r="Y129" s="609" t="s">
        <v>151</v>
      </c>
      <c r="Z129" s="675"/>
      <c r="AA129" s="675"/>
      <c r="AB129" s="676"/>
      <c r="AC129" s="517" t="s">
        <v>72</v>
      </c>
      <c r="AD129" s="401"/>
      <c r="AE129" s="401"/>
      <c r="AF129" s="401"/>
      <c r="AG129" s="401"/>
      <c r="AH129" s="396" t="s">
        <v>150</v>
      </c>
      <c r="AI129" s="278"/>
      <c r="AJ129" s="278"/>
      <c r="AK129" s="278"/>
      <c r="AL129" s="278"/>
      <c r="AM129" s="278"/>
      <c r="AN129" s="278"/>
      <c r="AO129" s="278"/>
      <c r="AP129" s="278"/>
      <c r="AQ129" s="278"/>
      <c r="AR129" s="278"/>
      <c r="AS129" s="278"/>
      <c r="AT129" s="279"/>
      <c r="AU129" s="609" t="s">
        <v>151</v>
      </c>
      <c r="AV129" s="675"/>
      <c r="AW129" s="675"/>
      <c r="AX129" s="941"/>
    </row>
    <row r="130" spans="1:50" ht="24.75" customHeight="1" x14ac:dyDescent="0.15">
      <c r="A130" s="418"/>
      <c r="B130" s="419"/>
      <c r="C130" s="419"/>
      <c r="D130" s="419"/>
      <c r="E130" s="419"/>
      <c r="F130" s="420"/>
      <c r="G130" s="613"/>
      <c r="H130" s="461"/>
      <c r="I130" s="461"/>
      <c r="J130" s="461"/>
      <c r="K130" s="462"/>
      <c r="L130" s="669"/>
      <c r="M130" s="947"/>
      <c r="N130" s="947"/>
      <c r="O130" s="947"/>
      <c r="P130" s="947"/>
      <c r="Q130" s="947"/>
      <c r="R130" s="947"/>
      <c r="S130" s="947"/>
      <c r="T130" s="947"/>
      <c r="U130" s="947"/>
      <c r="V130" s="947"/>
      <c r="W130" s="947"/>
      <c r="X130" s="948"/>
      <c r="Y130" s="619"/>
      <c r="Z130" s="620"/>
      <c r="AA130" s="620"/>
      <c r="AB130" s="695"/>
      <c r="AC130" s="613"/>
      <c r="AD130" s="461"/>
      <c r="AE130" s="461"/>
      <c r="AF130" s="461"/>
      <c r="AG130" s="462"/>
      <c r="AH130" s="669"/>
      <c r="AI130" s="947"/>
      <c r="AJ130" s="947"/>
      <c r="AK130" s="947"/>
      <c r="AL130" s="947"/>
      <c r="AM130" s="947"/>
      <c r="AN130" s="947"/>
      <c r="AO130" s="947"/>
      <c r="AP130" s="947"/>
      <c r="AQ130" s="947"/>
      <c r="AR130" s="947"/>
      <c r="AS130" s="947"/>
      <c r="AT130" s="948"/>
      <c r="AU130" s="619"/>
      <c r="AV130" s="620"/>
      <c r="AW130" s="620"/>
      <c r="AX130" s="621"/>
    </row>
    <row r="131" spans="1:50" ht="24.75" customHeight="1" x14ac:dyDescent="0.15">
      <c r="A131" s="418"/>
      <c r="B131" s="419"/>
      <c r="C131" s="419"/>
      <c r="D131" s="419"/>
      <c r="E131" s="419"/>
      <c r="F131" s="420"/>
      <c r="G131" s="652"/>
      <c r="H131" s="472"/>
      <c r="I131" s="472"/>
      <c r="J131" s="472"/>
      <c r="K131" s="473"/>
      <c r="L131" s="957"/>
      <c r="M131" s="958"/>
      <c r="N131" s="958"/>
      <c r="O131" s="958"/>
      <c r="P131" s="958"/>
      <c r="Q131" s="958"/>
      <c r="R131" s="958"/>
      <c r="S131" s="958"/>
      <c r="T131" s="958"/>
      <c r="U131" s="958"/>
      <c r="V131" s="958"/>
      <c r="W131" s="958"/>
      <c r="X131" s="959"/>
      <c r="Y131" s="659"/>
      <c r="Z131" s="660"/>
      <c r="AA131" s="660"/>
      <c r="AB131" s="686"/>
      <c r="AC131" s="652"/>
      <c r="AD131" s="472"/>
      <c r="AE131" s="472"/>
      <c r="AF131" s="472"/>
      <c r="AG131" s="473"/>
      <c r="AH131" s="957"/>
      <c r="AI131" s="958"/>
      <c r="AJ131" s="958"/>
      <c r="AK131" s="958"/>
      <c r="AL131" s="958"/>
      <c r="AM131" s="958"/>
      <c r="AN131" s="958"/>
      <c r="AO131" s="958"/>
      <c r="AP131" s="958"/>
      <c r="AQ131" s="958"/>
      <c r="AR131" s="958"/>
      <c r="AS131" s="958"/>
      <c r="AT131" s="959"/>
      <c r="AU131" s="659"/>
      <c r="AV131" s="660"/>
      <c r="AW131" s="660"/>
      <c r="AX131" s="661"/>
    </row>
    <row r="132" spans="1:50" ht="24.75" customHeight="1" x14ac:dyDescent="0.15">
      <c r="A132" s="418"/>
      <c r="B132" s="419"/>
      <c r="C132" s="419"/>
      <c r="D132" s="419"/>
      <c r="E132" s="419"/>
      <c r="F132" s="420"/>
      <c r="G132" s="652"/>
      <c r="H132" s="472"/>
      <c r="I132" s="472"/>
      <c r="J132" s="472"/>
      <c r="K132" s="473"/>
      <c r="L132" s="957"/>
      <c r="M132" s="958"/>
      <c r="N132" s="958"/>
      <c r="O132" s="958"/>
      <c r="P132" s="958"/>
      <c r="Q132" s="958"/>
      <c r="R132" s="958"/>
      <c r="S132" s="958"/>
      <c r="T132" s="958"/>
      <c r="U132" s="958"/>
      <c r="V132" s="958"/>
      <c r="W132" s="958"/>
      <c r="X132" s="959"/>
      <c r="Y132" s="659"/>
      <c r="Z132" s="660"/>
      <c r="AA132" s="660"/>
      <c r="AB132" s="686"/>
      <c r="AC132" s="652"/>
      <c r="AD132" s="472"/>
      <c r="AE132" s="472"/>
      <c r="AF132" s="472"/>
      <c r="AG132" s="473"/>
      <c r="AH132" s="957"/>
      <c r="AI132" s="958"/>
      <c r="AJ132" s="958"/>
      <c r="AK132" s="958"/>
      <c r="AL132" s="958"/>
      <c r="AM132" s="958"/>
      <c r="AN132" s="958"/>
      <c r="AO132" s="958"/>
      <c r="AP132" s="958"/>
      <c r="AQ132" s="958"/>
      <c r="AR132" s="958"/>
      <c r="AS132" s="958"/>
      <c r="AT132" s="959"/>
      <c r="AU132" s="659"/>
      <c r="AV132" s="660"/>
      <c r="AW132" s="660"/>
      <c r="AX132" s="661"/>
    </row>
    <row r="133" spans="1:50" ht="24.75" customHeight="1" x14ac:dyDescent="0.15">
      <c r="A133" s="418"/>
      <c r="B133" s="419"/>
      <c r="C133" s="419"/>
      <c r="D133" s="419"/>
      <c r="E133" s="419"/>
      <c r="F133" s="420"/>
      <c r="G133" s="652"/>
      <c r="H133" s="472"/>
      <c r="I133" s="472"/>
      <c r="J133" s="472"/>
      <c r="K133" s="473"/>
      <c r="L133" s="957"/>
      <c r="M133" s="958"/>
      <c r="N133" s="958"/>
      <c r="O133" s="958"/>
      <c r="P133" s="958"/>
      <c r="Q133" s="958"/>
      <c r="R133" s="958"/>
      <c r="S133" s="958"/>
      <c r="T133" s="958"/>
      <c r="U133" s="958"/>
      <c r="V133" s="958"/>
      <c r="W133" s="958"/>
      <c r="X133" s="959"/>
      <c r="Y133" s="659"/>
      <c r="Z133" s="660"/>
      <c r="AA133" s="660"/>
      <c r="AB133" s="686"/>
      <c r="AC133" s="652"/>
      <c r="AD133" s="472"/>
      <c r="AE133" s="472"/>
      <c r="AF133" s="472"/>
      <c r="AG133" s="473"/>
      <c r="AH133" s="957"/>
      <c r="AI133" s="958"/>
      <c r="AJ133" s="958"/>
      <c r="AK133" s="958"/>
      <c r="AL133" s="958"/>
      <c r="AM133" s="958"/>
      <c r="AN133" s="958"/>
      <c r="AO133" s="958"/>
      <c r="AP133" s="958"/>
      <c r="AQ133" s="958"/>
      <c r="AR133" s="958"/>
      <c r="AS133" s="958"/>
      <c r="AT133" s="959"/>
      <c r="AU133" s="659"/>
      <c r="AV133" s="660"/>
      <c r="AW133" s="660"/>
      <c r="AX133" s="661"/>
    </row>
    <row r="134" spans="1:50" ht="24.75" customHeight="1" x14ac:dyDescent="0.15">
      <c r="A134" s="418"/>
      <c r="B134" s="419"/>
      <c r="C134" s="419"/>
      <c r="D134" s="419"/>
      <c r="E134" s="419"/>
      <c r="F134" s="420"/>
      <c r="G134" s="652"/>
      <c r="H134" s="472"/>
      <c r="I134" s="472"/>
      <c r="J134" s="472"/>
      <c r="K134" s="473"/>
      <c r="L134" s="957"/>
      <c r="M134" s="958"/>
      <c r="N134" s="958"/>
      <c r="O134" s="958"/>
      <c r="P134" s="958"/>
      <c r="Q134" s="958"/>
      <c r="R134" s="958"/>
      <c r="S134" s="958"/>
      <c r="T134" s="958"/>
      <c r="U134" s="958"/>
      <c r="V134" s="958"/>
      <c r="W134" s="958"/>
      <c r="X134" s="959"/>
      <c r="Y134" s="659"/>
      <c r="Z134" s="660"/>
      <c r="AA134" s="660"/>
      <c r="AB134" s="660"/>
      <c r="AC134" s="652"/>
      <c r="AD134" s="472"/>
      <c r="AE134" s="472"/>
      <c r="AF134" s="472"/>
      <c r="AG134" s="473"/>
      <c r="AH134" s="957"/>
      <c r="AI134" s="958"/>
      <c r="AJ134" s="958"/>
      <c r="AK134" s="958"/>
      <c r="AL134" s="958"/>
      <c r="AM134" s="958"/>
      <c r="AN134" s="958"/>
      <c r="AO134" s="958"/>
      <c r="AP134" s="958"/>
      <c r="AQ134" s="958"/>
      <c r="AR134" s="958"/>
      <c r="AS134" s="958"/>
      <c r="AT134" s="959"/>
      <c r="AU134" s="659"/>
      <c r="AV134" s="660"/>
      <c r="AW134" s="660"/>
      <c r="AX134" s="661"/>
    </row>
    <row r="135" spans="1:50" ht="24.75" customHeight="1" x14ac:dyDescent="0.15">
      <c r="A135" s="418"/>
      <c r="B135" s="419"/>
      <c r="C135" s="419"/>
      <c r="D135" s="419"/>
      <c r="E135" s="419"/>
      <c r="F135" s="420"/>
      <c r="G135" s="652"/>
      <c r="H135" s="472"/>
      <c r="I135" s="472"/>
      <c r="J135" s="472"/>
      <c r="K135" s="473"/>
      <c r="L135" s="957"/>
      <c r="M135" s="958"/>
      <c r="N135" s="958"/>
      <c r="O135" s="958"/>
      <c r="P135" s="958"/>
      <c r="Q135" s="958"/>
      <c r="R135" s="958"/>
      <c r="S135" s="958"/>
      <c r="T135" s="958"/>
      <c r="U135" s="958"/>
      <c r="V135" s="958"/>
      <c r="W135" s="958"/>
      <c r="X135" s="959"/>
      <c r="Y135" s="659"/>
      <c r="Z135" s="660"/>
      <c r="AA135" s="660"/>
      <c r="AB135" s="660"/>
      <c r="AC135" s="652"/>
      <c r="AD135" s="472"/>
      <c r="AE135" s="472"/>
      <c r="AF135" s="472"/>
      <c r="AG135" s="473"/>
      <c r="AH135" s="957"/>
      <c r="AI135" s="958"/>
      <c r="AJ135" s="958"/>
      <c r="AK135" s="958"/>
      <c r="AL135" s="958"/>
      <c r="AM135" s="958"/>
      <c r="AN135" s="958"/>
      <c r="AO135" s="958"/>
      <c r="AP135" s="958"/>
      <c r="AQ135" s="958"/>
      <c r="AR135" s="958"/>
      <c r="AS135" s="958"/>
      <c r="AT135" s="959"/>
      <c r="AU135" s="659"/>
      <c r="AV135" s="660"/>
      <c r="AW135" s="660"/>
      <c r="AX135" s="661"/>
    </row>
    <row r="136" spans="1:50" ht="24.75" customHeight="1" x14ac:dyDescent="0.15">
      <c r="A136" s="418"/>
      <c r="B136" s="419"/>
      <c r="C136" s="419"/>
      <c r="D136" s="419"/>
      <c r="E136" s="419"/>
      <c r="F136" s="420"/>
      <c r="G136" s="652"/>
      <c r="H136" s="472"/>
      <c r="I136" s="472"/>
      <c r="J136" s="472"/>
      <c r="K136" s="473"/>
      <c r="L136" s="957"/>
      <c r="M136" s="958"/>
      <c r="N136" s="958"/>
      <c r="O136" s="958"/>
      <c r="P136" s="958"/>
      <c r="Q136" s="958"/>
      <c r="R136" s="958"/>
      <c r="S136" s="958"/>
      <c r="T136" s="958"/>
      <c r="U136" s="958"/>
      <c r="V136" s="958"/>
      <c r="W136" s="958"/>
      <c r="X136" s="959"/>
      <c r="Y136" s="659"/>
      <c r="Z136" s="660"/>
      <c r="AA136" s="660"/>
      <c r="AB136" s="660"/>
      <c r="AC136" s="652"/>
      <c r="AD136" s="472"/>
      <c r="AE136" s="472"/>
      <c r="AF136" s="472"/>
      <c r="AG136" s="473"/>
      <c r="AH136" s="957"/>
      <c r="AI136" s="958"/>
      <c r="AJ136" s="958"/>
      <c r="AK136" s="958"/>
      <c r="AL136" s="958"/>
      <c r="AM136" s="958"/>
      <c r="AN136" s="958"/>
      <c r="AO136" s="958"/>
      <c r="AP136" s="958"/>
      <c r="AQ136" s="958"/>
      <c r="AR136" s="958"/>
      <c r="AS136" s="958"/>
      <c r="AT136" s="959"/>
      <c r="AU136" s="659"/>
      <c r="AV136" s="660"/>
      <c r="AW136" s="660"/>
      <c r="AX136" s="661"/>
    </row>
    <row r="137" spans="1:50" ht="24.75" customHeight="1" x14ac:dyDescent="0.15">
      <c r="A137" s="418"/>
      <c r="B137" s="419"/>
      <c r="C137" s="419"/>
      <c r="D137" s="419"/>
      <c r="E137" s="419"/>
      <c r="F137" s="420"/>
      <c r="G137" s="642"/>
      <c r="H137" s="500"/>
      <c r="I137" s="500"/>
      <c r="J137" s="500"/>
      <c r="K137" s="501"/>
      <c r="L137" s="965"/>
      <c r="M137" s="966"/>
      <c r="N137" s="966"/>
      <c r="O137" s="966"/>
      <c r="P137" s="966"/>
      <c r="Q137" s="966"/>
      <c r="R137" s="966"/>
      <c r="S137" s="966"/>
      <c r="T137" s="966"/>
      <c r="U137" s="966"/>
      <c r="V137" s="966"/>
      <c r="W137" s="966"/>
      <c r="X137" s="967"/>
      <c r="Y137" s="649"/>
      <c r="Z137" s="650"/>
      <c r="AA137" s="650"/>
      <c r="AB137" s="650"/>
      <c r="AC137" s="642"/>
      <c r="AD137" s="500"/>
      <c r="AE137" s="500"/>
      <c r="AF137" s="500"/>
      <c r="AG137" s="501"/>
      <c r="AH137" s="965"/>
      <c r="AI137" s="966"/>
      <c r="AJ137" s="966"/>
      <c r="AK137" s="966"/>
      <c r="AL137" s="966"/>
      <c r="AM137" s="966"/>
      <c r="AN137" s="966"/>
      <c r="AO137" s="966"/>
      <c r="AP137" s="966"/>
      <c r="AQ137" s="966"/>
      <c r="AR137" s="966"/>
      <c r="AS137" s="966"/>
      <c r="AT137" s="967"/>
      <c r="AU137" s="649"/>
      <c r="AV137" s="650"/>
      <c r="AW137" s="650"/>
      <c r="AX137" s="651"/>
    </row>
    <row r="138" spans="1:50" ht="24.75" customHeight="1" thickBot="1" x14ac:dyDescent="0.2">
      <c r="A138" s="625"/>
      <c r="B138" s="626"/>
      <c r="C138" s="626"/>
      <c r="D138" s="626"/>
      <c r="E138" s="626"/>
      <c r="F138" s="627"/>
      <c r="G138" s="678" t="s">
        <v>39</v>
      </c>
      <c r="H138" s="561"/>
      <c r="I138" s="561"/>
      <c r="J138" s="561"/>
      <c r="K138" s="561"/>
      <c r="L138" s="679"/>
      <c r="M138" s="680"/>
      <c r="N138" s="680"/>
      <c r="O138" s="680"/>
      <c r="P138" s="680"/>
      <c r="Q138" s="680"/>
      <c r="R138" s="680"/>
      <c r="S138" s="680"/>
      <c r="T138" s="680"/>
      <c r="U138" s="680"/>
      <c r="V138" s="680"/>
      <c r="W138" s="680"/>
      <c r="X138" s="681"/>
      <c r="Y138" s="696">
        <f>SUM(Y130:AB137)</f>
        <v>0</v>
      </c>
      <c r="Z138" s="697"/>
      <c r="AA138" s="697"/>
      <c r="AB138" s="698"/>
      <c r="AC138" s="678" t="s">
        <v>39</v>
      </c>
      <c r="AD138" s="561"/>
      <c r="AE138" s="561"/>
      <c r="AF138" s="561"/>
      <c r="AG138" s="561"/>
      <c r="AH138" s="679"/>
      <c r="AI138" s="680"/>
      <c r="AJ138" s="680"/>
      <c r="AK138" s="680"/>
      <c r="AL138" s="680"/>
      <c r="AM138" s="680"/>
      <c r="AN138" s="680"/>
      <c r="AO138" s="680"/>
      <c r="AP138" s="680"/>
      <c r="AQ138" s="680"/>
      <c r="AR138" s="680"/>
      <c r="AS138" s="680"/>
      <c r="AT138" s="681"/>
      <c r="AU138" s="696">
        <f>SUM(AU130:AX137)</f>
        <v>0</v>
      </c>
      <c r="AV138" s="697"/>
      <c r="AW138" s="697"/>
      <c r="AX138" s="699"/>
    </row>
    <row r="139" spans="1:50" x14ac:dyDescent="0.15">
      <c r="A139" s="7"/>
      <c r="B139" s="7"/>
      <c r="C139" s="7"/>
      <c r="D139" s="7"/>
      <c r="E139" s="7"/>
      <c r="F139" s="7"/>
      <c r="G139" s="8"/>
      <c r="H139" s="8"/>
      <c r="I139" s="8"/>
      <c r="J139" s="8"/>
      <c r="K139" s="8"/>
      <c r="L139" s="9"/>
      <c r="M139" s="8"/>
      <c r="N139" s="8"/>
      <c r="O139" s="8"/>
      <c r="P139" s="8"/>
      <c r="Q139" s="8"/>
      <c r="R139" s="8"/>
      <c r="S139" s="8"/>
      <c r="T139" s="8"/>
      <c r="U139" s="8"/>
      <c r="V139" s="8"/>
      <c r="W139" s="8"/>
      <c r="X139" s="8"/>
      <c r="Y139" s="10"/>
      <c r="Z139" s="10"/>
      <c r="AA139" s="10"/>
      <c r="AB139" s="10"/>
      <c r="AC139" s="8"/>
      <c r="AD139" s="8"/>
      <c r="AE139" s="8"/>
      <c r="AF139" s="8"/>
      <c r="AG139" s="8"/>
      <c r="AH139" s="9"/>
      <c r="AI139" s="8"/>
      <c r="AJ139" s="8"/>
      <c r="AK139" s="8"/>
      <c r="AL139" s="8"/>
      <c r="AM139" s="8"/>
      <c r="AN139" s="8"/>
      <c r="AO139" s="8"/>
      <c r="AP139" s="8"/>
      <c r="AQ139" s="8"/>
      <c r="AR139" s="8"/>
      <c r="AS139" s="8"/>
      <c r="AT139" s="8"/>
      <c r="AU139" s="10"/>
      <c r="AV139" s="10"/>
      <c r="AW139" s="10"/>
      <c r="AX139" s="10"/>
    </row>
    <row r="140" spans="1:50" ht="14.25" x14ac:dyDescent="0.15">
      <c r="A140" s="1"/>
      <c r="B140" s="34" t="s">
        <v>212</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x14ac:dyDescent="0.15">
      <c r="A141" s="1"/>
      <c r="B141" s="1" t="s">
        <v>213</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24" customHeight="1" x14ac:dyDescent="0.15">
      <c r="A142" s="700"/>
      <c r="B142" s="700"/>
      <c r="C142" s="350" t="s">
        <v>214</v>
      </c>
      <c r="D142" s="350"/>
      <c r="E142" s="350"/>
      <c r="F142" s="350"/>
      <c r="G142" s="350"/>
      <c r="H142" s="350"/>
      <c r="I142" s="350"/>
      <c r="J142" s="350"/>
      <c r="K142" s="350"/>
      <c r="L142" s="350"/>
      <c r="M142" s="350" t="s">
        <v>215</v>
      </c>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66" t="s">
        <v>216</v>
      </c>
      <c r="AL142" s="350"/>
      <c r="AM142" s="350"/>
      <c r="AN142" s="350"/>
      <c r="AO142" s="350"/>
      <c r="AP142" s="350"/>
      <c r="AQ142" s="350" t="s">
        <v>217</v>
      </c>
      <c r="AR142" s="350"/>
      <c r="AS142" s="350"/>
      <c r="AT142" s="350"/>
      <c r="AU142" s="269" t="s">
        <v>218</v>
      </c>
      <c r="AV142" s="270"/>
      <c r="AW142" s="270"/>
      <c r="AX142" s="703"/>
    </row>
    <row r="143" spans="1:50" ht="24" customHeight="1" x14ac:dyDescent="0.15">
      <c r="A143" s="700">
        <v>1</v>
      </c>
      <c r="B143" s="700">
        <v>1</v>
      </c>
      <c r="C143" s="1666" t="s">
        <v>1142</v>
      </c>
      <c r="D143" s="1666"/>
      <c r="E143" s="1666"/>
      <c r="F143" s="1666"/>
      <c r="G143" s="1666"/>
      <c r="H143" s="1666"/>
      <c r="I143" s="1666"/>
      <c r="J143" s="1666"/>
      <c r="K143" s="1666"/>
      <c r="L143" s="1666"/>
      <c r="M143" s="1666" t="s">
        <v>1143</v>
      </c>
      <c r="N143" s="1666"/>
      <c r="O143" s="1666"/>
      <c r="P143" s="1666"/>
      <c r="Q143" s="1666"/>
      <c r="R143" s="1666"/>
      <c r="S143" s="1666"/>
      <c r="T143" s="1666"/>
      <c r="U143" s="1666"/>
      <c r="V143" s="1666"/>
      <c r="W143" s="1666"/>
      <c r="X143" s="1666"/>
      <c r="Y143" s="1666"/>
      <c r="Z143" s="1666"/>
      <c r="AA143" s="1666"/>
      <c r="AB143" s="1666"/>
      <c r="AC143" s="1666"/>
      <c r="AD143" s="1666"/>
      <c r="AE143" s="1666"/>
      <c r="AF143" s="1666"/>
      <c r="AG143" s="1666"/>
      <c r="AH143" s="1666"/>
      <c r="AI143" s="1666"/>
      <c r="AJ143" s="1666"/>
      <c r="AK143" s="707">
        <v>119</v>
      </c>
      <c r="AL143" s="704"/>
      <c r="AM143" s="704"/>
      <c r="AN143" s="704"/>
      <c r="AO143" s="704"/>
      <c r="AP143" s="704"/>
      <c r="AQ143" s="704">
        <v>2</v>
      </c>
      <c r="AR143" s="704"/>
      <c r="AS143" s="704"/>
      <c r="AT143" s="704"/>
      <c r="AU143" s="2808">
        <v>0.78500000000000003</v>
      </c>
      <c r="AV143" s="2809"/>
      <c r="AW143" s="2809"/>
      <c r="AX143" s="2810"/>
    </row>
    <row r="144" spans="1:50" ht="24" customHeight="1" x14ac:dyDescent="0.15">
      <c r="A144" s="700">
        <v>2</v>
      </c>
      <c r="B144" s="700">
        <v>1</v>
      </c>
      <c r="C144" s="704"/>
      <c r="D144" s="704"/>
      <c r="E144" s="704"/>
      <c r="F144" s="704"/>
      <c r="G144" s="704"/>
      <c r="H144" s="704"/>
      <c r="I144" s="704"/>
      <c r="J144" s="704"/>
      <c r="K144" s="704"/>
      <c r="L144" s="704"/>
      <c r="M144" s="704"/>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7"/>
      <c r="AL144" s="704"/>
      <c r="AM144" s="704"/>
      <c r="AN144" s="704"/>
      <c r="AO144" s="704"/>
      <c r="AP144" s="704"/>
      <c r="AQ144" s="704"/>
      <c r="AR144" s="704"/>
      <c r="AS144" s="704"/>
      <c r="AT144" s="704"/>
      <c r="AU144" s="701"/>
      <c r="AV144" s="702"/>
      <c r="AW144" s="702"/>
      <c r="AX144" s="703"/>
    </row>
    <row r="145" spans="1:50" ht="24" customHeight="1" x14ac:dyDescent="0.15">
      <c r="A145" s="700">
        <v>3</v>
      </c>
      <c r="B145" s="700">
        <v>1</v>
      </c>
      <c r="C145" s="704"/>
      <c r="D145" s="704"/>
      <c r="E145" s="704"/>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7"/>
      <c r="AL145" s="704"/>
      <c r="AM145" s="704"/>
      <c r="AN145" s="704"/>
      <c r="AO145" s="704"/>
      <c r="AP145" s="704"/>
      <c r="AQ145" s="704"/>
      <c r="AR145" s="704"/>
      <c r="AS145" s="704"/>
      <c r="AT145" s="704"/>
      <c r="AU145" s="701"/>
      <c r="AV145" s="702"/>
      <c r="AW145" s="702"/>
      <c r="AX145" s="703"/>
    </row>
    <row r="146" spans="1:50" ht="24" customHeight="1" x14ac:dyDescent="0.15">
      <c r="A146" s="700">
        <v>4</v>
      </c>
      <c r="B146" s="700">
        <v>1</v>
      </c>
      <c r="C146" s="704"/>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c r="AL146" s="704"/>
      <c r="AM146" s="704"/>
      <c r="AN146" s="704"/>
      <c r="AO146" s="704"/>
      <c r="AP146" s="704"/>
      <c r="AQ146" s="704"/>
      <c r="AR146" s="704"/>
      <c r="AS146" s="704"/>
      <c r="AT146" s="704"/>
      <c r="AU146" s="701"/>
      <c r="AV146" s="702"/>
      <c r="AW146" s="702"/>
      <c r="AX146" s="703"/>
    </row>
    <row r="147" spans="1:50" ht="24" customHeight="1" x14ac:dyDescent="0.15">
      <c r="A147" s="700">
        <v>5</v>
      </c>
      <c r="B147" s="700">
        <v>1</v>
      </c>
      <c r="C147" s="704"/>
      <c r="D147" s="704"/>
      <c r="E147" s="704"/>
      <c r="F147" s="704"/>
      <c r="G147" s="704"/>
      <c r="H147" s="704"/>
      <c r="I147" s="704"/>
      <c r="J147" s="704"/>
      <c r="K147" s="704"/>
      <c r="L147" s="704"/>
      <c r="M147" s="704"/>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c r="AL147" s="704"/>
      <c r="AM147" s="704"/>
      <c r="AN147" s="704"/>
      <c r="AO147" s="704"/>
      <c r="AP147" s="704"/>
      <c r="AQ147" s="704"/>
      <c r="AR147" s="704"/>
      <c r="AS147" s="704"/>
      <c r="AT147" s="704"/>
      <c r="AU147" s="701"/>
      <c r="AV147" s="702"/>
      <c r="AW147" s="702"/>
      <c r="AX147" s="703"/>
    </row>
    <row r="148" spans="1:50" ht="24" customHeight="1" x14ac:dyDescent="0.15">
      <c r="A148" s="700">
        <v>6</v>
      </c>
      <c r="B148" s="700">
        <v>1</v>
      </c>
      <c r="C148" s="704"/>
      <c r="D148" s="704"/>
      <c r="E148" s="704"/>
      <c r="F148" s="704"/>
      <c r="G148" s="704"/>
      <c r="H148" s="704"/>
      <c r="I148" s="704"/>
      <c r="J148" s="704"/>
      <c r="K148" s="704"/>
      <c r="L148" s="704"/>
      <c r="M148" s="704"/>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c r="AL148" s="704"/>
      <c r="AM148" s="704"/>
      <c r="AN148" s="704"/>
      <c r="AO148" s="704"/>
      <c r="AP148" s="704"/>
      <c r="AQ148" s="704"/>
      <c r="AR148" s="704"/>
      <c r="AS148" s="704"/>
      <c r="AT148" s="704"/>
      <c r="AU148" s="701"/>
      <c r="AV148" s="702"/>
      <c r="AW148" s="702"/>
      <c r="AX148" s="703"/>
    </row>
    <row r="149" spans="1:50" ht="24" customHeight="1" x14ac:dyDescent="0.15">
      <c r="A149" s="700">
        <v>7</v>
      </c>
      <c r="B149" s="700">
        <v>1</v>
      </c>
      <c r="C149" s="704"/>
      <c r="D149" s="704"/>
      <c r="E149" s="704"/>
      <c r="F149" s="704"/>
      <c r="G149" s="704"/>
      <c r="H149" s="704"/>
      <c r="I149" s="704"/>
      <c r="J149" s="704"/>
      <c r="K149" s="704"/>
      <c r="L149" s="704"/>
      <c r="M149" s="704"/>
      <c r="N149" s="704"/>
      <c r="O149" s="704"/>
      <c r="P149" s="704"/>
      <c r="Q149" s="704"/>
      <c r="R149" s="704"/>
      <c r="S149" s="704"/>
      <c r="T149" s="704"/>
      <c r="U149" s="704"/>
      <c r="V149" s="704"/>
      <c r="W149" s="704"/>
      <c r="X149" s="704"/>
      <c r="Y149" s="704"/>
      <c r="Z149" s="704"/>
      <c r="AA149" s="704"/>
      <c r="AB149" s="704"/>
      <c r="AC149" s="704"/>
      <c r="AD149" s="704"/>
      <c r="AE149" s="704"/>
      <c r="AF149" s="704"/>
      <c r="AG149" s="704"/>
      <c r="AH149" s="704"/>
      <c r="AI149" s="704"/>
      <c r="AJ149" s="704"/>
      <c r="AK149" s="707"/>
      <c r="AL149" s="704"/>
      <c r="AM149" s="704"/>
      <c r="AN149" s="704"/>
      <c r="AO149" s="704"/>
      <c r="AP149" s="704"/>
      <c r="AQ149" s="704"/>
      <c r="AR149" s="704"/>
      <c r="AS149" s="704"/>
      <c r="AT149" s="704"/>
      <c r="AU149" s="701"/>
      <c r="AV149" s="702"/>
      <c r="AW149" s="702"/>
      <c r="AX149" s="703"/>
    </row>
    <row r="150" spans="1:50" ht="24" customHeight="1" x14ac:dyDescent="0.15">
      <c r="A150" s="700">
        <v>8</v>
      </c>
      <c r="B150" s="700">
        <v>1</v>
      </c>
      <c r="C150" s="704"/>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4"/>
      <c r="AC150" s="704"/>
      <c r="AD150" s="704"/>
      <c r="AE150" s="704"/>
      <c r="AF150" s="704"/>
      <c r="AG150" s="704"/>
      <c r="AH150" s="704"/>
      <c r="AI150" s="704"/>
      <c r="AJ150" s="704"/>
      <c r="AK150" s="707"/>
      <c r="AL150" s="704"/>
      <c r="AM150" s="704"/>
      <c r="AN150" s="704"/>
      <c r="AO150" s="704"/>
      <c r="AP150" s="704"/>
      <c r="AQ150" s="704"/>
      <c r="AR150" s="704"/>
      <c r="AS150" s="704"/>
      <c r="AT150" s="704"/>
      <c r="AU150" s="701"/>
      <c r="AV150" s="702"/>
      <c r="AW150" s="702"/>
      <c r="AX150" s="703"/>
    </row>
    <row r="151" spans="1:50" ht="24" customHeight="1" x14ac:dyDescent="0.15">
      <c r="A151" s="700">
        <v>9</v>
      </c>
      <c r="B151" s="700">
        <v>1</v>
      </c>
      <c r="C151" s="704"/>
      <c r="D151" s="704"/>
      <c r="E151" s="704"/>
      <c r="F151" s="704"/>
      <c r="G151" s="704"/>
      <c r="H151" s="704"/>
      <c r="I151" s="704"/>
      <c r="J151" s="704"/>
      <c r="K151" s="704"/>
      <c r="L151" s="704"/>
      <c r="M151" s="704"/>
      <c r="N151" s="704"/>
      <c r="O151" s="704"/>
      <c r="P151" s="704"/>
      <c r="Q151" s="704"/>
      <c r="R151" s="704"/>
      <c r="S151" s="704"/>
      <c r="T151" s="704"/>
      <c r="U151" s="704"/>
      <c r="V151" s="704"/>
      <c r="W151" s="704"/>
      <c r="X151" s="704"/>
      <c r="Y151" s="704"/>
      <c r="Z151" s="704"/>
      <c r="AA151" s="704"/>
      <c r="AB151" s="704"/>
      <c r="AC151" s="704"/>
      <c r="AD151" s="704"/>
      <c r="AE151" s="704"/>
      <c r="AF151" s="704"/>
      <c r="AG151" s="704"/>
      <c r="AH151" s="704"/>
      <c r="AI151" s="704"/>
      <c r="AJ151" s="704"/>
      <c r="AK151" s="707"/>
      <c r="AL151" s="704"/>
      <c r="AM151" s="704"/>
      <c r="AN151" s="704"/>
      <c r="AO151" s="704"/>
      <c r="AP151" s="704"/>
      <c r="AQ151" s="704"/>
      <c r="AR151" s="704"/>
      <c r="AS151" s="704"/>
      <c r="AT151" s="704"/>
      <c r="AU151" s="701"/>
      <c r="AV151" s="702"/>
      <c r="AW151" s="702"/>
      <c r="AX151" s="703"/>
    </row>
    <row r="152" spans="1:50" ht="24" customHeight="1" x14ac:dyDescent="0.15">
      <c r="A152" s="700">
        <v>10</v>
      </c>
      <c r="B152" s="700">
        <v>1</v>
      </c>
      <c r="C152" s="704"/>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4"/>
      <c r="AC152" s="704"/>
      <c r="AD152" s="704"/>
      <c r="AE152" s="704"/>
      <c r="AF152" s="704"/>
      <c r="AG152" s="704"/>
      <c r="AH152" s="704"/>
      <c r="AI152" s="704"/>
      <c r="AJ152" s="704"/>
      <c r="AK152" s="707"/>
      <c r="AL152" s="704"/>
      <c r="AM152" s="704"/>
      <c r="AN152" s="704"/>
      <c r="AO152" s="704"/>
      <c r="AP152" s="704"/>
      <c r="AQ152" s="704"/>
      <c r="AR152" s="704"/>
      <c r="AS152" s="704"/>
      <c r="AT152" s="704"/>
      <c r="AU152" s="701"/>
      <c r="AV152" s="702"/>
      <c r="AW152" s="702"/>
      <c r="AX152" s="703"/>
    </row>
    <row r="153" spans="1:5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1"/>
      <c r="B154" s="1" t="s">
        <v>156</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24" customHeight="1" x14ac:dyDescent="0.15">
      <c r="A155" s="700"/>
      <c r="B155" s="700"/>
      <c r="C155" s="350" t="s">
        <v>214</v>
      </c>
      <c r="D155" s="350"/>
      <c r="E155" s="350"/>
      <c r="F155" s="350"/>
      <c r="G155" s="350"/>
      <c r="H155" s="350"/>
      <c r="I155" s="350"/>
      <c r="J155" s="350"/>
      <c r="K155" s="350"/>
      <c r="L155" s="350"/>
      <c r="M155" s="350" t="s">
        <v>215</v>
      </c>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66" t="s">
        <v>216</v>
      </c>
      <c r="AL155" s="350"/>
      <c r="AM155" s="350"/>
      <c r="AN155" s="350"/>
      <c r="AO155" s="350"/>
      <c r="AP155" s="350"/>
      <c r="AQ155" s="350" t="s">
        <v>217</v>
      </c>
      <c r="AR155" s="350"/>
      <c r="AS155" s="350"/>
      <c r="AT155" s="350"/>
      <c r="AU155" s="269" t="s">
        <v>218</v>
      </c>
      <c r="AV155" s="270"/>
      <c r="AW155" s="270"/>
      <c r="AX155" s="703"/>
    </row>
    <row r="156" spans="1:50" ht="24" customHeight="1" x14ac:dyDescent="0.15">
      <c r="A156" s="700">
        <v>1</v>
      </c>
      <c r="B156" s="700">
        <v>1</v>
      </c>
      <c r="C156" s="704"/>
      <c r="D156" s="704"/>
      <c r="E156" s="704"/>
      <c r="F156" s="704"/>
      <c r="G156" s="704"/>
      <c r="H156" s="704"/>
      <c r="I156" s="704"/>
      <c r="J156" s="704"/>
      <c r="K156" s="704"/>
      <c r="L156" s="704"/>
      <c r="M156" s="704"/>
      <c r="N156" s="704"/>
      <c r="O156" s="704"/>
      <c r="P156" s="704"/>
      <c r="Q156" s="704"/>
      <c r="R156" s="704"/>
      <c r="S156" s="704"/>
      <c r="T156" s="704"/>
      <c r="U156" s="704"/>
      <c r="V156" s="704"/>
      <c r="W156" s="704"/>
      <c r="X156" s="704"/>
      <c r="Y156" s="704"/>
      <c r="Z156" s="704"/>
      <c r="AA156" s="704"/>
      <c r="AB156" s="704"/>
      <c r="AC156" s="704"/>
      <c r="AD156" s="704"/>
      <c r="AE156" s="704"/>
      <c r="AF156" s="704"/>
      <c r="AG156" s="704"/>
      <c r="AH156" s="704"/>
      <c r="AI156" s="704"/>
      <c r="AJ156" s="704"/>
      <c r="AK156" s="707"/>
      <c r="AL156" s="704"/>
      <c r="AM156" s="704"/>
      <c r="AN156" s="704"/>
      <c r="AO156" s="704"/>
      <c r="AP156" s="704"/>
      <c r="AQ156" s="704"/>
      <c r="AR156" s="704"/>
      <c r="AS156" s="704"/>
      <c r="AT156" s="704"/>
      <c r="AU156" s="701"/>
      <c r="AV156" s="702"/>
      <c r="AW156" s="702"/>
      <c r="AX156" s="703"/>
    </row>
    <row r="157" spans="1:50" ht="24" customHeight="1" x14ac:dyDescent="0.15">
      <c r="A157" s="700">
        <v>2</v>
      </c>
      <c r="B157" s="700">
        <v>1</v>
      </c>
      <c r="C157" s="704"/>
      <c r="D157" s="704"/>
      <c r="E157" s="704"/>
      <c r="F157" s="704"/>
      <c r="G157" s="704"/>
      <c r="H157" s="704"/>
      <c r="I157" s="704"/>
      <c r="J157" s="704"/>
      <c r="K157" s="704"/>
      <c r="L157" s="704"/>
      <c r="M157" s="704"/>
      <c r="N157" s="704"/>
      <c r="O157" s="704"/>
      <c r="P157" s="704"/>
      <c r="Q157" s="704"/>
      <c r="R157" s="704"/>
      <c r="S157" s="704"/>
      <c r="T157" s="704"/>
      <c r="U157" s="704"/>
      <c r="V157" s="704"/>
      <c r="W157" s="704"/>
      <c r="X157" s="704"/>
      <c r="Y157" s="704"/>
      <c r="Z157" s="704"/>
      <c r="AA157" s="704"/>
      <c r="AB157" s="704"/>
      <c r="AC157" s="704"/>
      <c r="AD157" s="704"/>
      <c r="AE157" s="704"/>
      <c r="AF157" s="704"/>
      <c r="AG157" s="704"/>
      <c r="AH157" s="704"/>
      <c r="AI157" s="704"/>
      <c r="AJ157" s="704"/>
      <c r="AK157" s="707"/>
      <c r="AL157" s="704"/>
      <c r="AM157" s="704"/>
      <c r="AN157" s="704"/>
      <c r="AO157" s="704"/>
      <c r="AP157" s="704"/>
      <c r="AQ157" s="704"/>
      <c r="AR157" s="704"/>
      <c r="AS157" s="704"/>
      <c r="AT157" s="704"/>
      <c r="AU157" s="701"/>
      <c r="AV157" s="702"/>
      <c r="AW157" s="702"/>
      <c r="AX157" s="703"/>
    </row>
    <row r="158" spans="1:50" ht="24" customHeight="1" x14ac:dyDescent="0.15">
      <c r="A158" s="700">
        <v>3</v>
      </c>
      <c r="B158" s="700">
        <v>1</v>
      </c>
      <c r="C158" s="704"/>
      <c r="D158" s="704"/>
      <c r="E158" s="704"/>
      <c r="F158" s="704"/>
      <c r="G158" s="704"/>
      <c r="H158" s="704"/>
      <c r="I158" s="704"/>
      <c r="J158" s="704"/>
      <c r="K158" s="704"/>
      <c r="L158" s="704"/>
      <c r="M158" s="704"/>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7"/>
      <c r="AL158" s="704"/>
      <c r="AM158" s="704"/>
      <c r="AN158" s="704"/>
      <c r="AO158" s="704"/>
      <c r="AP158" s="704"/>
      <c r="AQ158" s="704"/>
      <c r="AR158" s="704"/>
      <c r="AS158" s="704"/>
      <c r="AT158" s="704"/>
      <c r="AU158" s="701"/>
      <c r="AV158" s="702"/>
      <c r="AW158" s="702"/>
      <c r="AX158" s="703"/>
    </row>
    <row r="159" spans="1:50" ht="24" customHeight="1" x14ac:dyDescent="0.15">
      <c r="A159" s="700">
        <v>4</v>
      </c>
      <c r="B159" s="700">
        <v>1</v>
      </c>
      <c r="C159" s="704"/>
      <c r="D159" s="704"/>
      <c r="E159" s="704"/>
      <c r="F159" s="704"/>
      <c r="G159" s="704"/>
      <c r="H159" s="704"/>
      <c r="I159" s="704"/>
      <c r="J159" s="704"/>
      <c r="K159" s="704"/>
      <c r="L159" s="704"/>
      <c r="M159" s="704"/>
      <c r="N159" s="704"/>
      <c r="O159" s="704"/>
      <c r="P159" s="704"/>
      <c r="Q159" s="704"/>
      <c r="R159" s="704"/>
      <c r="S159" s="704"/>
      <c r="T159" s="704"/>
      <c r="U159" s="704"/>
      <c r="V159" s="704"/>
      <c r="W159" s="704"/>
      <c r="X159" s="704"/>
      <c r="Y159" s="704"/>
      <c r="Z159" s="704"/>
      <c r="AA159" s="704"/>
      <c r="AB159" s="704"/>
      <c r="AC159" s="704"/>
      <c r="AD159" s="704"/>
      <c r="AE159" s="704"/>
      <c r="AF159" s="704"/>
      <c r="AG159" s="704"/>
      <c r="AH159" s="704"/>
      <c r="AI159" s="704"/>
      <c r="AJ159" s="704"/>
      <c r="AK159" s="707"/>
      <c r="AL159" s="704"/>
      <c r="AM159" s="704"/>
      <c r="AN159" s="704"/>
      <c r="AO159" s="704"/>
      <c r="AP159" s="704"/>
      <c r="AQ159" s="704"/>
      <c r="AR159" s="704"/>
      <c r="AS159" s="704"/>
      <c r="AT159" s="704"/>
      <c r="AU159" s="701"/>
      <c r="AV159" s="702"/>
      <c r="AW159" s="702"/>
      <c r="AX159" s="703"/>
    </row>
    <row r="160" spans="1:50" ht="24" customHeight="1" x14ac:dyDescent="0.15">
      <c r="A160" s="700">
        <v>5</v>
      </c>
      <c r="B160" s="700">
        <v>1</v>
      </c>
      <c r="C160" s="704"/>
      <c r="D160" s="704"/>
      <c r="E160" s="704"/>
      <c r="F160" s="704"/>
      <c r="G160" s="704"/>
      <c r="H160" s="704"/>
      <c r="I160" s="704"/>
      <c r="J160" s="704"/>
      <c r="K160" s="704"/>
      <c r="L160" s="704"/>
      <c r="M160" s="704"/>
      <c r="N160" s="704"/>
      <c r="O160" s="704"/>
      <c r="P160" s="704"/>
      <c r="Q160" s="704"/>
      <c r="R160" s="704"/>
      <c r="S160" s="704"/>
      <c r="T160" s="704"/>
      <c r="U160" s="704"/>
      <c r="V160" s="704"/>
      <c r="W160" s="704"/>
      <c r="X160" s="704"/>
      <c r="Y160" s="704"/>
      <c r="Z160" s="704"/>
      <c r="AA160" s="704"/>
      <c r="AB160" s="704"/>
      <c r="AC160" s="704"/>
      <c r="AD160" s="704"/>
      <c r="AE160" s="704"/>
      <c r="AF160" s="704"/>
      <c r="AG160" s="704"/>
      <c r="AH160" s="704"/>
      <c r="AI160" s="704"/>
      <c r="AJ160" s="704"/>
      <c r="AK160" s="707"/>
      <c r="AL160" s="704"/>
      <c r="AM160" s="704"/>
      <c r="AN160" s="704"/>
      <c r="AO160" s="704"/>
      <c r="AP160" s="704"/>
      <c r="AQ160" s="704"/>
      <c r="AR160" s="704"/>
      <c r="AS160" s="704"/>
      <c r="AT160" s="704"/>
      <c r="AU160" s="701"/>
      <c r="AV160" s="702"/>
      <c r="AW160" s="702"/>
      <c r="AX160" s="703"/>
    </row>
    <row r="161" spans="1:50" ht="24" customHeight="1" x14ac:dyDescent="0.15">
      <c r="A161" s="700">
        <v>6</v>
      </c>
      <c r="B161" s="700">
        <v>1</v>
      </c>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4"/>
      <c r="AC161" s="704"/>
      <c r="AD161" s="704"/>
      <c r="AE161" s="704"/>
      <c r="AF161" s="704"/>
      <c r="AG161" s="704"/>
      <c r="AH161" s="704"/>
      <c r="AI161" s="704"/>
      <c r="AJ161" s="704"/>
      <c r="AK161" s="707"/>
      <c r="AL161" s="704"/>
      <c r="AM161" s="704"/>
      <c r="AN161" s="704"/>
      <c r="AO161" s="704"/>
      <c r="AP161" s="704"/>
      <c r="AQ161" s="704"/>
      <c r="AR161" s="704"/>
      <c r="AS161" s="704"/>
      <c r="AT161" s="704"/>
      <c r="AU161" s="701"/>
      <c r="AV161" s="702"/>
      <c r="AW161" s="702"/>
      <c r="AX161" s="703"/>
    </row>
    <row r="162" spans="1:50" ht="24" customHeight="1" x14ac:dyDescent="0.15">
      <c r="A162" s="700">
        <v>7</v>
      </c>
      <c r="B162" s="700">
        <v>1</v>
      </c>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c r="AL162" s="704"/>
      <c r="AM162" s="704"/>
      <c r="AN162" s="704"/>
      <c r="AO162" s="704"/>
      <c r="AP162" s="704"/>
      <c r="AQ162" s="704"/>
      <c r="AR162" s="704"/>
      <c r="AS162" s="704"/>
      <c r="AT162" s="704"/>
      <c r="AU162" s="701"/>
      <c r="AV162" s="702"/>
      <c r="AW162" s="702"/>
      <c r="AX162" s="703"/>
    </row>
    <row r="163" spans="1:50" ht="24" customHeight="1" x14ac:dyDescent="0.15">
      <c r="A163" s="700">
        <v>8</v>
      </c>
      <c r="B163" s="700">
        <v>1</v>
      </c>
      <c r="C163" s="704"/>
      <c r="D163" s="704"/>
      <c r="E163" s="704"/>
      <c r="F163" s="704"/>
      <c r="G163" s="704"/>
      <c r="H163" s="704"/>
      <c r="I163" s="704"/>
      <c r="J163" s="704"/>
      <c r="K163" s="704"/>
      <c r="L163" s="704"/>
      <c r="M163" s="704"/>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7"/>
      <c r="AL163" s="704"/>
      <c r="AM163" s="704"/>
      <c r="AN163" s="704"/>
      <c r="AO163" s="704"/>
      <c r="AP163" s="704"/>
      <c r="AQ163" s="704"/>
      <c r="AR163" s="704"/>
      <c r="AS163" s="704"/>
      <c r="AT163" s="704"/>
      <c r="AU163" s="701"/>
      <c r="AV163" s="702"/>
      <c r="AW163" s="702"/>
      <c r="AX163" s="703"/>
    </row>
    <row r="164" spans="1:50" ht="24" customHeight="1" x14ac:dyDescent="0.15">
      <c r="A164" s="700">
        <v>9</v>
      </c>
      <c r="B164" s="700">
        <v>1</v>
      </c>
      <c r="C164" s="704"/>
      <c r="D164" s="704"/>
      <c r="E164" s="704"/>
      <c r="F164" s="704"/>
      <c r="G164" s="704"/>
      <c r="H164" s="704"/>
      <c r="I164" s="704"/>
      <c r="J164" s="704"/>
      <c r="K164" s="704"/>
      <c r="L164" s="704"/>
      <c r="M164" s="704"/>
      <c r="N164" s="704"/>
      <c r="O164" s="704"/>
      <c r="P164" s="704"/>
      <c r="Q164" s="704"/>
      <c r="R164" s="704"/>
      <c r="S164" s="704"/>
      <c r="T164" s="704"/>
      <c r="U164" s="704"/>
      <c r="V164" s="704"/>
      <c r="W164" s="704"/>
      <c r="X164" s="704"/>
      <c r="Y164" s="704"/>
      <c r="Z164" s="704"/>
      <c r="AA164" s="704"/>
      <c r="AB164" s="704"/>
      <c r="AC164" s="704"/>
      <c r="AD164" s="704"/>
      <c r="AE164" s="704"/>
      <c r="AF164" s="704"/>
      <c r="AG164" s="704"/>
      <c r="AH164" s="704"/>
      <c r="AI164" s="704"/>
      <c r="AJ164" s="704"/>
      <c r="AK164" s="707"/>
      <c r="AL164" s="704"/>
      <c r="AM164" s="704"/>
      <c r="AN164" s="704"/>
      <c r="AO164" s="704"/>
      <c r="AP164" s="704"/>
      <c r="AQ164" s="704"/>
      <c r="AR164" s="704"/>
      <c r="AS164" s="704"/>
      <c r="AT164" s="704"/>
      <c r="AU164" s="701"/>
      <c r="AV164" s="702"/>
      <c r="AW164" s="702"/>
      <c r="AX164" s="703"/>
    </row>
    <row r="165" spans="1:50" ht="24" customHeight="1" x14ac:dyDescent="0.15">
      <c r="A165" s="700">
        <v>10</v>
      </c>
      <c r="B165" s="700">
        <v>1</v>
      </c>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7"/>
      <c r="AL165" s="704"/>
      <c r="AM165" s="704"/>
      <c r="AN165" s="704"/>
      <c r="AO165" s="704"/>
      <c r="AP165" s="704"/>
      <c r="AQ165" s="704"/>
      <c r="AR165" s="704"/>
      <c r="AS165" s="704"/>
      <c r="AT165" s="704"/>
      <c r="AU165" s="701"/>
      <c r="AV165" s="702"/>
      <c r="AW165" s="702"/>
      <c r="AX165" s="703"/>
    </row>
    <row r="166" spans="1:5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1"/>
      <c r="B167" s="1" t="s">
        <v>161</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24" customHeight="1" x14ac:dyDescent="0.15">
      <c r="A168" s="700"/>
      <c r="B168" s="700"/>
      <c r="C168" s="350" t="s">
        <v>214</v>
      </c>
      <c r="D168" s="350"/>
      <c r="E168" s="350"/>
      <c r="F168" s="350"/>
      <c r="G168" s="350"/>
      <c r="H168" s="350"/>
      <c r="I168" s="350"/>
      <c r="J168" s="350"/>
      <c r="K168" s="350"/>
      <c r="L168" s="350"/>
      <c r="M168" s="350" t="s">
        <v>215</v>
      </c>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66" t="s">
        <v>216</v>
      </c>
      <c r="AL168" s="350"/>
      <c r="AM168" s="350"/>
      <c r="AN168" s="350"/>
      <c r="AO168" s="350"/>
      <c r="AP168" s="350"/>
      <c r="AQ168" s="350" t="s">
        <v>217</v>
      </c>
      <c r="AR168" s="350"/>
      <c r="AS168" s="350"/>
      <c r="AT168" s="350"/>
      <c r="AU168" s="269" t="s">
        <v>218</v>
      </c>
      <c r="AV168" s="270"/>
      <c r="AW168" s="270"/>
      <c r="AX168" s="703"/>
    </row>
    <row r="169" spans="1:50" ht="24" customHeight="1" x14ac:dyDescent="0.15">
      <c r="A169" s="700">
        <v>1</v>
      </c>
      <c r="B169" s="700">
        <v>1</v>
      </c>
      <c r="C169" s="704"/>
      <c r="D169" s="704"/>
      <c r="E169" s="704"/>
      <c r="F169" s="704"/>
      <c r="G169" s="704"/>
      <c r="H169" s="704"/>
      <c r="I169" s="704"/>
      <c r="J169" s="704"/>
      <c r="K169" s="704"/>
      <c r="L169" s="704"/>
      <c r="M169" s="704"/>
      <c r="N169" s="704"/>
      <c r="O169" s="704"/>
      <c r="P169" s="704"/>
      <c r="Q169" s="704"/>
      <c r="R169" s="704"/>
      <c r="S169" s="704"/>
      <c r="T169" s="704"/>
      <c r="U169" s="704"/>
      <c r="V169" s="704"/>
      <c r="W169" s="704"/>
      <c r="X169" s="704"/>
      <c r="Y169" s="704"/>
      <c r="Z169" s="704"/>
      <c r="AA169" s="704"/>
      <c r="AB169" s="704"/>
      <c r="AC169" s="704"/>
      <c r="AD169" s="704"/>
      <c r="AE169" s="704"/>
      <c r="AF169" s="704"/>
      <c r="AG169" s="704"/>
      <c r="AH169" s="704"/>
      <c r="AI169" s="704"/>
      <c r="AJ169" s="704"/>
      <c r="AK169" s="707"/>
      <c r="AL169" s="704"/>
      <c r="AM169" s="704"/>
      <c r="AN169" s="704"/>
      <c r="AO169" s="704"/>
      <c r="AP169" s="704"/>
      <c r="AQ169" s="704"/>
      <c r="AR169" s="704"/>
      <c r="AS169" s="704"/>
      <c r="AT169" s="704"/>
      <c r="AU169" s="701"/>
      <c r="AV169" s="702"/>
      <c r="AW169" s="702"/>
      <c r="AX169" s="703"/>
    </row>
    <row r="170" spans="1:50" ht="24" customHeight="1" x14ac:dyDescent="0.15">
      <c r="A170" s="700">
        <v>2</v>
      </c>
      <c r="B170" s="700">
        <v>1</v>
      </c>
      <c r="C170" s="704"/>
      <c r="D170" s="704"/>
      <c r="E170" s="704"/>
      <c r="F170" s="704"/>
      <c r="G170" s="704"/>
      <c r="H170" s="704"/>
      <c r="I170" s="704"/>
      <c r="J170" s="704"/>
      <c r="K170" s="704"/>
      <c r="L170" s="704"/>
      <c r="M170" s="704"/>
      <c r="N170" s="704"/>
      <c r="O170" s="704"/>
      <c r="P170" s="704"/>
      <c r="Q170" s="704"/>
      <c r="R170" s="704"/>
      <c r="S170" s="704"/>
      <c r="T170" s="704"/>
      <c r="U170" s="704"/>
      <c r="V170" s="704"/>
      <c r="W170" s="704"/>
      <c r="X170" s="704"/>
      <c r="Y170" s="704"/>
      <c r="Z170" s="704"/>
      <c r="AA170" s="704"/>
      <c r="AB170" s="704"/>
      <c r="AC170" s="704"/>
      <c r="AD170" s="704"/>
      <c r="AE170" s="704"/>
      <c r="AF170" s="704"/>
      <c r="AG170" s="704"/>
      <c r="AH170" s="704"/>
      <c r="AI170" s="704"/>
      <c r="AJ170" s="704"/>
      <c r="AK170" s="707"/>
      <c r="AL170" s="704"/>
      <c r="AM170" s="704"/>
      <c r="AN170" s="704"/>
      <c r="AO170" s="704"/>
      <c r="AP170" s="704"/>
      <c r="AQ170" s="704"/>
      <c r="AR170" s="704"/>
      <c r="AS170" s="704"/>
      <c r="AT170" s="704"/>
      <c r="AU170" s="701"/>
      <c r="AV170" s="702"/>
      <c r="AW170" s="702"/>
      <c r="AX170" s="703"/>
    </row>
    <row r="171" spans="1:50" ht="24" customHeight="1" x14ac:dyDescent="0.15">
      <c r="A171" s="700">
        <v>3</v>
      </c>
      <c r="B171" s="700">
        <v>1</v>
      </c>
      <c r="C171" s="704"/>
      <c r="D171" s="704"/>
      <c r="E171" s="704"/>
      <c r="F171" s="704"/>
      <c r="G171" s="704"/>
      <c r="H171" s="704"/>
      <c r="I171" s="704"/>
      <c r="J171" s="704"/>
      <c r="K171" s="704"/>
      <c r="L171" s="704"/>
      <c r="M171" s="704"/>
      <c r="N171" s="704"/>
      <c r="O171" s="704"/>
      <c r="P171" s="704"/>
      <c r="Q171" s="704"/>
      <c r="R171" s="704"/>
      <c r="S171" s="704"/>
      <c r="T171" s="704"/>
      <c r="U171" s="704"/>
      <c r="V171" s="704"/>
      <c r="W171" s="704"/>
      <c r="X171" s="704"/>
      <c r="Y171" s="704"/>
      <c r="Z171" s="704"/>
      <c r="AA171" s="704"/>
      <c r="AB171" s="704"/>
      <c r="AC171" s="704"/>
      <c r="AD171" s="704"/>
      <c r="AE171" s="704"/>
      <c r="AF171" s="704"/>
      <c r="AG171" s="704"/>
      <c r="AH171" s="704"/>
      <c r="AI171" s="704"/>
      <c r="AJ171" s="704"/>
      <c r="AK171" s="707"/>
      <c r="AL171" s="704"/>
      <c r="AM171" s="704"/>
      <c r="AN171" s="704"/>
      <c r="AO171" s="704"/>
      <c r="AP171" s="704"/>
      <c r="AQ171" s="704"/>
      <c r="AR171" s="704"/>
      <c r="AS171" s="704"/>
      <c r="AT171" s="704"/>
      <c r="AU171" s="701"/>
      <c r="AV171" s="702"/>
      <c r="AW171" s="702"/>
      <c r="AX171" s="703"/>
    </row>
    <row r="172" spans="1:50" ht="24" customHeight="1" x14ac:dyDescent="0.15">
      <c r="A172" s="700">
        <v>4</v>
      </c>
      <c r="B172" s="700">
        <v>1</v>
      </c>
      <c r="C172" s="704"/>
      <c r="D172" s="704"/>
      <c r="E172" s="704"/>
      <c r="F172" s="704"/>
      <c r="G172" s="704"/>
      <c r="H172" s="704"/>
      <c r="I172" s="704"/>
      <c r="J172" s="704"/>
      <c r="K172" s="704"/>
      <c r="L172" s="704"/>
      <c r="M172" s="704"/>
      <c r="N172" s="704"/>
      <c r="O172" s="704"/>
      <c r="P172" s="704"/>
      <c r="Q172" s="704"/>
      <c r="R172" s="704"/>
      <c r="S172" s="704"/>
      <c r="T172" s="704"/>
      <c r="U172" s="704"/>
      <c r="V172" s="704"/>
      <c r="W172" s="704"/>
      <c r="X172" s="704"/>
      <c r="Y172" s="704"/>
      <c r="Z172" s="704"/>
      <c r="AA172" s="704"/>
      <c r="AB172" s="704"/>
      <c r="AC172" s="704"/>
      <c r="AD172" s="704"/>
      <c r="AE172" s="704"/>
      <c r="AF172" s="704"/>
      <c r="AG172" s="704"/>
      <c r="AH172" s="704"/>
      <c r="AI172" s="704"/>
      <c r="AJ172" s="704"/>
      <c r="AK172" s="707"/>
      <c r="AL172" s="704"/>
      <c r="AM172" s="704"/>
      <c r="AN172" s="704"/>
      <c r="AO172" s="704"/>
      <c r="AP172" s="704"/>
      <c r="AQ172" s="704"/>
      <c r="AR172" s="704"/>
      <c r="AS172" s="704"/>
      <c r="AT172" s="704"/>
      <c r="AU172" s="701"/>
      <c r="AV172" s="702"/>
      <c r="AW172" s="702"/>
      <c r="AX172" s="703"/>
    </row>
    <row r="173" spans="1:50" ht="24" customHeight="1" x14ac:dyDescent="0.15">
      <c r="A173" s="700">
        <v>5</v>
      </c>
      <c r="B173" s="700">
        <v>1</v>
      </c>
      <c r="C173" s="704"/>
      <c r="D173" s="704"/>
      <c r="E173" s="704"/>
      <c r="F173" s="704"/>
      <c r="G173" s="704"/>
      <c r="H173" s="704"/>
      <c r="I173" s="704"/>
      <c r="J173" s="704"/>
      <c r="K173" s="704"/>
      <c r="L173" s="704"/>
      <c r="M173" s="704"/>
      <c r="N173" s="704"/>
      <c r="O173" s="704"/>
      <c r="P173" s="704"/>
      <c r="Q173" s="704"/>
      <c r="R173" s="704"/>
      <c r="S173" s="704"/>
      <c r="T173" s="704"/>
      <c r="U173" s="704"/>
      <c r="V173" s="704"/>
      <c r="W173" s="704"/>
      <c r="X173" s="704"/>
      <c r="Y173" s="704"/>
      <c r="Z173" s="704"/>
      <c r="AA173" s="704"/>
      <c r="AB173" s="704"/>
      <c r="AC173" s="704"/>
      <c r="AD173" s="704"/>
      <c r="AE173" s="704"/>
      <c r="AF173" s="704"/>
      <c r="AG173" s="704"/>
      <c r="AH173" s="704"/>
      <c r="AI173" s="704"/>
      <c r="AJ173" s="704"/>
      <c r="AK173" s="707"/>
      <c r="AL173" s="704"/>
      <c r="AM173" s="704"/>
      <c r="AN173" s="704"/>
      <c r="AO173" s="704"/>
      <c r="AP173" s="704"/>
      <c r="AQ173" s="704"/>
      <c r="AR173" s="704"/>
      <c r="AS173" s="704"/>
      <c r="AT173" s="704"/>
      <c r="AU173" s="701"/>
      <c r="AV173" s="702"/>
      <c r="AW173" s="702"/>
      <c r="AX173" s="703"/>
    </row>
    <row r="174" spans="1:50" ht="24" customHeight="1" x14ac:dyDescent="0.15">
      <c r="A174" s="700">
        <v>6</v>
      </c>
      <c r="B174" s="700">
        <v>1</v>
      </c>
      <c r="C174" s="704"/>
      <c r="D174" s="704"/>
      <c r="E174" s="704"/>
      <c r="F174" s="704"/>
      <c r="G174" s="704"/>
      <c r="H174" s="704"/>
      <c r="I174" s="704"/>
      <c r="J174" s="704"/>
      <c r="K174" s="704"/>
      <c r="L174" s="704"/>
      <c r="M174" s="704"/>
      <c r="N174" s="704"/>
      <c r="O174" s="704"/>
      <c r="P174" s="704"/>
      <c r="Q174" s="704"/>
      <c r="R174" s="704"/>
      <c r="S174" s="704"/>
      <c r="T174" s="704"/>
      <c r="U174" s="704"/>
      <c r="V174" s="704"/>
      <c r="W174" s="704"/>
      <c r="X174" s="704"/>
      <c r="Y174" s="704"/>
      <c r="Z174" s="704"/>
      <c r="AA174" s="704"/>
      <c r="AB174" s="704"/>
      <c r="AC174" s="704"/>
      <c r="AD174" s="704"/>
      <c r="AE174" s="704"/>
      <c r="AF174" s="704"/>
      <c r="AG174" s="704"/>
      <c r="AH174" s="704"/>
      <c r="AI174" s="704"/>
      <c r="AJ174" s="704"/>
      <c r="AK174" s="707"/>
      <c r="AL174" s="704"/>
      <c r="AM174" s="704"/>
      <c r="AN174" s="704"/>
      <c r="AO174" s="704"/>
      <c r="AP174" s="704"/>
      <c r="AQ174" s="704"/>
      <c r="AR174" s="704"/>
      <c r="AS174" s="704"/>
      <c r="AT174" s="704"/>
      <c r="AU174" s="701"/>
      <c r="AV174" s="702"/>
      <c r="AW174" s="702"/>
      <c r="AX174" s="703"/>
    </row>
    <row r="175" spans="1:50" ht="24" customHeight="1" x14ac:dyDescent="0.15">
      <c r="A175" s="700">
        <v>7</v>
      </c>
      <c r="B175" s="700">
        <v>1</v>
      </c>
      <c r="C175" s="704"/>
      <c r="D175" s="704"/>
      <c r="E175" s="704"/>
      <c r="F175" s="704"/>
      <c r="G175" s="704"/>
      <c r="H175" s="704"/>
      <c r="I175" s="704"/>
      <c r="J175" s="704"/>
      <c r="K175" s="704"/>
      <c r="L175" s="704"/>
      <c r="M175" s="704"/>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c r="AL175" s="704"/>
      <c r="AM175" s="704"/>
      <c r="AN175" s="704"/>
      <c r="AO175" s="704"/>
      <c r="AP175" s="704"/>
      <c r="AQ175" s="704"/>
      <c r="AR175" s="704"/>
      <c r="AS175" s="704"/>
      <c r="AT175" s="704"/>
      <c r="AU175" s="701"/>
      <c r="AV175" s="702"/>
      <c r="AW175" s="702"/>
      <c r="AX175" s="703"/>
    </row>
    <row r="176" spans="1:50" ht="24" customHeight="1" x14ac:dyDescent="0.15">
      <c r="A176" s="700">
        <v>8</v>
      </c>
      <c r="B176" s="700">
        <v>1</v>
      </c>
      <c r="C176" s="704"/>
      <c r="D176" s="704"/>
      <c r="E176" s="704"/>
      <c r="F176" s="704"/>
      <c r="G176" s="704"/>
      <c r="H176" s="704"/>
      <c r="I176" s="704"/>
      <c r="J176" s="704"/>
      <c r="K176" s="704"/>
      <c r="L176" s="704"/>
      <c r="M176" s="704"/>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c r="AL176" s="704"/>
      <c r="AM176" s="704"/>
      <c r="AN176" s="704"/>
      <c r="AO176" s="704"/>
      <c r="AP176" s="704"/>
      <c r="AQ176" s="704"/>
      <c r="AR176" s="704"/>
      <c r="AS176" s="704"/>
      <c r="AT176" s="704"/>
      <c r="AU176" s="701"/>
      <c r="AV176" s="702"/>
      <c r="AW176" s="702"/>
      <c r="AX176" s="703"/>
    </row>
    <row r="177" spans="1:50" ht="24" customHeight="1" x14ac:dyDescent="0.15">
      <c r="A177" s="700">
        <v>9</v>
      </c>
      <c r="B177" s="700">
        <v>1</v>
      </c>
      <c r="C177" s="704"/>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4"/>
      <c r="AC177" s="704"/>
      <c r="AD177" s="704"/>
      <c r="AE177" s="704"/>
      <c r="AF177" s="704"/>
      <c r="AG177" s="704"/>
      <c r="AH177" s="704"/>
      <c r="AI177" s="704"/>
      <c r="AJ177" s="704"/>
      <c r="AK177" s="707"/>
      <c r="AL177" s="704"/>
      <c r="AM177" s="704"/>
      <c r="AN177" s="704"/>
      <c r="AO177" s="704"/>
      <c r="AP177" s="704"/>
      <c r="AQ177" s="704"/>
      <c r="AR177" s="704"/>
      <c r="AS177" s="704"/>
      <c r="AT177" s="704"/>
      <c r="AU177" s="701"/>
      <c r="AV177" s="702"/>
      <c r="AW177" s="702"/>
      <c r="AX177" s="703"/>
    </row>
    <row r="178" spans="1:50" ht="24" customHeight="1" x14ac:dyDescent="0.15">
      <c r="A178" s="700">
        <v>10</v>
      </c>
      <c r="B178" s="700">
        <v>1</v>
      </c>
      <c r="C178" s="704"/>
      <c r="D178" s="704"/>
      <c r="E178" s="704"/>
      <c r="F178" s="704"/>
      <c r="G178" s="704"/>
      <c r="H178" s="704"/>
      <c r="I178" s="704"/>
      <c r="J178" s="704"/>
      <c r="K178" s="704"/>
      <c r="L178" s="704"/>
      <c r="M178" s="704"/>
      <c r="N178" s="704"/>
      <c r="O178" s="704"/>
      <c r="P178" s="704"/>
      <c r="Q178" s="704"/>
      <c r="R178" s="704"/>
      <c r="S178" s="704"/>
      <c r="T178" s="704"/>
      <c r="U178" s="704"/>
      <c r="V178" s="704"/>
      <c r="W178" s="704"/>
      <c r="X178" s="704"/>
      <c r="Y178" s="704"/>
      <c r="Z178" s="704"/>
      <c r="AA178" s="704"/>
      <c r="AB178" s="704"/>
      <c r="AC178" s="704"/>
      <c r="AD178" s="704"/>
      <c r="AE178" s="704"/>
      <c r="AF178" s="704"/>
      <c r="AG178" s="704"/>
      <c r="AH178" s="704"/>
      <c r="AI178" s="704"/>
      <c r="AJ178" s="704"/>
      <c r="AK178" s="707"/>
      <c r="AL178" s="704"/>
      <c r="AM178" s="704"/>
      <c r="AN178" s="704"/>
      <c r="AO178" s="704"/>
      <c r="AP178" s="704"/>
      <c r="AQ178" s="704"/>
      <c r="AR178" s="704"/>
      <c r="AS178" s="704"/>
      <c r="AT178" s="704"/>
      <c r="AU178" s="701"/>
      <c r="AV178" s="702"/>
      <c r="AW178" s="702"/>
      <c r="AX178" s="703"/>
    </row>
    <row r="179" spans="1:5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x14ac:dyDescent="0.15">
      <c r="A180" s="1"/>
      <c r="B180" s="1" t="s">
        <v>165</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24" customHeight="1" x14ac:dyDescent="0.15">
      <c r="A181" s="700"/>
      <c r="B181" s="700"/>
      <c r="C181" s="350" t="s">
        <v>214</v>
      </c>
      <c r="D181" s="350"/>
      <c r="E181" s="350"/>
      <c r="F181" s="350"/>
      <c r="G181" s="350"/>
      <c r="H181" s="350"/>
      <c r="I181" s="350"/>
      <c r="J181" s="350"/>
      <c r="K181" s="350"/>
      <c r="L181" s="350"/>
      <c r="M181" s="350" t="s">
        <v>215</v>
      </c>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66" t="s">
        <v>216</v>
      </c>
      <c r="AL181" s="350"/>
      <c r="AM181" s="350"/>
      <c r="AN181" s="350"/>
      <c r="AO181" s="350"/>
      <c r="AP181" s="350"/>
      <c r="AQ181" s="350" t="s">
        <v>217</v>
      </c>
      <c r="AR181" s="350"/>
      <c r="AS181" s="350"/>
      <c r="AT181" s="350"/>
      <c r="AU181" s="269" t="s">
        <v>218</v>
      </c>
      <c r="AV181" s="270"/>
      <c r="AW181" s="270"/>
      <c r="AX181" s="703"/>
    </row>
    <row r="182" spans="1:50" ht="24" customHeight="1" x14ac:dyDescent="0.15">
      <c r="A182" s="700">
        <v>1</v>
      </c>
      <c r="B182" s="700">
        <v>1</v>
      </c>
      <c r="C182" s="704"/>
      <c r="D182" s="704"/>
      <c r="E182" s="704"/>
      <c r="F182" s="704"/>
      <c r="G182" s="704"/>
      <c r="H182" s="704"/>
      <c r="I182" s="704"/>
      <c r="J182" s="704"/>
      <c r="K182" s="704"/>
      <c r="L182" s="704"/>
      <c r="M182" s="704"/>
      <c r="N182" s="704"/>
      <c r="O182" s="704"/>
      <c r="P182" s="704"/>
      <c r="Q182" s="704"/>
      <c r="R182" s="704"/>
      <c r="S182" s="704"/>
      <c r="T182" s="704"/>
      <c r="U182" s="704"/>
      <c r="V182" s="704"/>
      <c r="W182" s="704"/>
      <c r="X182" s="704"/>
      <c r="Y182" s="704"/>
      <c r="Z182" s="704"/>
      <c r="AA182" s="704"/>
      <c r="AB182" s="704"/>
      <c r="AC182" s="704"/>
      <c r="AD182" s="704"/>
      <c r="AE182" s="704"/>
      <c r="AF182" s="704"/>
      <c r="AG182" s="704"/>
      <c r="AH182" s="704"/>
      <c r="AI182" s="704"/>
      <c r="AJ182" s="704"/>
      <c r="AK182" s="707"/>
      <c r="AL182" s="704"/>
      <c r="AM182" s="704"/>
      <c r="AN182" s="704"/>
      <c r="AO182" s="704"/>
      <c r="AP182" s="704"/>
      <c r="AQ182" s="704"/>
      <c r="AR182" s="704"/>
      <c r="AS182" s="704"/>
      <c r="AT182" s="704"/>
      <c r="AU182" s="701"/>
      <c r="AV182" s="702"/>
      <c r="AW182" s="702"/>
      <c r="AX182" s="703"/>
    </row>
    <row r="183" spans="1:50" ht="24" customHeight="1" x14ac:dyDescent="0.15">
      <c r="A183" s="700">
        <v>2</v>
      </c>
      <c r="B183" s="700">
        <v>1</v>
      </c>
      <c r="C183" s="704"/>
      <c r="D183" s="704"/>
      <c r="E183" s="704"/>
      <c r="F183" s="704"/>
      <c r="G183" s="704"/>
      <c r="H183" s="704"/>
      <c r="I183" s="704"/>
      <c r="J183" s="704"/>
      <c r="K183" s="704"/>
      <c r="L183" s="704"/>
      <c r="M183" s="704"/>
      <c r="N183" s="704"/>
      <c r="O183" s="704"/>
      <c r="P183" s="704"/>
      <c r="Q183" s="704"/>
      <c r="R183" s="704"/>
      <c r="S183" s="704"/>
      <c r="T183" s="704"/>
      <c r="U183" s="704"/>
      <c r="V183" s="704"/>
      <c r="W183" s="704"/>
      <c r="X183" s="704"/>
      <c r="Y183" s="704"/>
      <c r="Z183" s="704"/>
      <c r="AA183" s="704"/>
      <c r="AB183" s="704"/>
      <c r="AC183" s="704"/>
      <c r="AD183" s="704"/>
      <c r="AE183" s="704"/>
      <c r="AF183" s="704"/>
      <c r="AG183" s="704"/>
      <c r="AH183" s="704"/>
      <c r="AI183" s="704"/>
      <c r="AJ183" s="704"/>
      <c r="AK183" s="707"/>
      <c r="AL183" s="704"/>
      <c r="AM183" s="704"/>
      <c r="AN183" s="704"/>
      <c r="AO183" s="704"/>
      <c r="AP183" s="704"/>
      <c r="AQ183" s="704"/>
      <c r="AR183" s="704"/>
      <c r="AS183" s="704"/>
      <c r="AT183" s="704"/>
      <c r="AU183" s="701"/>
      <c r="AV183" s="702"/>
      <c r="AW183" s="702"/>
      <c r="AX183" s="703"/>
    </row>
    <row r="184" spans="1:50" ht="24" customHeight="1" x14ac:dyDescent="0.15">
      <c r="A184" s="700">
        <v>3</v>
      </c>
      <c r="B184" s="700">
        <v>1</v>
      </c>
      <c r="C184" s="704"/>
      <c r="D184" s="704"/>
      <c r="E184" s="704"/>
      <c r="F184" s="704"/>
      <c r="G184" s="704"/>
      <c r="H184" s="704"/>
      <c r="I184" s="704"/>
      <c r="J184" s="704"/>
      <c r="K184" s="704"/>
      <c r="L184" s="704"/>
      <c r="M184" s="704"/>
      <c r="N184" s="704"/>
      <c r="O184" s="704"/>
      <c r="P184" s="704"/>
      <c r="Q184" s="704"/>
      <c r="R184" s="704"/>
      <c r="S184" s="704"/>
      <c r="T184" s="704"/>
      <c r="U184" s="704"/>
      <c r="V184" s="704"/>
      <c r="W184" s="704"/>
      <c r="X184" s="704"/>
      <c r="Y184" s="704"/>
      <c r="Z184" s="704"/>
      <c r="AA184" s="704"/>
      <c r="AB184" s="704"/>
      <c r="AC184" s="704"/>
      <c r="AD184" s="704"/>
      <c r="AE184" s="704"/>
      <c r="AF184" s="704"/>
      <c r="AG184" s="704"/>
      <c r="AH184" s="704"/>
      <c r="AI184" s="704"/>
      <c r="AJ184" s="704"/>
      <c r="AK184" s="707"/>
      <c r="AL184" s="704"/>
      <c r="AM184" s="704"/>
      <c r="AN184" s="704"/>
      <c r="AO184" s="704"/>
      <c r="AP184" s="704"/>
      <c r="AQ184" s="704"/>
      <c r="AR184" s="704"/>
      <c r="AS184" s="704"/>
      <c r="AT184" s="704"/>
      <c r="AU184" s="701"/>
      <c r="AV184" s="702"/>
      <c r="AW184" s="702"/>
      <c r="AX184" s="703"/>
    </row>
    <row r="185" spans="1:50" ht="24" customHeight="1" x14ac:dyDescent="0.15">
      <c r="A185" s="700">
        <v>4</v>
      </c>
      <c r="B185" s="700">
        <v>1</v>
      </c>
      <c r="C185" s="704"/>
      <c r="D185" s="704"/>
      <c r="E185" s="704"/>
      <c r="F185" s="704"/>
      <c r="G185" s="704"/>
      <c r="H185" s="704"/>
      <c r="I185" s="704"/>
      <c r="J185" s="704"/>
      <c r="K185" s="704"/>
      <c r="L185" s="704"/>
      <c r="M185" s="704"/>
      <c r="N185" s="704"/>
      <c r="O185" s="704"/>
      <c r="P185" s="704"/>
      <c r="Q185" s="704"/>
      <c r="R185" s="704"/>
      <c r="S185" s="704"/>
      <c r="T185" s="704"/>
      <c r="U185" s="704"/>
      <c r="V185" s="704"/>
      <c r="W185" s="704"/>
      <c r="X185" s="704"/>
      <c r="Y185" s="704"/>
      <c r="Z185" s="704"/>
      <c r="AA185" s="704"/>
      <c r="AB185" s="704"/>
      <c r="AC185" s="704"/>
      <c r="AD185" s="704"/>
      <c r="AE185" s="704"/>
      <c r="AF185" s="704"/>
      <c r="AG185" s="704"/>
      <c r="AH185" s="704"/>
      <c r="AI185" s="704"/>
      <c r="AJ185" s="704"/>
      <c r="AK185" s="707"/>
      <c r="AL185" s="704"/>
      <c r="AM185" s="704"/>
      <c r="AN185" s="704"/>
      <c r="AO185" s="704"/>
      <c r="AP185" s="704"/>
      <c r="AQ185" s="704"/>
      <c r="AR185" s="704"/>
      <c r="AS185" s="704"/>
      <c r="AT185" s="704"/>
      <c r="AU185" s="701"/>
      <c r="AV185" s="702"/>
      <c r="AW185" s="702"/>
      <c r="AX185" s="703"/>
    </row>
    <row r="186" spans="1:50" ht="24" customHeight="1" x14ac:dyDescent="0.15">
      <c r="A186" s="700">
        <v>5</v>
      </c>
      <c r="B186" s="700">
        <v>1</v>
      </c>
      <c r="C186" s="704"/>
      <c r="D186" s="704"/>
      <c r="E186" s="704"/>
      <c r="F186" s="704"/>
      <c r="G186" s="704"/>
      <c r="H186" s="704"/>
      <c r="I186" s="704"/>
      <c r="J186" s="704"/>
      <c r="K186" s="704"/>
      <c r="L186" s="704"/>
      <c r="M186" s="704"/>
      <c r="N186" s="704"/>
      <c r="O186" s="704"/>
      <c r="P186" s="704"/>
      <c r="Q186" s="704"/>
      <c r="R186" s="704"/>
      <c r="S186" s="704"/>
      <c r="T186" s="704"/>
      <c r="U186" s="704"/>
      <c r="V186" s="704"/>
      <c r="W186" s="704"/>
      <c r="X186" s="704"/>
      <c r="Y186" s="704"/>
      <c r="Z186" s="704"/>
      <c r="AA186" s="704"/>
      <c r="AB186" s="704"/>
      <c r="AC186" s="704"/>
      <c r="AD186" s="704"/>
      <c r="AE186" s="704"/>
      <c r="AF186" s="704"/>
      <c r="AG186" s="704"/>
      <c r="AH186" s="704"/>
      <c r="AI186" s="704"/>
      <c r="AJ186" s="704"/>
      <c r="AK186" s="707"/>
      <c r="AL186" s="704"/>
      <c r="AM186" s="704"/>
      <c r="AN186" s="704"/>
      <c r="AO186" s="704"/>
      <c r="AP186" s="704"/>
      <c r="AQ186" s="704"/>
      <c r="AR186" s="704"/>
      <c r="AS186" s="704"/>
      <c r="AT186" s="704"/>
      <c r="AU186" s="701"/>
      <c r="AV186" s="702"/>
      <c r="AW186" s="702"/>
      <c r="AX186" s="703"/>
    </row>
    <row r="187" spans="1:50" ht="24" customHeight="1" x14ac:dyDescent="0.15">
      <c r="A187" s="700">
        <v>6</v>
      </c>
      <c r="B187" s="700">
        <v>1</v>
      </c>
      <c r="C187" s="704"/>
      <c r="D187" s="704"/>
      <c r="E187" s="704"/>
      <c r="F187" s="704"/>
      <c r="G187" s="704"/>
      <c r="H187" s="704"/>
      <c r="I187" s="704"/>
      <c r="J187" s="704"/>
      <c r="K187" s="704"/>
      <c r="L187" s="704"/>
      <c r="M187" s="704"/>
      <c r="N187" s="704"/>
      <c r="O187" s="704"/>
      <c r="P187" s="704"/>
      <c r="Q187" s="704"/>
      <c r="R187" s="704"/>
      <c r="S187" s="704"/>
      <c r="T187" s="704"/>
      <c r="U187" s="704"/>
      <c r="V187" s="704"/>
      <c r="W187" s="704"/>
      <c r="X187" s="704"/>
      <c r="Y187" s="704"/>
      <c r="Z187" s="704"/>
      <c r="AA187" s="704"/>
      <c r="AB187" s="704"/>
      <c r="AC187" s="704"/>
      <c r="AD187" s="704"/>
      <c r="AE187" s="704"/>
      <c r="AF187" s="704"/>
      <c r="AG187" s="704"/>
      <c r="AH187" s="704"/>
      <c r="AI187" s="704"/>
      <c r="AJ187" s="704"/>
      <c r="AK187" s="707"/>
      <c r="AL187" s="704"/>
      <c r="AM187" s="704"/>
      <c r="AN187" s="704"/>
      <c r="AO187" s="704"/>
      <c r="AP187" s="704"/>
      <c r="AQ187" s="704"/>
      <c r="AR187" s="704"/>
      <c r="AS187" s="704"/>
      <c r="AT187" s="704"/>
      <c r="AU187" s="701"/>
      <c r="AV187" s="702"/>
      <c r="AW187" s="702"/>
      <c r="AX187" s="703"/>
    </row>
    <row r="188" spans="1:50" ht="24" customHeight="1" x14ac:dyDescent="0.15">
      <c r="A188" s="700">
        <v>7</v>
      </c>
      <c r="B188" s="700">
        <v>1</v>
      </c>
      <c r="C188" s="704"/>
      <c r="D188" s="704"/>
      <c r="E188" s="704"/>
      <c r="F188" s="704"/>
      <c r="G188" s="704"/>
      <c r="H188" s="704"/>
      <c r="I188" s="704"/>
      <c r="J188" s="704"/>
      <c r="K188" s="704"/>
      <c r="L188" s="704"/>
      <c r="M188" s="704"/>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c r="AL188" s="704"/>
      <c r="AM188" s="704"/>
      <c r="AN188" s="704"/>
      <c r="AO188" s="704"/>
      <c r="AP188" s="704"/>
      <c r="AQ188" s="704"/>
      <c r="AR188" s="704"/>
      <c r="AS188" s="704"/>
      <c r="AT188" s="704"/>
      <c r="AU188" s="701"/>
      <c r="AV188" s="702"/>
      <c r="AW188" s="702"/>
      <c r="AX188" s="703"/>
    </row>
    <row r="189" spans="1:50" ht="24" customHeight="1" x14ac:dyDescent="0.15">
      <c r="A189" s="700">
        <v>8</v>
      </c>
      <c r="B189" s="700">
        <v>1</v>
      </c>
      <c r="C189" s="704"/>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4"/>
      <c r="AC189" s="704"/>
      <c r="AD189" s="704"/>
      <c r="AE189" s="704"/>
      <c r="AF189" s="704"/>
      <c r="AG189" s="704"/>
      <c r="AH189" s="704"/>
      <c r="AI189" s="704"/>
      <c r="AJ189" s="704"/>
      <c r="AK189" s="707"/>
      <c r="AL189" s="704"/>
      <c r="AM189" s="704"/>
      <c r="AN189" s="704"/>
      <c r="AO189" s="704"/>
      <c r="AP189" s="704"/>
      <c r="AQ189" s="704"/>
      <c r="AR189" s="704"/>
      <c r="AS189" s="704"/>
      <c r="AT189" s="704"/>
      <c r="AU189" s="701"/>
      <c r="AV189" s="702"/>
      <c r="AW189" s="702"/>
      <c r="AX189" s="703"/>
    </row>
    <row r="190" spans="1:50" ht="24" customHeight="1" x14ac:dyDescent="0.15">
      <c r="A190" s="700">
        <v>9</v>
      </c>
      <c r="B190" s="700">
        <v>1</v>
      </c>
      <c r="C190" s="704"/>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4"/>
      <c r="AC190" s="704"/>
      <c r="AD190" s="704"/>
      <c r="AE190" s="704"/>
      <c r="AF190" s="704"/>
      <c r="AG190" s="704"/>
      <c r="AH190" s="704"/>
      <c r="AI190" s="704"/>
      <c r="AJ190" s="704"/>
      <c r="AK190" s="707"/>
      <c r="AL190" s="704"/>
      <c r="AM190" s="704"/>
      <c r="AN190" s="704"/>
      <c r="AO190" s="704"/>
      <c r="AP190" s="704"/>
      <c r="AQ190" s="704"/>
      <c r="AR190" s="704"/>
      <c r="AS190" s="704"/>
      <c r="AT190" s="704"/>
      <c r="AU190" s="701"/>
      <c r="AV190" s="702"/>
      <c r="AW190" s="702"/>
      <c r="AX190" s="703"/>
    </row>
    <row r="191" spans="1:50" ht="24" customHeight="1" x14ac:dyDescent="0.15">
      <c r="A191" s="700">
        <v>10</v>
      </c>
      <c r="B191" s="700">
        <v>1</v>
      </c>
      <c r="C191" s="704"/>
      <c r="D191" s="704"/>
      <c r="E191" s="704"/>
      <c r="F191" s="704"/>
      <c r="G191" s="704"/>
      <c r="H191" s="704"/>
      <c r="I191" s="704"/>
      <c r="J191" s="704"/>
      <c r="K191" s="704"/>
      <c r="L191" s="704"/>
      <c r="M191" s="704"/>
      <c r="N191" s="704"/>
      <c r="O191" s="704"/>
      <c r="P191" s="704"/>
      <c r="Q191" s="704"/>
      <c r="R191" s="704"/>
      <c r="S191" s="704"/>
      <c r="T191" s="704"/>
      <c r="U191" s="704"/>
      <c r="V191" s="704"/>
      <c r="W191" s="704"/>
      <c r="X191" s="704"/>
      <c r="Y191" s="704"/>
      <c r="Z191" s="704"/>
      <c r="AA191" s="704"/>
      <c r="AB191" s="704"/>
      <c r="AC191" s="704"/>
      <c r="AD191" s="704"/>
      <c r="AE191" s="704"/>
      <c r="AF191" s="704"/>
      <c r="AG191" s="704"/>
      <c r="AH191" s="704"/>
      <c r="AI191" s="704"/>
      <c r="AJ191" s="704"/>
      <c r="AK191" s="707"/>
      <c r="AL191" s="704"/>
      <c r="AM191" s="704"/>
      <c r="AN191" s="704"/>
      <c r="AO191" s="704"/>
      <c r="AP191" s="704"/>
      <c r="AQ191" s="704"/>
      <c r="AR191" s="704"/>
      <c r="AS191" s="704"/>
      <c r="AT191" s="704"/>
      <c r="AU191" s="701"/>
      <c r="AV191" s="702"/>
      <c r="AW191" s="702"/>
      <c r="AX191" s="703"/>
    </row>
    <row r="192" spans="1:50" s="46" customFormat="1" ht="24" customHeight="1" x14ac:dyDescent="0.15">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6"/>
      <c r="AL192" s="35"/>
      <c r="AM192" s="35"/>
      <c r="AN192" s="35"/>
      <c r="AO192" s="35"/>
      <c r="AP192" s="35"/>
      <c r="AQ192" s="35"/>
      <c r="AR192" s="35"/>
      <c r="AS192" s="35"/>
      <c r="AT192" s="35"/>
      <c r="AU192" s="35"/>
      <c r="AV192" s="35"/>
      <c r="AW192" s="35"/>
      <c r="AX192" s="35"/>
    </row>
  </sheetData>
  <mergeCells count="770">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AH97:AT97"/>
    <mergeCell ref="AU97:AX97"/>
    <mergeCell ref="AI67:AP67"/>
    <mergeCell ref="AQ67:AX67"/>
    <mergeCell ref="G99:K99"/>
    <mergeCell ref="L99:X99"/>
    <mergeCell ref="Y99:AB99"/>
    <mergeCell ref="AC99:AG99"/>
    <mergeCell ref="AH99:AT99"/>
    <mergeCell ref="AU99:AX99"/>
    <mergeCell ref="G98:K98"/>
    <mergeCell ref="L98:X98"/>
    <mergeCell ref="Y98:AB98"/>
    <mergeCell ref="AC98:AG98"/>
    <mergeCell ref="AH98:AT98"/>
    <mergeCell ref="AU98:AX98"/>
    <mergeCell ref="A69:F92"/>
    <mergeCell ref="A95:F138"/>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6" max="49" man="1"/>
    <brk id="67" max="49" man="1"/>
    <brk id="93" max="49" man="1"/>
    <brk id="138" max="49"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395"/>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32" t="s">
        <v>0</v>
      </c>
      <c r="AK1" s="232"/>
      <c r="AL1" s="232"/>
      <c r="AM1" s="232"/>
      <c r="AN1" s="232"/>
      <c r="AO1" s="232"/>
      <c r="AP1" s="232"/>
      <c r="AQ1" s="233" t="str">
        <f ca="1">RIGHT(CELL("filename",AQ1),LEN(CELL("filename",AQ1))-FIND("]",CELL("filename",AQ1)))</f>
        <v>012</v>
      </c>
      <c r="AR1" s="233"/>
      <c r="AS1" s="233"/>
      <c r="AT1" s="233"/>
      <c r="AU1" s="233"/>
      <c r="AV1" s="233"/>
      <c r="AW1" s="233"/>
      <c r="AX1" s="23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872</v>
      </c>
      <c r="H3" s="805"/>
      <c r="I3" s="805"/>
      <c r="J3" s="805"/>
      <c r="K3" s="805"/>
      <c r="L3" s="805"/>
      <c r="M3" s="805"/>
      <c r="N3" s="805"/>
      <c r="O3" s="805"/>
      <c r="P3" s="805"/>
      <c r="Q3" s="805"/>
      <c r="R3" s="805"/>
      <c r="S3" s="805"/>
      <c r="T3" s="805"/>
      <c r="U3" s="805"/>
      <c r="V3" s="805"/>
      <c r="W3" s="805"/>
      <c r="X3" s="805"/>
      <c r="Y3" s="243" t="s">
        <v>873</v>
      </c>
      <c r="Z3" s="244"/>
      <c r="AA3" s="244"/>
      <c r="AB3" s="244"/>
      <c r="AC3" s="244"/>
      <c r="AD3" s="245"/>
      <c r="AE3" s="723" t="s">
        <v>874</v>
      </c>
      <c r="AF3" s="244"/>
      <c r="AG3" s="244"/>
      <c r="AH3" s="244"/>
      <c r="AI3" s="244"/>
      <c r="AJ3" s="244"/>
      <c r="AK3" s="244"/>
      <c r="AL3" s="244"/>
      <c r="AM3" s="244"/>
      <c r="AN3" s="244"/>
      <c r="AO3" s="244"/>
      <c r="AP3" s="245"/>
      <c r="AQ3" s="249" t="s">
        <v>7</v>
      </c>
      <c r="AR3" s="244"/>
      <c r="AS3" s="244"/>
      <c r="AT3" s="244"/>
      <c r="AU3" s="244"/>
      <c r="AV3" s="244"/>
      <c r="AW3" s="244"/>
      <c r="AX3" s="806"/>
    </row>
    <row r="4" spans="1:50" ht="23.25" customHeight="1" x14ac:dyDescent="0.15">
      <c r="A4" s="283" t="s">
        <v>8</v>
      </c>
      <c r="B4" s="284"/>
      <c r="C4" s="284"/>
      <c r="D4" s="284"/>
      <c r="E4" s="284"/>
      <c r="F4" s="285"/>
      <c r="G4" s="746" t="s">
        <v>448</v>
      </c>
      <c r="H4" s="747"/>
      <c r="I4" s="747"/>
      <c r="J4" s="747"/>
      <c r="K4" s="747"/>
      <c r="L4" s="747"/>
      <c r="M4" s="747"/>
      <c r="N4" s="747"/>
      <c r="O4" s="747"/>
      <c r="P4" s="747"/>
      <c r="Q4" s="747"/>
      <c r="R4" s="747"/>
      <c r="S4" s="747"/>
      <c r="T4" s="747"/>
      <c r="U4" s="747"/>
      <c r="V4" s="278"/>
      <c r="W4" s="278"/>
      <c r="X4" s="278"/>
      <c r="Y4" s="289" t="s">
        <v>10</v>
      </c>
      <c r="Z4" s="290"/>
      <c r="AA4" s="290"/>
      <c r="AB4" s="290"/>
      <c r="AC4" s="290"/>
      <c r="AD4" s="291"/>
      <c r="AE4" s="290" t="s">
        <v>875</v>
      </c>
      <c r="AF4" s="290"/>
      <c r="AG4" s="290"/>
      <c r="AH4" s="290"/>
      <c r="AI4" s="290"/>
      <c r="AJ4" s="290"/>
      <c r="AK4" s="290"/>
      <c r="AL4" s="290"/>
      <c r="AM4" s="290"/>
      <c r="AN4" s="290"/>
      <c r="AO4" s="290"/>
      <c r="AP4" s="291"/>
      <c r="AQ4" s="295" t="s">
        <v>876</v>
      </c>
      <c r="AR4" s="296"/>
      <c r="AS4" s="296"/>
      <c r="AT4" s="296"/>
      <c r="AU4" s="296"/>
      <c r="AV4" s="296"/>
      <c r="AW4" s="296"/>
      <c r="AX4" s="297"/>
    </row>
    <row r="5" spans="1:50" ht="23.25" customHeight="1" x14ac:dyDescent="0.15">
      <c r="A5" s="298" t="s">
        <v>13</v>
      </c>
      <c r="B5" s="299"/>
      <c r="C5" s="299"/>
      <c r="D5" s="299"/>
      <c r="E5" s="299"/>
      <c r="F5" s="299"/>
      <c r="G5" s="752" t="s">
        <v>313</v>
      </c>
      <c r="H5" s="278"/>
      <c r="I5" s="278"/>
      <c r="J5" s="278"/>
      <c r="K5" s="278"/>
      <c r="L5" s="278"/>
      <c r="M5" s="278"/>
      <c r="N5" s="278"/>
      <c r="O5" s="278"/>
      <c r="P5" s="278"/>
      <c r="Q5" s="278"/>
      <c r="R5" s="278"/>
      <c r="S5" s="278"/>
      <c r="T5" s="278"/>
      <c r="U5" s="278"/>
      <c r="V5" s="278"/>
      <c r="W5" s="278"/>
      <c r="X5" s="278"/>
      <c r="Y5" s="301" t="s">
        <v>15</v>
      </c>
      <c r="Z5" s="302"/>
      <c r="AA5" s="302"/>
      <c r="AB5" s="302"/>
      <c r="AC5" s="302"/>
      <c r="AD5" s="303"/>
      <c r="AE5" s="1291" t="s">
        <v>877</v>
      </c>
      <c r="AF5" s="1291"/>
      <c r="AG5" s="1291"/>
      <c r="AH5" s="1291"/>
      <c r="AI5" s="1291"/>
      <c r="AJ5" s="1291"/>
      <c r="AK5" s="1291"/>
      <c r="AL5" s="1291"/>
      <c r="AM5" s="1291"/>
      <c r="AN5" s="1291"/>
      <c r="AO5" s="1291"/>
      <c r="AP5" s="1291"/>
      <c r="AQ5" s="1336"/>
      <c r="AR5" s="1336"/>
      <c r="AS5" s="1336"/>
      <c r="AT5" s="1336"/>
      <c r="AU5" s="1336"/>
      <c r="AV5" s="1336"/>
      <c r="AW5" s="1336"/>
      <c r="AX5" s="1348"/>
    </row>
    <row r="6" spans="1:50" ht="23.25" customHeight="1" x14ac:dyDescent="0.15">
      <c r="A6" s="272" t="s">
        <v>17</v>
      </c>
      <c r="B6" s="273"/>
      <c r="C6" s="273"/>
      <c r="D6" s="273"/>
      <c r="E6" s="273"/>
      <c r="F6" s="273"/>
      <c r="G6" s="1281" t="s">
        <v>878</v>
      </c>
      <c r="H6" s="808"/>
      <c r="I6" s="808"/>
      <c r="J6" s="808"/>
      <c r="K6" s="808"/>
      <c r="L6" s="808"/>
      <c r="M6" s="808"/>
      <c r="N6" s="808"/>
      <c r="O6" s="808"/>
      <c r="P6" s="808"/>
      <c r="Q6" s="808"/>
      <c r="R6" s="808"/>
      <c r="S6" s="808"/>
      <c r="T6" s="808"/>
      <c r="U6" s="808"/>
      <c r="V6" s="845"/>
      <c r="W6" s="845"/>
      <c r="X6" s="845"/>
      <c r="Y6" s="277" t="s">
        <v>879</v>
      </c>
      <c r="Z6" s="278"/>
      <c r="AA6" s="278"/>
      <c r="AB6" s="278"/>
      <c r="AC6" s="278"/>
      <c r="AD6" s="279"/>
      <c r="AE6" s="280" t="s">
        <v>880</v>
      </c>
      <c r="AF6" s="281"/>
      <c r="AG6" s="281"/>
      <c r="AH6" s="281"/>
      <c r="AI6" s="281"/>
      <c r="AJ6" s="281"/>
      <c r="AK6" s="281"/>
      <c r="AL6" s="281"/>
      <c r="AM6" s="281"/>
      <c r="AN6" s="281"/>
      <c r="AO6" s="281"/>
      <c r="AP6" s="281"/>
      <c r="AQ6" s="281"/>
      <c r="AR6" s="281"/>
      <c r="AS6" s="281"/>
      <c r="AT6" s="281"/>
      <c r="AU6" s="281"/>
      <c r="AV6" s="281"/>
      <c r="AW6" s="281"/>
      <c r="AX6" s="282"/>
    </row>
    <row r="7" spans="1:50" ht="32.25" customHeight="1" x14ac:dyDescent="0.15">
      <c r="A7" s="251" t="s">
        <v>20</v>
      </c>
      <c r="B7" s="252"/>
      <c r="C7" s="252"/>
      <c r="D7" s="252"/>
      <c r="E7" s="252"/>
      <c r="F7" s="252"/>
      <c r="G7" s="2811" t="s">
        <v>881</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812"/>
      <c r="AU7" s="2812"/>
      <c r="AV7" s="2812"/>
      <c r="AW7" s="2812"/>
      <c r="AX7" s="2813"/>
    </row>
    <row r="8" spans="1:50" ht="90" customHeight="1" x14ac:dyDescent="0.15">
      <c r="A8" s="251" t="s">
        <v>22</v>
      </c>
      <c r="B8" s="252"/>
      <c r="C8" s="252"/>
      <c r="D8" s="252"/>
      <c r="E8" s="252"/>
      <c r="F8" s="252"/>
      <c r="G8" s="2811" t="s">
        <v>882</v>
      </c>
      <c r="H8" s="2812"/>
      <c r="I8" s="2812"/>
      <c r="J8" s="2812"/>
      <c r="K8" s="2812"/>
      <c r="L8" s="2812"/>
      <c r="M8" s="2812"/>
      <c r="N8" s="2812"/>
      <c r="O8" s="2812"/>
      <c r="P8" s="2812"/>
      <c r="Q8" s="2812"/>
      <c r="R8" s="2812"/>
      <c r="S8" s="2812"/>
      <c r="T8" s="2812"/>
      <c r="U8" s="2812"/>
      <c r="V8" s="2812"/>
      <c r="W8" s="2812"/>
      <c r="X8" s="2812"/>
      <c r="Y8" s="2812"/>
      <c r="Z8" s="2812"/>
      <c r="AA8" s="2812"/>
      <c r="AB8" s="2812"/>
      <c r="AC8" s="2812"/>
      <c r="AD8" s="2812"/>
      <c r="AE8" s="2812"/>
      <c r="AF8" s="2812"/>
      <c r="AG8" s="2812"/>
      <c r="AH8" s="2812"/>
      <c r="AI8" s="2812"/>
      <c r="AJ8" s="2812"/>
      <c r="AK8" s="2812"/>
      <c r="AL8" s="2812"/>
      <c r="AM8" s="2812"/>
      <c r="AN8" s="2812"/>
      <c r="AO8" s="2812"/>
      <c r="AP8" s="2812"/>
      <c r="AQ8" s="2812"/>
      <c r="AR8" s="2812"/>
      <c r="AS8" s="2812"/>
      <c r="AT8" s="2812"/>
      <c r="AU8" s="2812"/>
      <c r="AV8" s="2812"/>
      <c r="AW8" s="2812"/>
      <c r="AX8" s="2813"/>
    </row>
    <row r="9" spans="1:50" ht="18"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18"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1"/>
      <c r="AR10" s="269" t="s">
        <v>31</v>
      </c>
      <c r="AS10" s="270"/>
      <c r="AT10" s="270"/>
      <c r="AU10" s="270"/>
      <c r="AV10" s="270"/>
      <c r="AW10" s="270"/>
      <c r="AX10" s="317"/>
    </row>
    <row r="11" spans="1:50" ht="18" customHeight="1" x14ac:dyDescent="0.15">
      <c r="A11" s="261"/>
      <c r="B11" s="262"/>
      <c r="C11" s="262"/>
      <c r="D11" s="262"/>
      <c r="E11" s="262"/>
      <c r="F11" s="263"/>
      <c r="G11" s="318" t="s">
        <v>32</v>
      </c>
      <c r="H11" s="319"/>
      <c r="I11" s="324" t="s">
        <v>33</v>
      </c>
      <c r="J11" s="325"/>
      <c r="K11" s="325"/>
      <c r="L11" s="325"/>
      <c r="M11" s="325"/>
      <c r="N11" s="325"/>
      <c r="O11" s="326"/>
      <c r="P11" s="327">
        <v>14</v>
      </c>
      <c r="Q11" s="327"/>
      <c r="R11" s="327"/>
      <c r="S11" s="327"/>
      <c r="T11" s="327"/>
      <c r="U11" s="327"/>
      <c r="V11" s="327"/>
      <c r="W11" s="1201">
        <v>14</v>
      </c>
      <c r="X11" s="1201"/>
      <c r="Y11" s="1201"/>
      <c r="Z11" s="1201"/>
      <c r="AA11" s="1201"/>
      <c r="AB11" s="1201"/>
      <c r="AC11" s="1201"/>
      <c r="AD11" s="763">
        <v>15</v>
      </c>
      <c r="AE11" s="764"/>
      <c r="AF11" s="764"/>
      <c r="AG11" s="764"/>
      <c r="AH11" s="764"/>
      <c r="AI11" s="764"/>
      <c r="AJ11" s="765"/>
      <c r="AK11" s="327">
        <v>9</v>
      </c>
      <c r="AL11" s="327"/>
      <c r="AM11" s="327"/>
      <c r="AN11" s="327"/>
      <c r="AO11" s="327"/>
      <c r="AP11" s="327"/>
      <c r="AQ11" s="327"/>
      <c r="AR11" s="327"/>
      <c r="AS11" s="327"/>
      <c r="AT11" s="327"/>
      <c r="AU11" s="327"/>
      <c r="AV11" s="327"/>
      <c r="AW11" s="327"/>
      <c r="AX11" s="328"/>
    </row>
    <row r="12" spans="1:50" ht="18" customHeight="1" x14ac:dyDescent="0.15">
      <c r="A12" s="261"/>
      <c r="B12" s="262"/>
      <c r="C12" s="262"/>
      <c r="D12" s="262"/>
      <c r="E12" s="262"/>
      <c r="F12" s="263"/>
      <c r="G12" s="320"/>
      <c r="H12" s="321"/>
      <c r="I12" s="310" t="s">
        <v>34</v>
      </c>
      <c r="J12" s="329"/>
      <c r="K12" s="329"/>
      <c r="L12" s="329"/>
      <c r="M12" s="329"/>
      <c r="N12" s="329"/>
      <c r="O12" s="330"/>
      <c r="P12" s="307" t="s">
        <v>880</v>
      </c>
      <c r="Q12" s="307"/>
      <c r="R12" s="307"/>
      <c r="S12" s="307"/>
      <c r="T12" s="307"/>
      <c r="U12" s="307"/>
      <c r="V12" s="307"/>
      <c r="W12" s="2814" t="s">
        <v>880</v>
      </c>
      <c r="X12" s="2782"/>
      <c r="Y12" s="2782"/>
      <c r="Z12" s="2782"/>
      <c r="AA12" s="2782"/>
      <c r="AB12" s="2782"/>
      <c r="AC12" s="2782"/>
      <c r="AD12" s="2814" t="s">
        <v>880</v>
      </c>
      <c r="AE12" s="2782"/>
      <c r="AF12" s="2782"/>
      <c r="AG12" s="2782"/>
      <c r="AH12" s="2782"/>
      <c r="AI12" s="2782"/>
      <c r="AJ12" s="2782"/>
      <c r="AK12" s="307" t="s">
        <v>880</v>
      </c>
      <c r="AL12" s="307"/>
      <c r="AM12" s="307"/>
      <c r="AN12" s="307"/>
      <c r="AO12" s="307"/>
      <c r="AP12" s="307"/>
      <c r="AQ12" s="307"/>
      <c r="AR12" s="308"/>
      <c r="AS12" s="308"/>
      <c r="AT12" s="308"/>
      <c r="AU12" s="308"/>
      <c r="AV12" s="308"/>
      <c r="AW12" s="308"/>
      <c r="AX12" s="309"/>
    </row>
    <row r="13" spans="1:50" ht="18" customHeight="1" x14ac:dyDescent="0.15">
      <c r="A13" s="261"/>
      <c r="B13" s="262"/>
      <c r="C13" s="262"/>
      <c r="D13" s="262"/>
      <c r="E13" s="262"/>
      <c r="F13" s="263"/>
      <c r="G13" s="320"/>
      <c r="H13" s="321"/>
      <c r="I13" s="310" t="s">
        <v>36</v>
      </c>
      <c r="J13" s="311"/>
      <c r="K13" s="311"/>
      <c r="L13" s="311"/>
      <c r="M13" s="311"/>
      <c r="N13" s="311"/>
      <c r="O13" s="312"/>
      <c r="P13" s="313" t="s">
        <v>880</v>
      </c>
      <c r="Q13" s="314"/>
      <c r="R13" s="314"/>
      <c r="S13" s="314"/>
      <c r="T13" s="314"/>
      <c r="U13" s="314"/>
      <c r="V13" s="315"/>
      <c r="W13" s="313" t="s">
        <v>880</v>
      </c>
      <c r="X13" s="314"/>
      <c r="Y13" s="314"/>
      <c r="Z13" s="314"/>
      <c r="AA13" s="314"/>
      <c r="AB13" s="314"/>
      <c r="AC13" s="315"/>
      <c r="AD13" s="313" t="s">
        <v>880</v>
      </c>
      <c r="AE13" s="314"/>
      <c r="AF13" s="314"/>
      <c r="AG13" s="314"/>
      <c r="AH13" s="314"/>
      <c r="AI13" s="314"/>
      <c r="AJ13" s="315"/>
      <c r="AK13" s="313" t="s">
        <v>880</v>
      </c>
      <c r="AL13" s="314"/>
      <c r="AM13" s="314"/>
      <c r="AN13" s="314"/>
      <c r="AO13" s="314"/>
      <c r="AP13" s="314"/>
      <c r="AQ13" s="315"/>
      <c r="AR13" s="313"/>
      <c r="AS13" s="314"/>
      <c r="AT13" s="314"/>
      <c r="AU13" s="314"/>
      <c r="AV13" s="314"/>
      <c r="AW13" s="314"/>
      <c r="AX13" s="316"/>
    </row>
    <row r="14" spans="1:50" ht="18" customHeight="1" x14ac:dyDescent="0.15">
      <c r="A14" s="261"/>
      <c r="B14" s="262"/>
      <c r="C14" s="262"/>
      <c r="D14" s="262"/>
      <c r="E14" s="262"/>
      <c r="F14" s="263"/>
      <c r="G14" s="320"/>
      <c r="H14" s="321"/>
      <c r="I14" s="310" t="s">
        <v>37</v>
      </c>
      <c r="J14" s="311"/>
      <c r="K14" s="311"/>
      <c r="L14" s="311"/>
      <c r="M14" s="311"/>
      <c r="N14" s="311"/>
      <c r="O14" s="312"/>
      <c r="P14" s="313" t="s">
        <v>880</v>
      </c>
      <c r="Q14" s="314"/>
      <c r="R14" s="314"/>
      <c r="S14" s="314"/>
      <c r="T14" s="314"/>
      <c r="U14" s="314"/>
      <c r="V14" s="315"/>
      <c r="W14" s="313" t="s">
        <v>880</v>
      </c>
      <c r="X14" s="314"/>
      <c r="Y14" s="314"/>
      <c r="Z14" s="314"/>
      <c r="AA14" s="314"/>
      <c r="AB14" s="314"/>
      <c r="AC14" s="315"/>
      <c r="AD14" s="313" t="s">
        <v>880</v>
      </c>
      <c r="AE14" s="314"/>
      <c r="AF14" s="314"/>
      <c r="AG14" s="314"/>
      <c r="AH14" s="314"/>
      <c r="AI14" s="314"/>
      <c r="AJ14" s="315"/>
      <c r="AK14" s="313" t="s">
        <v>880</v>
      </c>
      <c r="AL14" s="314"/>
      <c r="AM14" s="314"/>
      <c r="AN14" s="314"/>
      <c r="AO14" s="314"/>
      <c r="AP14" s="314"/>
      <c r="AQ14" s="315"/>
      <c r="AR14" s="336"/>
      <c r="AS14" s="337"/>
      <c r="AT14" s="337"/>
      <c r="AU14" s="337"/>
      <c r="AV14" s="337"/>
      <c r="AW14" s="337"/>
      <c r="AX14" s="338"/>
    </row>
    <row r="15" spans="1:50" ht="18" customHeight="1" x14ac:dyDescent="0.15">
      <c r="A15" s="261"/>
      <c r="B15" s="262"/>
      <c r="C15" s="262"/>
      <c r="D15" s="262"/>
      <c r="E15" s="262"/>
      <c r="F15" s="263"/>
      <c r="G15" s="320"/>
      <c r="H15" s="321"/>
      <c r="I15" s="310" t="s">
        <v>38</v>
      </c>
      <c r="J15" s="329"/>
      <c r="K15" s="329"/>
      <c r="L15" s="329"/>
      <c r="M15" s="329"/>
      <c r="N15" s="329"/>
      <c r="O15" s="330"/>
      <c r="P15" s="307" t="s">
        <v>880</v>
      </c>
      <c r="Q15" s="307"/>
      <c r="R15" s="307"/>
      <c r="S15" s="307"/>
      <c r="T15" s="307"/>
      <c r="U15" s="307"/>
      <c r="V15" s="307"/>
      <c r="W15" s="313" t="s">
        <v>880</v>
      </c>
      <c r="X15" s="314"/>
      <c r="Y15" s="314"/>
      <c r="Z15" s="314"/>
      <c r="AA15" s="314"/>
      <c r="AB15" s="314"/>
      <c r="AC15" s="315"/>
      <c r="AD15" s="307" t="s">
        <v>880</v>
      </c>
      <c r="AE15" s="307"/>
      <c r="AF15" s="307"/>
      <c r="AG15" s="307"/>
      <c r="AH15" s="307"/>
      <c r="AI15" s="307"/>
      <c r="AJ15" s="307"/>
      <c r="AK15" s="307" t="s">
        <v>880</v>
      </c>
      <c r="AL15" s="307"/>
      <c r="AM15" s="307"/>
      <c r="AN15" s="307"/>
      <c r="AO15" s="307"/>
      <c r="AP15" s="307"/>
      <c r="AQ15" s="307"/>
      <c r="AR15" s="308"/>
      <c r="AS15" s="308"/>
      <c r="AT15" s="308"/>
      <c r="AU15" s="308"/>
      <c r="AV15" s="308"/>
      <c r="AW15" s="308"/>
      <c r="AX15" s="309"/>
    </row>
    <row r="16" spans="1:50" ht="18" customHeight="1" x14ac:dyDescent="0.15">
      <c r="A16" s="261"/>
      <c r="B16" s="262"/>
      <c r="C16" s="262"/>
      <c r="D16" s="262"/>
      <c r="E16" s="262"/>
      <c r="F16" s="263"/>
      <c r="G16" s="322"/>
      <c r="H16" s="323"/>
      <c r="I16" s="331" t="s">
        <v>39</v>
      </c>
      <c r="J16" s="332"/>
      <c r="K16" s="332"/>
      <c r="L16" s="332"/>
      <c r="M16" s="332"/>
      <c r="N16" s="332"/>
      <c r="O16" s="333"/>
      <c r="P16" s="334">
        <v>14</v>
      </c>
      <c r="Q16" s="334"/>
      <c r="R16" s="334"/>
      <c r="S16" s="334"/>
      <c r="T16" s="334"/>
      <c r="U16" s="334"/>
      <c r="V16" s="334"/>
      <c r="W16" s="770">
        <v>14</v>
      </c>
      <c r="X16" s="771"/>
      <c r="Y16" s="771"/>
      <c r="Z16" s="771"/>
      <c r="AA16" s="771"/>
      <c r="AB16" s="771"/>
      <c r="AC16" s="772"/>
      <c r="AD16" s="334">
        <v>15</v>
      </c>
      <c r="AE16" s="334"/>
      <c r="AF16" s="334"/>
      <c r="AG16" s="334"/>
      <c r="AH16" s="334"/>
      <c r="AI16" s="334"/>
      <c r="AJ16" s="334"/>
      <c r="AK16" s="334">
        <v>9</v>
      </c>
      <c r="AL16" s="334"/>
      <c r="AM16" s="334"/>
      <c r="AN16" s="334"/>
      <c r="AO16" s="334"/>
      <c r="AP16" s="334"/>
      <c r="AQ16" s="334"/>
      <c r="AR16" s="334"/>
      <c r="AS16" s="334"/>
      <c r="AT16" s="334"/>
      <c r="AU16" s="334"/>
      <c r="AV16" s="334"/>
      <c r="AW16" s="334"/>
      <c r="AX16" s="335"/>
    </row>
    <row r="17" spans="1:50" ht="18" customHeight="1" x14ac:dyDescent="0.15">
      <c r="A17" s="261"/>
      <c r="B17" s="262"/>
      <c r="C17" s="262"/>
      <c r="D17" s="262"/>
      <c r="E17" s="262"/>
      <c r="F17" s="263"/>
      <c r="G17" s="352" t="s">
        <v>40</v>
      </c>
      <c r="H17" s="353"/>
      <c r="I17" s="353"/>
      <c r="J17" s="353"/>
      <c r="K17" s="353"/>
      <c r="L17" s="353"/>
      <c r="M17" s="353"/>
      <c r="N17" s="353"/>
      <c r="O17" s="353"/>
      <c r="P17" s="354">
        <v>8</v>
      </c>
      <c r="Q17" s="354"/>
      <c r="R17" s="354"/>
      <c r="S17" s="354"/>
      <c r="T17" s="354"/>
      <c r="U17" s="354"/>
      <c r="V17" s="354"/>
      <c r="W17" s="1303">
        <v>7</v>
      </c>
      <c r="X17" s="1303"/>
      <c r="Y17" s="1303"/>
      <c r="Z17" s="1303"/>
      <c r="AA17" s="1303"/>
      <c r="AB17" s="1303"/>
      <c r="AC17" s="1303"/>
      <c r="AD17" s="354">
        <v>6</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0" ht="18" customHeight="1" x14ac:dyDescent="0.15">
      <c r="A18" s="264"/>
      <c r="B18" s="265"/>
      <c r="C18" s="265"/>
      <c r="D18" s="265"/>
      <c r="E18" s="265"/>
      <c r="F18" s="266"/>
      <c r="G18" s="352" t="s">
        <v>41</v>
      </c>
      <c r="H18" s="353"/>
      <c r="I18" s="353"/>
      <c r="J18" s="353"/>
      <c r="K18" s="353"/>
      <c r="L18" s="353"/>
      <c r="M18" s="353"/>
      <c r="N18" s="353"/>
      <c r="O18" s="353"/>
      <c r="P18" s="354">
        <v>49</v>
      </c>
      <c r="Q18" s="354"/>
      <c r="R18" s="354"/>
      <c r="S18" s="354"/>
      <c r="T18" s="354"/>
      <c r="U18" s="354"/>
      <c r="V18" s="354"/>
      <c r="W18" s="2783">
        <v>55.3</v>
      </c>
      <c r="X18" s="2783"/>
      <c r="Y18" s="2783"/>
      <c r="Z18" s="2783"/>
      <c r="AA18" s="2783"/>
      <c r="AB18" s="2783"/>
      <c r="AC18" s="2783"/>
      <c r="AD18" s="354">
        <v>40.5</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0" ht="15" customHeight="1" x14ac:dyDescent="0.15">
      <c r="A19" s="400" t="s">
        <v>42</v>
      </c>
      <c r="B19" s="416"/>
      <c r="C19" s="416"/>
      <c r="D19" s="416"/>
      <c r="E19" s="416"/>
      <c r="F19" s="417"/>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457</v>
      </c>
      <c r="AU19" s="350"/>
      <c r="AV19" s="350"/>
      <c r="AW19" s="350"/>
      <c r="AX19" s="367"/>
    </row>
    <row r="20" spans="1:50" ht="29.25" customHeight="1" x14ac:dyDescent="0.15">
      <c r="A20" s="418"/>
      <c r="B20" s="419"/>
      <c r="C20" s="419"/>
      <c r="D20" s="419"/>
      <c r="E20" s="419"/>
      <c r="F20" s="420"/>
      <c r="G20" s="2827" t="s">
        <v>883</v>
      </c>
      <c r="H20" s="2828"/>
      <c r="I20" s="2828"/>
      <c r="J20" s="2828"/>
      <c r="K20" s="2828"/>
      <c r="L20" s="2828"/>
      <c r="M20" s="2828"/>
      <c r="N20" s="2828"/>
      <c r="O20" s="2828"/>
      <c r="P20" s="2828"/>
      <c r="Q20" s="2828"/>
      <c r="R20" s="2828"/>
      <c r="S20" s="2828"/>
      <c r="T20" s="2828"/>
      <c r="U20" s="2828"/>
      <c r="V20" s="2828"/>
      <c r="W20" s="2828"/>
      <c r="X20" s="2829"/>
      <c r="Y20" s="2836" t="s">
        <v>47</v>
      </c>
      <c r="Z20" s="2837"/>
      <c r="AA20" s="2838"/>
      <c r="AB20" s="2839" t="s">
        <v>884</v>
      </c>
      <c r="AC20" s="2840"/>
      <c r="AD20" s="2841"/>
      <c r="AE20" s="2815" t="s">
        <v>885</v>
      </c>
      <c r="AF20" s="2842"/>
      <c r="AG20" s="2842"/>
      <c r="AH20" s="2842"/>
      <c r="AI20" s="2843"/>
      <c r="AJ20" s="2815" t="s">
        <v>886</v>
      </c>
      <c r="AK20" s="2842"/>
      <c r="AL20" s="2842"/>
      <c r="AM20" s="2842"/>
      <c r="AN20" s="2843"/>
      <c r="AO20" s="2844" t="s">
        <v>887</v>
      </c>
      <c r="AP20" s="2845"/>
      <c r="AQ20" s="2845"/>
      <c r="AR20" s="2845"/>
      <c r="AS20" s="2846"/>
      <c r="AT20" s="2847"/>
      <c r="AU20" s="2848"/>
      <c r="AV20" s="2848"/>
      <c r="AW20" s="2848"/>
      <c r="AX20" s="2849"/>
    </row>
    <row r="21" spans="1:50" ht="28.5" customHeight="1" x14ac:dyDescent="0.15">
      <c r="A21" s="418"/>
      <c r="B21" s="419"/>
      <c r="C21" s="419"/>
      <c r="D21" s="419"/>
      <c r="E21" s="419"/>
      <c r="F21" s="420"/>
      <c r="G21" s="2830"/>
      <c r="H21" s="2831"/>
      <c r="I21" s="2831"/>
      <c r="J21" s="2831"/>
      <c r="K21" s="2831"/>
      <c r="L21" s="2831"/>
      <c r="M21" s="2831"/>
      <c r="N21" s="2831"/>
      <c r="O21" s="2831"/>
      <c r="P21" s="2831"/>
      <c r="Q21" s="2831"/>
      <c r="R21" s="2831"/>
      <c r="S21" s="2831"/>
      <c r="T21" s="2831"/>
      <c r="U21" s="2831"/>
      <c r="V21" s="2831"/>
      <c r="W21" s="2831"/>
      <c r="X21" s="2832"/>
      <c r="Y21" s="2821" t="s">
        <v>49</v>
      </c>
      <c r="Z21" s="2822"/>
      <c r="AA21" s="2823"/>
      <c r="AB21" s="2850" t="s">
        <v>884</v>
      </c>
      <c r="AC21" s="2851"/>
      <c r="AD21" s="2852"/>
      <c r="AE21" s="2815" t="s">
        <v>885</v>
      </c>
      <c r="AF21" s="2842"/>
      <c r="AG21" s="2842"/>
      <c r="AH21" s="2842"/>
      <c r="AI21" s="2843"/>
      <c r="AJ21" s="2815" t="s">
        <v>886</v>
      </c>
      <c r="AK21" s="2842"/>
      <c r="AL21" s="2842"/>
      <c r="AM21" s="2842"/>
      <c r="AN21" s="2843"/>
      <c r="AO21" s="2815" t="s">
        <v>887</v>
      </c>
      <c r="AP21" s="2816"/>
      <c r="AQ21" s="2816"/>
      <c r="AR21" s="2816"/>
      <c r="AS21" s="2817"/>
      <c r="AT21" s="2818" t="s">
        <v>888</v>
      </c>
      <c r="AU21" s="2819"/>
      <c r="AV21" s="2819"/>
      <c r="AW21" s="2819"/>
      <c r="AX21" s="2820"/>
    </row>
    <row r="22" spans="1:50" ht="15" customHeight="1" x14ac:dyDescent="0.15">
      <c r="A22" s="418"/>
      <c r="B22" s="419"/>
      <c r="C22" s="419"/>
      <c r="D22" s="419"/>
      <c r="E22" s="419"/>
      <c r="F22" s="420"/>
      <c r="G22" s="2833"/>
      <c r="H22" s="2834"/>
      <c r="I22" s="2834"/>
      <c r="J22" s="2834"/>
      <c r="K22" s="2834"/>
      <c r="L22" s="2834"/>
      <c r="M22" s="2834"/>
      <c r="N22" s="2834"/>
      <c r="O22" s="2834"/>
      <c r="P22" s="2834"/>
      <c r="Q22" s="2834"/>
      <c r="R22" s="2834"/>
      <c r="S22" s="2834"/>
      <c r="T22" s="2834"/>
      <c r="U22" s="2834"/>
      <c r="V22" s="2834"/>
      <c r="W22" s="2834"/>
      <c r="X22" s="2835"/>
      <c r="Y22" s="2821" t="s">
        <v>50</v>
      </c>
      <c r="Z22" s="2822"/>
      <c r="AA22" s="2823"/>
      <c r="AB22" s="2824" t="s">
        <v>738</v>
      </c>
      <c r="AC22" s="2824"/>
      <c r="AD22" s="2824"/>
      <c r="AE22" s="2824">
        <v>100</v>
      </c>
      <c r="AF22" s="2824"/>
      <c r="AG22" s="2824"/>
      <c r="AH22" s="2824"/>
      <c r="AI22" s="2824"/>
      <c r="AJ22" s="2824">
        <v>100</v>
      </c>
      <c r="AK22" s="2824"/>
      <c r="AL22" s="2824"/>
      <c r="AM22" s="2824"/>
      <c r="AN22" s="2824"/>
      <c r="AO22" s="2824">
        <v>100</v>
      </c>
      <c r="AP22" s="2824"/>
      <c r="AQ22" s="2824"/>
      <c r="AR22" s="2824"/>
      <c r="AS22" s="2824"/>
      <c r="AT22" s="2825"/>
      <c r="AU22" s="2825"/>
      <c r="AV22" s="2825"/>
      <c r="AW22" s="2825"/>
      <c r="AX22" s="2826"/>
    </row>
    <row r="23" spans="1:50" ht="15" customHeight="1" x14ac:dyDescent="0.15">
      <c r="A23" s="418"/>
      <c r="B23" s="419"/>
      <c r="C23" s="419"/>
      <c r="D23" s="419"/>
      <c r="E23" s="419"/>
      <c r="F23" s="420"/>
      <c r="G23" s="1314" t="s">
        <v>889</v>
      </c>
      <c r="H23" s="1315"/>
      <c r="I23" s="1315"/>
      <c r="J23" s="1315"/>
      <c r="K23" s="1315"/>
      <c r="L23" s="1315"/>
      <c r="M23" s="1315"/>
      <c r="N23" s="1315"/>
      <c r="O23" s="1315"/>
      <c r="P23" s="1315"/>
      <c r="Q23" s="1315"/>
      <c r="R23" s="1315"/>
      <c r="S23" s="1315"/>
      <c r="T23" s="1315"/>
      <c r="U23" s="1315"/>
      <c r="V23" s="1315"/>
      <c r="W23" s="1315"/>
      <c r="X23" s="1316"/>
      <c r="Y23" s="2836" t="s">
        <v>47</v>
      </c>
      <c r="Z23" s="2837"/>
      <c r="AA23" s="2838"/>
      <c r="AB23" s="2856" t="s">
        <v>890</v>
      </c>
      <c r="AC23" s="2856"/>
      <c r="AD23" s="2856"/>
      <c r="AE23" s="2819">
        <v>50</v>
      </c>
      <c r="AF23" s="2819"/>
      <c r="AG23" s="2819"/>
      <c r="AH23" s="2819"/>
      <c r="AI23" s="2819"/>
      <c r="AJ23" s="2819">
        <v>500</v>
      </c>
      <c r="AK23" s="2819"/>
      <c r="AL23" s="2819"/>
      <c r="AM23" s="2819"/>
      <c r="AN23" s="2819"/>
      <c r="AO23" s="2819">
        <v>155</v>
      </c>
      <c r="AP23" s="2819"/>
      <c r="AQ23" s="2819"/>
      <c r="AR23" s="2819"/>
      <c r="AS23" s="2819"/>
      <c r="AT23" s="2857"/>
      <c r="AU23" s="2857"/>
      <c r="AV23" s="2857"/>
      <c r="AW23" s="2857"/>
      <c r="AX23" s="2858"/>
    </row>
    <row r="24" spans="1:50" ht="15" customHeight="1" x14ac:dyDescent="0.15">
      <c r="A24" s="418"/>
      <c r="B24" s="419"/>
      <c r="C24" s="419"/>
      <c r="D24" s="419"/>
      <c r="E24" s="419"/>
      <c r="F24" s="420"/>
      <c r="G24" s="1317"/>
      <c r="H24" s="1318"/>
      <c r="I24" s="1318"/>
      <c r="J24" s="1318"/>
      <c r="K24" s="1318"/>
      <c r="L24" s="1318"/>
      <c r="M24" s="1318"/>
      <c r="N24" s="1318"/>
      <c r="O24" s="1318"/>
      <c r="P24" s="1318"/>
      <c r="Q24" s="1318"/>
      <c r="R24" s="1318"/>
      <c r="S24" s="1318"/>
      <c r="T24" s="1318"/>
      <c r="U24" s="1318"/>
      <c r="V24" s="1318"/>
      <c r="W24" s="1318"/>
      <c r="X24" s="1319"/>
      <c r="Y24" s="2821" t="s">
        <v>49</v>
      </c>
      <c r="Z24" s="2822"/>
      <c r="AA24" s="2823"/>
      <c r="AB24" s="2853" t="s">
        <v>890</v>
      </c>
      <c r="AC24" s="2853"/>
      <c r="AD24" s="2853"/>
      <c r="AE24" s="2853">
        <v>55</v>
      </c>
      <c r="AF24" s="2853"/>
      <c r="AG24" s="2853"/>
      <c r="AH24" s="2853"/>
      <c r="AI24" s="2853"/>
      <c r="AJ24" s="2853">
        <v>500</v>
      </c>
      <c r="AK24" s="2853"/>
      <c r="AL24" s="2853"/>
      <c r="AM24" s="2853"/>
      <c r="AN24" s="2853"/>
      <c r="AO24" s="2853">
        <v>155</v>
      </c>
      <c r="AP24" s="2853"/>
      <c r="AQ24" s="2853"/>
      <c r="AR24" s="2853"/>
      <c r="AS24" s="2853"/>
      <c r="AT24" s="2819" t="s">
        <v>891</v>
      </c>
      <c r="AU24" s="2819"/>
      <c r="AV24" s="2819"/>
      <c r="AW24" s="2819"/>
      <c r="AX24" s="2820"/>
    </row>
    <row r="25" spans="1:50" ht="15" customHeight="1" x14ac:dyDescent="0.15">
      <c r="A25" s="418"/>
      <c r="B25" s="419"/>
      <c r="C25" s="419"/>
      <c r="D25" s="419"/>
      <c r="E25" s="419"/>
      <c r="F25" s="420"/>
      <c r="G25" s="1320"/>
      <c r="H25" s="1321"/>
      <c r="I25" s="1321"/>
      <c r="J25" s="1321"/>
      <c r="K25" s="1321"/>
      <c r="L25" s="1321"/>
      <c r="M25" s="1321"/>
      <c r="N25" s="1321"/>
      <c r="O25" s="1321"/>
      <c r="P25" s="1321"/>
      <c r="Q25" s="1321"/>
      <c r="R25" s="1321"/>
      <c r="S25" s="1321"/>
      <c r="T25" s="1321"/>
      <c r="U25" s="1321"/>
      <c r="V25" s="1321"/>
      <c r="W25" s="1321"/>
      <c r="X25" s="1322"/>
      <c r="Y25" s="2821" t="s">
        <v>50</v>
      </c>
      <c r="Z25" s="2822"/>
      <c r="AA25" s="2823"/>
      <c r="AB25" s="2853" t="s">
        <v>892</v>
      </c>
      <c r="AC25" s="2853"/>
      <c r="AD25" s="2853"/>
      <c r="AE25" s="2853">
        <v>92</v>
      </c>
      <c r="AF25" s="2853"/>
      <c r="AG25" s="2853"/>
      <c r="AH25" s="2853"/>
      <c r="AI25" s="2853"/>
      <c r="AJ25" s="2853">
        <v>100</v>
      </c>
      <c r="AK25" s="2853"/>
      <c r="AL25" s="2853"/>
      <c r="AM25" s="2853"/>
      <c r="AN25" s="2853"/>
      <c r="AO25" s="2853">
        <v>100</v>
      </c>
      <c r="AP25" s="2853"/>
      <c r="AQ25" s="2853"/>
      <c r="AR25" s="2853"/>
      <c r="AS25" s="2853"/>
      <c r="AT25" s="2854"/>
      <c r="AU25" s="2854"/>
      <c r="AV25" s="2854"/>
      <c r="AW25" s="2854"/>
      <c r="AX25" s="2855"/>
    </row>
    <row r="26" spans="1:50" ht="23.25" customHeight="1" x14ac:dyDescent="0.15">
      <c r="A26" s="418"/>
      <c r="B26" s="419"/>
      <c r="C26" s="419"/>
      <c r="D26" s="419"/>
      <c r="E26" s="419"/>
      <c r="F26" s="420"/>
      <c r="G26" s="1314" t="s">
        <v>893</v>
      </c>
      <c r="H26" s="1315"/>
      <c r="I26" s="1315"/>
      <c r="J26" s="1315"/>
      <c r="K26" s="1315"/>
      <c r="L26" s="1315"/>
      <c r="M26" s="1315"/>
      <c r="N26" s="1315"/>
      <c r="O26" s="1315"/>
      <c r="P26" s="1315"/>
      <c r="Q26" s="1315"/>
      <c r="R26" s="1315"/>
      <c r="S26" s="1315"/>
      <c r="T26" s="1315"/>
      <c r="U26" s="1315"/>
      <c r="V26" s="1315"/>
      <c r="W26" s="1315"/>
      <c r="X26" s="1316"/>
      <c r="Y26" s="2836" t="s">
        <v>47</v>
      </c>
      <c r="Z26" s="2837"/>
      <c r="AA26" s="2838"/>
      <c r="AB26" s="2856" t="s">
        <v>383</v>
      </c>
      <c r="AC26" s="2856"/>
      <c r="AD26" s="2856"/>
      <c r="AE26" s="2863" t="s">
        <v>894</v>
      </c>
      <c r="AF26" s="2864"/>
      <c r="AG26" s="2864"/>
      <c r="AH26" s="2864"/>
      <c r="AI26" s="2865"/>
      <c r="AJ26" s="2863" t="s">
        <v>895</v>
      </c>
      <c r="AK26" s="2864"/>
      <c r="AL26" s="2864"/>
      <c r="AM26" s="2864"/>
      <c r="AN26" s="2865"/>
      <c r="AO26" s="2863" t="s">
        <v>896</v>
      </c>
      <c r="AP26" s="2864"/>
      <c r="AQ26" s="2864"/>
      <c r="AR26" s="2864"/>
      <c r="AS26" s="2865"/>
      <c r="AT26" s="2857"/>
      <c r="AU26" s="2857"/>
      <c r="AV26" s="2857"/>
      <c r="AW26" s="2857"/>
      <c r="AX26" s="2858"/>
    </row>
    <row r="27" spans="1:50" ht="23.25" customHeight="1" x14ac:dyDescent="0.15">
      <c r="A27" s="418"/>
      <c r="B27" s="419"/>
      <c r="C27" s="419"/>
      <c r="D27" s="419"/>
      <c r="E27" s="419"/>
      <c r="F27" s="420"/>
      <c r="G27" s="1317"/>
      <c r="H27" s="1318"/>
      <c r="I27" s="1318"/>
      <c r="J27" s="1318"/>
      <c r="K27" s="1318"/>
      <c r="L27" s="1318"/>
      <c r="M27" s="1318"/>
      <c r="N27" s="1318"/>
      <c r="O27" s="1318"/>
      <c r="P27" s="1318"/>
      <c r="Q27" s="1318"/>
      <c r="R27" s="1318"/>
      <c r="S27" s="1318"/>
      <c r="T27" s="1318"/>
      <c r="U27" s="1318"/>
      <c r="V27" s="1318"/>
      <c r="W27" s="1318"/>
      <c r="X27" s="1319"/>
      <c r="Y27" s="2821" t="s">
        <v>49</v>
      </c>
      <c r="Z27" s="2822"/>
      <c r="AA27" s="2823"/>
      <c r="AB27" s="2853" t="s">
        <v>383</v>
      </c>
      <c r="AC27" s="2853"/>
      <c r="AD27" s="2853"/>
      <c r="AE27" s="2861" t="s">
        <v>897</v>
      </c>
      <c r="AF27" s="2861"/>
      <c r="AG27" s="2861"/>
      <c r="AH27" s="2861"/>
      <c r="AI27" s="2861"/>
      <c r="AJ27" s="2861" t="s">
        <v>897</v>
      </c>
      <c r="AK27" s="2861"/>
      <c r="AL27" s="2861"/>
      <c r="AM27" s="2861"/>
      <c r="AN27" s="2861"/>
      <c r="AO27" s="2861" t="s">
        <v>897</v>
      </c>
      <c r="AP27" s="2861"/>
      <c r="AQ27" s="2861"/>
      <c r="AR27" s="2861"/>
      <c r="AS27" s="2861"/>
      <c r="AT27" s="2818" t="s">
        <v>897</v>
      </c>
      <c r="AU27" s="2818"/>
      <c r="AV27" s="2818"/>
      <c r="AW27" s="2818"/>
      <c r="AX27" s="2862"/>
    </row>
    <row r="28" spans="1:50" ht="15.75" customHeight="1" x14ac:dyDescent="0.15">
      <c r="A28" s="418"/>
      <c r="B28" s="419"/>
      <c r="C28" s="419"/>
      <c r="D28" s="419"/>
      <c r="E28" s="419"/>
      <c r="F28" s="420"/>
      <c r="G28" s="1320"/>
      <c r="H28" s="1321"/>
      <c r="I28" s="1321"/>
      <c r="J28" s="1321"/>
      <c r="K28" s="1321"/>
      <c r="L28" s="1321"/>
      <c r="M28" s="1321"/>
      <c r="N28" s="1321"/>
      <c r="O28" s="1321"/>
      <c r="P28" s="1321"/>
      <c r="Q28" s="1321"/>
      <c r="R28" s="1321"/>
      <c r="S28" s="1321"/>
      <c r="T28" s="1321"/>
      <c r="U28" s="1321"/>
      <c r="V28" s="1321"/>
      <c r="W28" s="1321"/>
      <c r="X28" s="1322"/>
      <c r="Y28" s="2821" t="s">
        <v>50</v>
      </c>
      <c r="Z28" s="2822"/>
      <c r="AA28" s="2823"/>
      <c r="AB28" s="2853" t="s">
        <v>898</v>
      </c>
      <c r="AC28" s="2853"/>
      <c r="AD28" s="2853"/>
      <c r="AE28" s="2853">
        <v>100</v>
      </c>
      <c r="AF28" s="2853"/>
      <c r="AG28" s="2853"/>
      <c r="AH28" s="2853"/>
      <c r="AI28" s="2853"/>
      <c r="AJ28" s="2853">
        <v>100</v>
      </c>
      <c r="AK28" s="2853"/>
      <c r="AL28" s="2853"/>
      <c r="AM28" s="2853"/>
      <c r="AN28" s="2853"/>
      <c r="AO28" s="2853">
        <v>100</v>
      </c>
      <c r="AP28" s="2853"/>
      <c r="AQ28" s="2853"/>
      <c r="AR28" s="2853"/>
      <c r="AS28" s="2853"/>
      <c r="AT28" s="2854"/>
      <c r="AU28" s="2854"/>
      <c r="AV28" s="2854"/>
      <c r="AW28" s="2854"/>
      <c r="AX28" s="2855"/>
    </row>
    <row r="29" spans="1:50" ht="36.75" customHeight="1" x14ac:dyDescent="0.15">
      <c r="A29" s="418"/>
      <c r="B29" s="419"/>
      <c r="C29" s="419"/>
      <c r="D29" s="419"/>
      <c r="E29" s="419"/>
      <c r="F29" s="420"/>
      <c r="G29" s="1314" t="s">
        <v>899</v>
      </c>
      <c r="H29" s="1315"/>
      <c r="I29" s="1315"/>
      <c r="J29" s="1315"/>
      <c r="K29" s="1315"/>
      <c r="L29" s="1315"/>
      <c r="M29" s="1315"/>
      <c r="N29" s="1315"/>
      <c r="O29" s="1315"/>
      <c r="P29" s="1315"/>
      <c r="Q29" s="1315"/>
      <c r="R29" s="1315"/>
      <c r="S29" s="1315"/>
      <c r="T29" s="1315"/>
      <c r="U29" s="1315"/>
      <c r="V29" s="1315"/>
      <c r="W29" s="1315"/>
      <c r="X29" s="1316"/>
      <c r="Y29" s="2836" t="s">
        <v>47</v>
      </c>
      <c r="Z29" s="2837"/>
      <c r="AA29" s="2838"/>
      <c r="AB29" s="2856" t="s">
        <v>900</v>
      </c>
      <c r="AC29" s="2856"/>
      <c r="AD29" s="2856"/>
      <c r="AE29" s="2859" t="s">
        <v>901</v>
      </c>
      <c r="AF29" s="2860"/>
      <c r="AG29" s="2860"/>
      <c r="AH29" s="2860"/>
      <c r="AI29" s="2860"/>
      <c r="AJ29" s="2859" t="s">
        <v>902</v>
      </c>
      <c r="AK29" s="2860"/>
      <c r="AL29" s="2860"/>
      <c r="AM29" s="2860"/>
      <c r="AN29" s="2860"/>
      <c r="AO29" s="2818" t="s">
        <v>903</v>
      </c>
      <c r="AP29" s="2819"/>
      <c r="AQ29" s="2819"/>
      <c r="AR29" s="2819"/>
      <c r="AS29" s="2819"/>
      <c r="AT29" s="2857"/>
      <c r="AU29" s="2857"/>
      <c r="AV29" s="2857"/>
      <c r="AW29" s="2857"/>
      <c r="AX29" s="2858"/>
    </row>
    <row r="30" spans="1:50" ht="15" customHeight="1" x14ac:dyDescent="0.15">
      <c r="A30" s="418"/>
      <c r="B30" s="419"/>
      <c r="C30" s="419"/>
      <c r="D30" s="419"/>
      <c r="E30" s="419"/>
      <c r="F30" s="420"/>
      <c r="G30" s="1317"/>
      <c r="H30" s="1318"/>
      <c r="I30" s="1318"/>
      <c r="J30" s="1318"/>
      <c r="K30" s="1318"/>
      <c r="L30" s="1318"/>
      <c r="M30" s="1318"/>
      <c r="N30" s="1318"/>
      <c r="O30" s="1318"/>
      <c r="P30" s="1318"/>
      <c r="Q30" s="1318"/>
      <c r="R30" s="1318"/>
      <c r="S30" s="1318"/>
      <c r="T30" s="1318"/>
      <c r="U30" s="1318"/>
      <c r="V30" s="1318"/>
      <c r="W30" s="1318"/>
      <c r="X30" s="1319"/>
      <c r="Y30" s="2821" t="s">
        <v>49</v>
      </c>
      <c r="Z30" s="2822"/>
      <c r="AA30" s="2823"/>
      <c r="AB30" s="1305" t="s">
        <v>904</v>
      </c>
      <c r="AC30" s="1305"/>
      <c r="AD30" s="1305"/>
      <c r="AE30" s="1305" t="s">
        <v>904</v>
      </c>
      <c r="AF30" s="1305"/>
      <c r="AG30" s="1305"/>
      <c r="AH30" s="1305"/>
      <c r="AI30" s="1305"/>
      <c r="AJ30" s="1305" t="s">
        <v>904</v>
      </c>
      <c r="AK30" s="1305"/>
      <c r="AL30" s="1305"/>
      <c r="AM30" s="1305"/>
      <c r="AN30" s="1305"/>
      <c r="AO30" s="1305" t="s">
        <v>904</v>
      </c>
      <c r="AP30" s="1305"/>
      <c r="AQ30" s="1305"/>
      <c r="AR30" s="1305"/>
      <c r="AS30" s="1305"/>
      <c r="AT30" s="1306" t="s">
        <v>904</v>
      </c>
      <c r="AU30" s="1306"/>
      <c r="AV30" s="1306"/>
      <c r="AW30" s="1306"/>
      <c r="AX30" s="1307"/>
    </row>
    <row r="31" spans="1:50" ht="15" customHeight="1" x14ac:dyDescent="0.15">
      <c r="A31" s="421"/>
      <c r="B31" s="422"/>
      <c r="C31" s="422"/>
      <c r="D31" s="422"/>
      <c r="E31" s="422"/>
      <c r="F31" s="423"/>
      <c r="G31" s="1320"/>
      <c r="H31" s="1321"/>
      <c r="I31" s="1321"/>
      <c r="J31" s="1321"/>
      <c r="K31" s="1321"/>
      <c r="L31" s="1321"/>
      <c r="M31" s="1321"/>
      <c r="N31" s="1321"/>
      <c r="O31" s="1321"/>
      <c r="P31" s="1321"/>
      <c r="Q31" s="1321"/>
      <c r="R31" s="1321"/>
      <c r="S31" s="1321"/>
      <c r="T31" s="1321"/>
      <c r="U31" s="1321"/>
      <c r="V31" s="1321"/>
      <c r="W31" s="1321"/>
      <c r="X31" s="1322"/>
      <c r="Y31" s="2821" t="s">
        <v>50</v>
      </c>
      <c r="Z31" s="2822"/>
      <c r="AA31" s="2823"/>
      <c r="AB31" s="1306" t="s">
        <v>898</v>
      </c>
      <c r="AC31" s="1306"/>
      <c r="AD31" s="1306"/>
      <c r="AE31" s="1306" t="s">
        <v>904</v>
      </c>
      <c r="AF31" s="1306"/>
      <c r="AG31" s="1306"/>
      <c r="AH31" s="1306"/>
      <c r="AI31" s="1306"/>
      <c r="AJ31" s="1306" t="s">
        <v>904</v>
      </c>
      <c r="AK31" s="1306"/>
      <c r="AL31" s="1306"/>
      <c r="AM31" s="1306"/>
      <c r="AN31" s="1306"/>
      <c r="AO31" s="1306" t="s">
        <v>904</v>
      </c>
      <c r="AP31" s="1306"/>
      <c r="AQ31" s="1306"/>
      <c r="AR31" s="1306"/>
      <c r="AS31" s="1306"/>
      <c r="AT31" s="1327"/>
      <c r="AU31" s="1327"/>
      <c r="AV31" s="1327"/>
      <c r="AW31" s="1327"/>
      <c r="AX31" s="1328"/>
    </row>
    <row r="32" spans="1:50" ht="15" customHeight="1" x14ac:dyDescent="0.15">
      <c r="A32" s="400" t="s">
        <v>52</v>
      </c>
      <c r="B32" s="416"/>
      <c r="C32" s="416"/>
      <c r="D32" s="416"/>
      <c r="E32" s="416"/>
      <c r="F32" s="417"/>
      <c r="G32" s="346" t="s">
        <v>53</v>
      </c>
      <c r="H32" s="270"/>
      <c r="I32" s="270"/>
      <c r="J32" s="270"/>
      <c r="K32" s="270"/>
      <c r="L32" s="270"/>
      <c r="M32" s="270"/>
      <c r="N32" s="270"/>
      <c r="O32" s="270"/>
      <c r="P32" s="270"/>
      <c r="Q32" s="270"/>
      <c r="R32" s="270"/>
      <c r="S32" s="270"/>
      <c r="T32" s="270"/>
      <c r="U32" s="270"/>
      <c r="V32" s="270"/>
      <c r="W32" s="270"/>
      <c r="X32" s="271"/>
      <c r="Y32" s="2875"/>
      <c r="Z32" s="2876"/>
      <c r="AA32" s="2847"/>
      <c r="AB32" s="269" t="s">
        <v>44</v>
      </c>
      <c r="AC32" s="270"/>
      <c r="AD32" s="271"/>
      <c r="AE32" s="350" t="s">
        <v>27</v>
      </c>
      <c r="AF32" s="350"/>
      <c r="AG32" s="350"/>
      <c r="AH32" s="350"/>
      <c r="AI32" s="350"/>
      <c r="AJ32" s="350" t="s">
        <v>28</v>
      </c>
      <c r="AK32" s="350"/>
      <c r="AL32" s="350"/>
      <c r="AM32" s="350"/>
      <c r="AN32" s="350"/>
      <c r="AO32" s="350" t="s">
        <v>29</v>
      </c>
      <c r="AP32" s="350"/>
      <c r="AQ32" s="350"/>
      <c r="AR32" s="350"/>
      <c r="AS32" s="350"/>
      <c r="AT32" s="384" t="s">
        <v>54</v>
      </c>
      <c r="AU32" s="385"/>
      <c r="AV32" s="385"/>
      <c r="AW32" s="385"/>
      <c r="AX32" s="386"/>
    </row>
    <row r="33" spans="1:55" ht="28.5" customHeight="1" x14ac:dyDescent="0.15">
      <c r="A33" s="418"/>
      <c r="B33" s="419"/>
      <c r="C33" s="419"/>
      <c r="D33" s="419"/>
      <c r="E33" s="419"/>
      <c r="F33" s="420"/>
      <c r="G33" s="1314" t="s">
        <v>905</v>
      </c>
      <c r="H33" s="1315"/>
      <c r="I33" s="1315"/>
      <c r="J33" s="1315"/>
      <c r="K33" s="1315"/>
      <c r="L33" s="1315"/>
      <c r="M33" s="1315"/>
      <c r="N33" s="1315"/>
      <c r="O33" s="1315"/>
      <c r="P33" s="1315"/>
      <c r="Q33" s="1315"/>
      <c r="R33" s="1315"/>
      <c r="S33" s="1315"/>
      <c r="T33" s="1315"/>
      <c r="U33" s="1315"/>
      <c r="V33" s="1315"/>
      <c r="W33" s="1315"/>
      <c r="X33" s="1316"/>
      <c r="Y33" s="2866" t="s">
        <v>56</v>
      </c>
      <c r="Z33" s="2867"/>
      <c r="AA33" s="2868"/>
      <c r="AB33" s="1345"/>
      <c r="AC33" s="1343"/>
      <c r="AD33" s="1344"/>
      <c r="AE33" s="2869" t="s">
        <v>906</v>
      </c>
      <c r="AF33" s="2870"/>
      <c r="AG33" s="2870"/>
      <c r="AH33" s="2870"/>
      <c r="AI33" s="2871"/>
      <c r="AJ33" s="2869" t="s">
        <v>907</v>
      </c>
      <c r="AK33" s="2870"/>
      <c r="AL33" s="2870"/>
      <c r="AM33" s="2870"/>
      <c r="AN33" s="2871"/>
      <c r="AO33" s="2869" t="s">
        <v>908</v>
      </c>
      <c r="AP33" s="2870"/>
      <c r="AQ33" s="2870"/>
      <c r="AR33" s="2870"/>
      <c r="AS33" s="2871"/>
      <c r="AT33" s="2872" t="s">
        <v>58</v>
      </c>
      <c r="AU33" s="2873"/>
      <c r="AV33" s="2873"/>
      <c r="AW33" s="2873"/>
      <c r="AX33" s="2874"/>
      <c r="AY33" s="2"/>
      <c r="AZ33" s="3"/>
      <c r="BA33" s="3"/>
      <c r="BB33" s="3"/>
      <c r="BC33" s="3"/>
    </row>
    <row r="34" spans="1:55" ht="19.5" customHeight="1" x14ac:dyDescent="0.15">
      <c r="A34" s="418"/>
      <c r="B34" s="419"/>
      <c r="C34" s="419"/>
      <c r="D34" s="419"/>
      <c r="E34" s="419"/>
      <c r="F34" s="420"/>
      <c r="G34" s="1320"/>
      <c r="H34" s="1321"/>
      <c r="I34" s="1321"/>
      <c r="J34" s="1321"/>
      <c r="K34" s="1321"/>
      <c r="L34" s="1321"/>
      <c r="M34" s="1321"/>
      <c r="N34" s="1321"/>
      <c r="O34" s="1321"/>
      <c r="P34" s="1321"/>
      <c r="Q34" s="1321"/>
      <c r="R34" s="1321"/>
      <c r="S34" s="1321"/>
      <c r="T34" s="1321"/>
      <c r="U34" s="1321"/>
      <c r="V34" s="1321"/>
      <c r="W34" s="1321"/>
      <c r="X34" s="1322"/>
      <c r="Y34" s="2836" t="s">
        <v>59</v>
      </c>
      <c r="Z34" s="2877"/>
      <c r="AA34" s="2878"/>
      <c r="AB34" s="1334"/>
      <c r="AC34" s="1332"/>
      <c r="AD34" s="1333"/>
      <c r="AE34" s="2885" t="s">
        <v>909</v>
      </c>
      <c r="AF34" s="2892"/>
      <c r="AG34" s="2892"/>
      <c r="AH34" s="2892"/>
      <c r="AI34" s="2893"/>
      <c r="AJ34" s="2885" t="s">
        <v>909</v>
      </c>
      <c r="AK34" s="2892"/>
      <c r="AL34" s="2892"/>
      <c r="AM34" s="2892"/>
      <c r="AN34" s="2893"/>
      <c r="AO34" s="2885" t="s">
        <v>909</v>
      </c>
      <c r="AP34" s="2892"/>
      <c r="AQ34" s="2892"/>
      <c r="AR34" s="2892"/>
      <c r="AS34" s="2893"/>
      <c r="AT34" s="2885" t="s">
        <v>909</v>
      </c>
      <c r="AU34" s="2886"/>
      <c r="AV34" s="2886"/>
      <c r="AW34" s="2886"/>
      <c r="AX34" s="2887"/>
      <c r="AY34" s="2"/>
      <c r="AZ34" s="3"/>
      <c r="BA34" s="3"/>
      <c r="BB34" s="3"/>
      <c r="BC34" s="3"/>
    </row>
    <row r="35" spans="1:55" ht="15" customHeight="1" x14ac:dyDescent="0.15">
      <c r="A35" s="418"/>
      <c r="B35" s="419"/>
      <c r="C35" s="419"/>
      <c r="D35" s="419"/>
      <c r="E35" s="419"/>
      <c r="F35" s="420"/>
      <c r="G35" s="1314" t="s">
        <v>910</v>
      </c>
      <c r="H35" s="1315"/>
      <c r="I35" s="1315"/>
      <c r="J35" s="1315"/>
      <c r="K35" s="1315"/>
      <c r="L35" s="1315"/>
      <c r="M35" s="1315"/>
      <c r="N35" s="1315"/>
      <c r="O35" s="1315"/>
      <c r="P35" s="1315"/>
      <c r="Q35" s="1315"/>
      <c r="R35" s="1315"/>
      <c r="S35" s="1315"/>
      <c r="T35" s="1315"/>
      <c r="U35" s="1315"/>
      <c r="V35" s="1315"/>
      <c r="W35" s="1315"/>
      <c r="X35" s="1316"/>
      <c r="Y35" s="2866" t="s">
        <v>56</v>
      </c>
      <c r="Z35" s="2867"/>
      <c r="AA35" s="2868"/>
      <c r="AB35" s="1345"/>
      <c r="AC35" s="1343"/>
      <c r="AD35" s="1344"/>
      <c r="AE35" s="2869" t="s">
        <v>911</v>
      </c>
      <c r="AF35" s="2888"/>
      <c r="AG35" s="2888"/>
      <c r="AH35" s="2888"/>
      <c r="AI35" s="2889"/>
      <c r="AJ35" s="2869" t="s">
        <v>912</v>
      </c>
      <c r="AK35" s="2888"/>
      <c r="AL35" s="2888"/>
      <c r="AM35" s="2888"/>
      <c r="AN35" s="2889"/>
      <c r="AO35" s="2890" t="s">
        <v>913</v>
      </c>
      <c r="AP35" s="2890"/>
      <c r="AQ35" s="2890"/>
      <c r="AR35" s="2890"/>
      <c r="AS35" s="2891"/>
      <c r="AT35" s="2872" t="s">
        <v>58</v>
      </c>
      <c r="AU35" s="2873"/>
      <c r="AV35" s="2873"/>
      <c r="AW35" s="2873"/>
      <c r="AX35" s="2874"/>
      <c r="AY35" s="2"/>
      <c r="AZ35" s="3"/>
      <c r="BA35" s="3"/>
      <c r="BB35" s="3"/>
      <c r="BC35" s="3"/>
    </row>
    <row r="36" spans="1:55" ht="15" customHeight="1" x14ac:dyDescent="0.15">
      <c r="A36" s="418"/>
      <c r="B36" s="419"/>
      <c r="C36" s="419"/>
      <c r="D36" s="419"/>
      <c r="E36" s="419"/>
      <c r="F36" s="420"/>
      <c r="G36" s="1320"/>
      <c r="H36" s="1321"/>
      <c r="I36" s="1321"/>
      <c r="J36" s="1321"/>
      <c r="K36" s="1321"/>
      <c r="L36" s="1321"/>
      <c r="M36" s="1321"/>
      <c r="N36" s="1321"/>
      <c r="O36" s="1321"/>
      <c r="P36" s="1321"/>
      <c r="Q36" s="1321"/>
      <c r="R36" s="1321"/>
      <c r="S36" s="1321"/>
      <c r="T36" s="1321"/>
      <c r="U36" s="1321"/>
      <c r="V36" s="1321"/>
      <c r="W36" s="1321"/>
      <c r="X36" s="1322"/>
      <c r="Y36" s="2836" t="s">
        <v>59</v>
      </c>
      <c r="Z36" s="2877"/>
      <c r="AA36" s="2878"/>
      <c r="AB36" s="1334"/>
      <c r="AC36" s="1332"/>
      <c r="AD36" s="1333"/>
      <c r="AE36" s="2879" t="s">
        <v>914</v>
      </c>
      <c r="AF36" s="2880"/>
      <c r="AG36" s="2880"/>
      <c r="AH36" s="2880"/>
      <c r="AI36" s="2881"/>
      <c r="AJ36" s="2879" t="s">
        <v>915</v>
      </c>
      <c r="AK36" s="2880"/>
      <c r="AL36" s="2880"/>
      <c r="AM36" s="2880"/>
      <c r="AN36" s="2881"/>
      <c r="AO36" s="2882" t="s">
        <v>915</v>
      </c>
      <c r="AP36" s="2883"/>
      <c r="AQ36" s="2883"/>
      <c r="AR36" s="2883"/>
      <c r="AS36" s="2884"/>
      <c r="AT36" s="2885" t="s">
        <v>916</v>
      </c>
      <c r="AU36" s="2886"/>
      <c r="AV36" s="2886"/>
      <c r="AW36" s="2886"/>
      <c r="AX36" s="2887"/>
      <c r="AY36" s="2"/>
      <c r="AZ36" s="3"/>
      <c r="BA36" s="3"/>
      <c r="BB36" s="3"/>
      <c r="BC36" s="3"/>
    </row>
    <row r="37" spans="1:55" ht="17.25" customHeight="1" x14ac:dyDescent="0.15">
      <c r="A37" s="418"/>
      <c r="B37" s="419"/>
      <c r="C37" s="419"/>
      <c r="D37" s="419"/>
      <c r="E37" s="419"/>
      <c r="F37" s="420"/>
      <c r="G37" s="1314" t="s">
        <v>917</v>
      </c>
      <c r="H37" s="1315"/>
      <c r="I37" s="1315"/>
      <c r="J37" s="1315"/>
      <c r="K37" s="1315"/>
      <c r="L37" s="1315"/>
      <c r="M37" s="1315"/>
      <c r="N37" s="1315"/>
      <c r="O37" s="1315"/>
      <c r="P37" s="1315"/>
      <c r="Q37" s="1315"/>
      <c r="R37" s="1315"/>
      <c r="S37" s="1315"/>
      <c r="T37" s="1315"/>
      <c r="U37" s="1315"/>
      <c r="V37" s="1315"/>
      <c r="W37" s="1315"/>
      <c r="X37" s="1316"/>
      <c r="Y37" s="2866" t="s">
        <v>56</v>
      </c>
      <c r="Z37" s="2867"/>
      <c r="AA37" s="2868"/>
      <c r="AB37" s="1345"/>
      <c r="AC37" s="1343"/>
      <c r="AD37" s="1344"/>
      <c r="AE37" s="2898" t="s">
        <v>918</v>
      </c>
      <c r="AF37" s="2901"/>
      <c r="AG37" s="2901"/>
      <c r="AH37" s="2901"/>
      <c r="AI37" s="2902"/>
      <c r="AJ37" s="2898" t="s">
        <v>918</v>
      </c>
      <c r="AK37" s="2901"/>
      <c r="AL37" s="2901"/>
      <c r="AM37" s="2901"/>
      <c r="AN37" s="2902"/>
      <c r="AO37" s="2898" t="s">
        <v>919</v>
      </c>
      <c r="AP37" s="2901"/>
      <c r="AQ37" s="2901"/>
      <c r="AR37" s="2901"/>
      <c r="AS37" s="2902"/>
      <c r="AT37" s="2872" t="s">
        <v>58</v>
      </c>
      <c r="AU37" s="2873"/>
      <c r="AV37" s="2873"/>
      <c r="AW37" s="2873"/>
      <c r="AX37" s="2874"/>
      <c r="AY37" s="2"/>
      <c r="AZ37" s="3"/>
      <c r="BA37" s="3"/>
      <c r="BB37" s="3"/>
      <c r="BC37" s="3"/>
    </row>
    <row r="38" spans="1:55" ht="17.25" customHeight="1" x14ac:dyDescent="0.15">
      <c r="A38" s="418"/>
      <c r="B38" s="419"/>
      <c r="C38" s="419"/>
      <c r="D38" s="419"/>
      <c r="E38" s="419"/>
      <c r="F38" s="420"/>
      <c r="G38" s="1320"/>
      <c r="H38" s="1321"/>
      <c r="I38" s="1321"/>
      <c r="J38" s="1321"/>
      <c r="K38" s="1321"/>
      <c r="L38" s="1321"/>
      <c r="M38" s="1321"/>
      <c r="N38" s="1321"/>
      <c r="O38" s="1321"/>
      <c r="P38" s="1321"/>
      <c r="Q38" s="1321"/>
      <c r="R38" s="1321"/>
      <c r="S38" s="1321"/>
      <c r="T38" s="1321"/>
      <c r="U38" s="1321"/>
      <c r="V38" s="1321"/>
      <c r="W38" s="1321"/>
      <c r="X38" s="1322"/>
      <c r="Y38" s="2836" t="s">
        <v>59</v>
      </c>
      <c r="Z38" s="2877"/>
      <c r="AA38" s="2878"/>
      <c r="AB38" s="1334"/>
      <c r="AC38" s="1332"/>
      <c r="AD38" s="1333"/>
      <c r="AE38" s="2882" t="s">
        <v>920</v>
      </c>
      <c r="AF38" s="2883"/>
      <c r="AG38" s="2883"/>
      <c r="AH38" s="2883"/>
      <c r="AI38" s="2884"/>
      <c r="AJ38" s="2879" t="s">
        <v>921</v>
      </c>
      <c r="AK38" s="2880"/>
      <c r="AL38" s="2880"/>
      <c r="AM38" s="2880"/>
      <c r="AN38" s="2881"/>
      <c r="AO38" s="2882" t="s">
        <v>922</v>
      </c>
      <c r="AP38" s="2883"/>
      <c r="AQ38" s="2883"/>
      <c r="AR38" s="2883"/>
      <c r="AS38" s="2884"/>
      <c r="AT38" s="2885" t="s">
        <v>923</v>
      </c>
      <c r="AU38" s="2886"/>
      <c r="AV38" s="2886"/>
      <c r="AW38" s="2886"/>
      <c r="AX38" s="2887"/>
      <c r="AY38" s="2"/>
      <c r="AZ38" s="3"/>
      <c r="BA38" s="3"/>
      <c r="BB38" s="3"/>
      <c r="BC38" s="3"/>
    </row>
    <row r="39" spans="1:55" ht="17.25" customHeight="1" x14ac:dyDescent="0.15">
      <c r="A39" s="418"/>
      <c r="B39" s="419"/>
      <c r="C39" s="419"/>
      <c r="D39" s="419"/>
      <c r="E39" s="419"/>
      <c r="F39" s="420"/>
      <c r="G39" s="1314" t="s">
        <v>924</v>
      </c>
      <c r="H39" s="1315"/>
      <c r="I39" s="1315"/>
      <c r="J39" s="1315"/>
      <c r="K39" s="1315"/>
      <c r="L39" s="1315"/>
      <c r="M39" s="1315"/>
      <c r="N39" s="1315"/>
      <c r="O39" s="1315"/>
      <c r="P39" s="1315"/>
      <c r="Q39" s="1315"/>
      <c r="R39" s="1315"/>
      <c r="S39" s="1315"/>
      <c r="T39" s="1315"/>
      <c r="U39" s="1315"/>
      <c r="V39" s="1315"/>
      <c r="W39" s="1315"/>
      <c r="X39" s="1316"/>
      <c r="Y39" s="2866" t="s">
        <v>56</v>
      </c>
      <c r="Z39" s="2867"/>
      <c r="AA39" s="2868"/>
      <c r="AB39" s="1345"/>
      <c r="AC39" s="1343"/>
      <c r="AD39" s="1344"/>
      <c r="AE39" s="2898" t="s">
        <v>925</v>
      </c>
      <c r="AF39" s="2899"/>
      <c r="AG39" s="2899"/>
      <c r="AH39" s="2899"/>
      <c r="AI39" s="2900"/>
      <c r="AJ39" s="2879" t="s">
        <v>926</v>
      </c>
      <c r="AK39" s="2896"/>
      <c r="AL39" s="2896"/>
      <c r="AM39" s="2896"/>
      <c r="AN39" s="2897"/>
      <c r="AO39" s="2879" t="s">
        <v>927</v>
      </c>
      <c r="AP39" s="2896"/>
      <c r="AQ39" s="2896"/>
      <c r="AR39" s="2896"/>
      <c r="AS39" s="2897"/>
      <c r="AT39" s="2872" t="s">
        <v>58</v>
      </c>
      <c r="AU39" s="2873"/>
      <c r="AV39" s="2873"/>
      <c r="AW39" s="2873"/>
      <c r="AX39" s="2874"/>
      <c r="AY39" s="2"/>
      <c r="AZ39" s="3"/>
      <c r="BA39" s="3"/>
      <c r="BB39" s="3"/>
      <c r="BC39" s="3"/>
    </row>
    <row r="40" spans="1:55" ht="17.25" customHeight="1" x14ac:dyDescent="0.15">
      <c r="A40" s="421"/>
      <c r="B40" s="422"/>
      <c r="C40" s="422"/>
      <c r="D40" s="422"/>
      <c r="E40" s="422"/>
      <c r="F40" s="423"/>
      <c r="G40" s="1320"/>
      <c r="H40" s="1321"/>
      <c r="I40" s="1321"/>
      <c r="J40" s="1321"/>
      <c r="K40" s="1321"/>
      <c r="L40" s="1321"/>
      <c r="M40" s="1321"/>
      <c r="N40" s="1321"/>
      <c r="O40" s="1321"/>
      <c r="P40" s="1321"/>
      <c r="Q40" s="1321"/>
      <c r="R40" s="1321"/>
      <c r="S40" s="1321"/>
      <c r="T40" s="1321"/>
      <c r="U40" s="1321"/>
      <c r="V40" s="1321"/>
      <c r="W40" s="1321"/>
      <c r="X40" s="1322"/>
      <c r="Y40" s="2836" t="s">
        <v>59</v>
      </c>
      <c r="Z40" s="2877"/>
      <c r="AA40" s="2878"/>
      <c r="AB40" s="1334"/>
      <c r="AC40" s="1332"/>
      <c r="AD40" s="1333"/>
      <c r="AE40" s="2882" t="s">
        <v>928</v>
      </c>
      <c r="AF40" s="2894"/>
      <c r="AG40" s="2894"/>
      <c r="AH40" s="2894"/>
      <c r="AI40" s="2895"/>
      <c r="AJ40" s="2879" t="s">
        <v>929</v>
      </c>
      <c r="AK40" s="2880"/>
      <c r="AL40" s="2880"/>
      <c r="AM40" s="2880"/>
      <c r="AN40" s="2881"/>
      <c r="AO40" s="2879" t="s">
        <v>930</v>
      </c>
      <c r="AP40" s="2896"/>
      <c r="AQ40" s="2896"/>
      <c r="AR40" s="2896"/>
      <c r="AS40" s="2897"/>
      <c r="AT40" s="2885" t="s">
        <v>931</v>
      </c>
      <c r="AU40" s="2886"/>
      <c r="AV40" s="2886"/>
      <c r="AW40" s="2886"/>
      <c r="AX40" s="2887"/>
      <c r="AY40" s="2"/>
      <c r="AZ40" s="3"/>
      <c r="BA40" s="3"/>
      <c r="BB40" s="3"/>
      <c r="BC40" s="3"/>
    </row>
    <row r="41" spans="1:55" ht="15" customHeight="1" x14ac:dyDescent="0.15">
      <c r="A41" s="400" t="s">
        <v>60</v>
      </c>
      <c r="B41" s="416"/>
      <c r="C41" s="416"/>
      <c r="D41" s="416"/>
      <c r="E41" s="416"/>
      <c r="F41" s="417"/>
      <c r="G41" s="270" t="s">
        <v>61</v>
      </c>
      <c r="H41" s="270"/>
      <c r="I41" s="270"/>
      <c r="J41" s="270"/>
      <c r="K41" s="270"/>
      <c r="L41" s="270"/>
      <c r="M41" s="270"/>
      <c r="N41" s="270"/>
      <c r="O41" s="270"/>
      <c r="P41" s="270"/>
      <c r="Q41" s="270"/>
      <c r="R41" s="270"/>
      <c r="S41" s="270"/>
      <c r="T41" s="270"/>
      <c r="U41" s="270"/>
      <c r="V41" s="270"/>
      <c r="W41" s="270"/>
      <c r="X41" s="271"/>
      <c r="Y41" s="2915"/>
      <c r="Z41" s="2916"/>
      <c r="AA41" s="2917"/>
      <c r="AB41" s="269" t="s">
        <v>44</v>
      </c>
      <c r="AC41" s="270"/>
      <c r="AD41" s="271"/>
      <c r="AE41" s="269" t="s">
        <v>27</v>
      </c>
      <c r="AF41" s="270"/>
      <c r="AG41" s="270"/>
      <c r="AH41" s="270"/>
      <c r="AI41" s="271"/>
      <c r="AJ41" s="269" t="s">
        <v>28</v>
      </c>
      <c r="AK41" s="270"/>
      <c r="AL41" s="270"/>
      <c r="AM41" s="270"/>
      <c r="AN41" s="271"/>
      <c r="AO41" s="269" t="s">
        <v>29</v>
      </c>
      <c r="AP41" s="270"/>
      <c r="AQ41" s="270"/>
      <c r="AR41" s="270"/>
      <c r="AS41" s="271"/>
      <c r="AT41" s="384" t="s">
        <v>62</v>
      </c>
      <c r="AU41" s="385"/>
      <c r="AV41" s="385"/>
      <c r="AW41" s="385"/>
      <c r="AX41" s="386"/>
      <c r="AY41" s="2"/>
      <c r="AZ41" s="3"/>
      <c r="BA41" s="3"/>
      <c r="BB41" s="3"/>
      <c r="BC41" s="3"/>
    </row>
    <row r="42" spans="1:55" ht="18" customHeight="1" x14ac:dyDescent="0.15">
      <c r="A42" s="418"/>
      <c r="B42" s="419"/>
      <c r="C42" s="419"/>
      <c r="D42" s="419"/>
      <c r="E42" s="419"/>
      <c r="F42" s="420"/>
      <c r="G42" s="2903" t="s">
        <v>932</v>
      </c>
      <c r="H42" s="2904"/>
      <c r="I42" s="2904"/>
      <c r="J42" s="2904"/>
      <c r="K42" s="2904"/>
      <c r="L42" s="2904"/>
      <c r="M42" s="2904"/>
      <c r="N42" s="2904"/>
      <c r="O42" s="2904"/>
      <c r="P42" s="2904"/>
      <c r="Q42" s="2904"/>
      <c r="R42" s="2904"/>
      <c r="S42" s="2904"/>
      <c r="T42" s="2904"/>
      <c r="U42" s="2904"/>
      <c r="V42" s="2904"/>
      <c r="W42" s="2904"/>
      <c r="X42" s="2905"/>
      <c r="Y42" s="2909" t="s">
        <v>60</v>
      </c>
      <c r="Z42" s="2837"/>
      <c r="AA42" s="2838"/>
      <c r="AB42" s="1361" t="s">
        <v>933</v>
      </c>
      <c r="AC42" s="1362"/>
      <c r="AD42" s="1363"/>
      <c r="AE42" s="2910">
        <v>287265</v>
      </c>
      <c r="AF42" s="2911"/>
      <c r="AG42" s="2911"/>
      <c r="AH42" s="2911"/>
      <c r="AI42" s="2912"/>
      <c r="AJ42" s="2910">
        <v>303243</v>
      </c>
      <c r="AK42" s="2911"/>
      <c r="AL42" s="2911"/>
      <c r="AM42" s="2911"/>
      <c r="AN42" s="2912"/>
      <c r="AO42" s="2913" t="s">
        <v>934</v>
      </c>
      <c r="AP42" s="2911"/>
      <c r="AQ42" s="2911"/>
      <c r="AR42" s="2911"/>
      <c r="AS42" s="2912"/>
      <c r="AT42" s="2913" t="s">
        <v>935</v>
      </c>
      <c r="AU42" s="2911"/>
      <c r="AV42" s="2911"/>
      <c r="AW42" s="2911"/>
      <c r="AX42" s="2914"/>
    </row>
    <row r="43" spans="1:55" ht="21.75" customHeight="1" x14ac:dyDescent="0.15">
      <c r="A43" s="418"/>
      <c r="B43" s="419"/>
      <c r="C43" s="419"/>
      <c r="D43" s="419"/>
      <c r="E43" s="419"/>
      <c r="F43" s="420"/>
      <c r="G43" s="2906"/>
      <c r="H43" s="2907"/>
      <c r="I43" s="2907"/>
      <c r="J43" s="2907"/>
      <c r="K43" s="2907"/>
      <c r="L43" s="2907"/>
      <c r="M43" s="2907"/>
      <c r="N43" s="2907"/>
      <c r="O43" s="2907"/>
      <c r="P43" s="2907"/>
      <c r="Q43" s="2907"/>
      <c r="R43" s="2907"/>
      <c r="S43" s="2907"/>
      <c r="T43" s="2907"/>
      <c r="U43" s="2907"/>
      <c r="V43" s="2907"/>
      <c r="W43" s="2907"/>
      <c r="X43" s="2908"/>
      <c r="Y43" s="2836" t="s">
        <v>65</v>
      </c>
      <c r="Z43" s="2877"/>
      <c r="AA43" s="2878"/>
      <c r="AB43" s="1361" t="s">
        <v>936</v>
      </c>
      <c r="AC43" s="1362"/>
      <c r="AD43" s="1363"/>
      <c r="AE43" s="2863" t="s">
        <v>937</v>
      </c>
      <c r="AF43" s="2911"/>
      <c r="AG43" s="2911"/>
      <c r="AH43" s="2911"/>
      <c r="AI43" s="2912"/>
      <c r="AJ43" s="2863" t="s">
        <v>938</v>
      </c>
      <c r="AK43" s="2911"/>
      <c r="AL43" s="2911"/>
      <c r="AM43" s="2911"/>
      <c r="AN43" s="2912"/>
      <c r="AO43" s="2863" t="s">
        <v>939</v>
      </c>
      <c r="AP43" s="2911"/>
      <c r="AQ43" s="2911"/>
      <c r="AR43" s="2911"/>
      <c r="AS43" s="2912"/>
      <c r="AT43" s="2863" t="s">
        <v>940</v>
      </c>
      <c r="AU43" s="2911"/>
      <c r="AV43" s="2911"/>
      <c r="AW43" s="2911"/>
      <c r="AX43" s="2914"/>
    </row>
    <row r="44" spans="1:55" x14ac:dyDescent="0.15">
      <c r="A44" s="418"/>
      <c r="B44" s="419"/>
      <c r="C44" s="419"/>
      <c r="D44" s="419"/>
      <c r="E44" s="419"/>
      <c r="F44" s="420"/>
      <c r="G44" s="2904" t="s">
        <v>941</v>
      </c>
      <c r="H44" s="2904"/>
      <c r="I44" s="2904"/>
      <c r="J44" s="2904"/>
      <c r="K44" s="2904"/>
      <c r="L44" s="2904"/>
      <c r="M44" s="2904"/>
      <c r="N44" s="2904"/>
      <c r="O44" s="2904"/>
      <c r="P44" s="2904"/>
      <c r="Q44" s="2904"/>
      <c r="R44" s="2904"/>
      <c r="S44" s="2904"/>
      <c r="T44" s="2904"/>
      <c r="U44" s="2904"/>
      <c r="V44" s="2904"/>
      <c r="W44" s="2904"/>
      <c r="X44" s="2904"/>
      <c r="Y44" s="2909" t="s">
        <v>60</v>
      </c>
      <c r="Z44" s="2837"/>
      <c r="AA44" s="2838"/>
      <c r="AB44" s="1361" t="s">
        <v>933</v>
      </c>
      <c r="AC44" s="1362"/>
      <c r="AD44" s="1363"/>
      <c r="AE44" s="2910">
        <v>522021</v>
      </c>
      <c r="AF44" s="2911"/>
      <c r="AG44" s="2911"/>
      <c r="AH44" s="2911"/>
      <c r="AI44" s="2912"/>
      <c r="AJ44" s="2910">
        <v>922250</v>
      </c>
      <c r="AK44" s="2911"/>
      <c r="AL44" s="2911"/>
      <c r="AM44" s="2911"/>
      <c r="AN44" s="2912"/>
      <c r="AO44" s="2910">
        <v>637684</v>
      </c>
      <c r="AP44" s="2911"/>
      <c r="AQ44" s="2911"/>
      <c r="AR44" s="2911"/>
      <c r="AS44" s="2912"/>
      <c r="AT44" s="2910">
        <v>1001000</v>
      </c>
      <c r="AU44" s="2911"/>
      <c r="AV44" s="2911"/>
      <c r="AW44" s="2911"/>
      <c r="AX44" s="2914"/>
    </row>
    <row r="45" spans="1:55" ht="14.25" customHeight="1" x14ac:dyDescent="0.15">
      <c r="A45" s="418"/>
      <c r="B45" s="419"/>
      <c r="C45" s="419"/>
      <c r="D45" s="419"/>
      <c r="E45" s="419"/>
      <c r="F45" s="420"/>
      <c r="G45" s="2918"/>
      <c r="H45" s="2918"/>
      <c r="I45" s="2918"/>
      <c r="J45" s="2918"/>
      <c r="K45" s="2918"/>
      <c r="L45" s="2918"/>
      <c r="M45" s="2918"/>
      <c r="N45" s="2918"/>
      <c r="O45" s="2918"/>
      <c r="P45" s="2918"/>
      <c r="Q45" s="2918"/>
      <c r="R45" s="2918"/>
      <c r="S45" s="2918"/>
      <c r="T45" s="2918"/>
      <c r="U45" s="2918"/>
      <c r="V45" s="2918"/>
      <c r="W45" s="2918"/>
      <c r="X45" s="2918"/>
      <c r="Y45" s="2836" t="s">
        <v>65</v>
      </c>
      <c r="Z45" s="2877"/>
      <c r="AA45" s="2878"/>
      <c r="AB45" s="1361" t="s">
        <v>942</v>
      </c>
      <c r="AC45" s="1362"/>
      <c r="AD45" s="1363"/>
      <c r="AE45" s="2863" t="s">
        <v>943</v>
      </c>
      <c r="AF45" s="2911"/>
      <c r="AG45" s="2911"/>
      <c r="AH45" s="2911"/>
      <c r="AI45" s="2912"/>
      <c r="AJ45" s="2863" t="s">
        <v>944</v>
      </c>
      <c r="AK45" s="2911"/>
      <c r="AL45" s="2911"/>
      <c r="AM45" s="2911"/>
      <c r="AN45" s="2912"/>
      <c r="AO45" s="2863" t="s">
        <v>945</v>
      </c>
      <c r="AP45" s="2911"/>
      <c r="AQ45" s="2911"/>
      <c r="AR45" s="2911"/>
      <c r="AS45" s="2912"/>
      <c r="AT45" s="2863" t="s">
        <v>946</v>
      </c>
      <c r="AU45" s="2911"/>
      <c r="AV45" s="2911"/>
      <c r="AW45" s="2911"/>
      <c r="AX45" s="2914"/>
    </row>
    <row r="46" spans="1:55" x14ac:dyDescent="0.15">
      <c r="A46" s="418"/>
      <c r="B46" s="419"/>
      <c r="C46" s="419"/>
      <c r="D46" s="419"/>
      <c r="E46" s="419"/>
      <c r="F46" s="420"/>
      <c r="G46" s="2904" t="s">
        <v>947</v>
      </c>
      <c r="H46" s="2904"/>
      <c r="I46" s="2904"/>
      <c r="J46" s="2904"/>
      <c r="K46" s="2904"/>
      <c r="L46" s="2904"/>
      <c r="M46" s="2904"/>
      <c r="N46" s="2904"/>
      <c r="O46" s="2904"/>
      <c r="P46" s="2904"/>
      <c r="Q46" s="2904"/>
      <c r="R46" s="2904"/>
      <c r="S46" s="2904"/>
      <c r="T46" s="2904"/>
      <c r="U46" s="2904"/>
      <c r="V46" s="2904"/>
      <c r="W46" s="2904"/>
      <c r="X46" s="2904"/>
      <c r="Y46" s="2909" t="s">
        <v>60</v>
      </c>
      <c r="Z46" s="2837"/>
      <c r="AA46" s="2838"/>
      <c r="AB46" s="1361" t="s">
        <v>933</v>
      </c>
      <c r="AC46" s="1362"/>
      <c r="AD46" s="1363"/>
      <c r="AE46" s="2910">
        <v>1243750</v>
      </c>
      <c r="AF46" s="2911"/>
      <c r="AG46" s="2911"/>
      <c r="AH46" s="2911"/>
      <c r="AI46" s="2912"/>
      <c r="AJ46" s="2910">
        <v>226892</v>
      </c>
      <c r="AK46" s="2911"/>
      <c r="AL46" s="2911"/>
      <c r="AM46" s="2911"/>
      <c r="AN46" s="2912"/>
      <c r="AO46" s="2910">
        <v>1071128</v>
      </c>
      <c r="AP46" s="2911"/>
      <c r="AQ46" s="2911"/>
      <c r="AR46" s="2911"/>
      <c r="AS46" s="2912"/>
      <c r="AT46" s="2910">
        <v>528000</v>
      </c>
      <c r="AU46" s="2911"/>
      <c r="AV46" s="2911"/>
      <c r="AW46" s="2911"/>
      <c r="AX46" s="2914"/>
    </row>
    <row r="47" spans="1:55" ht="15" customHeight="1" x14ac:dyDescent="0.15">
      <c r="A47" s="418"/>
      <c r="B47" s="419"/>
      <c r="C47" s="419"/>
      <c r="D47" s="419"/>
      <c r="E47" s="419"/>
      <c r="F47" s="420"/>
      <c r="G47" s="2918"/>
      <c r="H47" s="2918"/>
      <c r="I47" s="2918"/>
      <c r="J47" s="2918"/>
      <c r="K47" s="2918"/>
      <c r="L47" s="2918"/>
      <c r="M47" s="2918"/>
      <c r="N47" s="2918"/>
      <c r="O47" s="2918"/>
      <c r="P47" s="2918"/>
      <c r="Q47" s="2918"/>
      <c r="R47" s="2918"/>
      <c r="S47" s="2918"/>
      <c r="T47" s="2918"/>
      <c r="U47" s="2918"/>
      <c r="V47" s="2918"/>
      <c r="W47" s="2918"/>
      <c r="X47" s="2918"/>
      <c r="Y47" s="2836" t="s">
        <v>65</v>
      </c>
      <c r="Z47" s="2877"/>
      <c r="AA47" s="2878"/>
      <c r="AB47" s="1361" t="s">
        <v>936</v>
      </c>
      <c r="AC47" s="1362"/>
      <c r="AD47" s="1363"/>
      <c r="AE47" s="2863" t="s">
        <v>948</v>
      </c>
      <c r="AF47" s="2911"/>
      <c r="AG47" s="2911"/>
      <c r="AH47" s="2911"/>
      <c r="AI47" s="2912"/>
      <c r="AJ47" s="2863" t="s">
        <v>949</v>
      </c>
      <c r="AK47" s="2911"/>
      <c r="AL47" s="2911"/>
      <c r="AM47" s="2911"/>
      <c r="AN47" s="2912"/>
      <c r="AO47" s="2863" t="s">
        <v>950</v>
      </c>
      <c r="AP47" s="2911"/>
      <c r="AQ47" s="2911"/>
      <c r="AR47" s="2911"/>
      <c r="AS47" s="2912"/>
      <c r="AT47" s="2863" t="s">
        <v>951</v>
      </c>
      <c r="AU47" s="2911"/>
      <c r="AV47" s="2911"/>
      <c r="AW47" s="2911"/>
      <c r="AX47" s="2914"/>
    </row>
    <row r="48" spans="1:55" ht="27" customHeight="1" x14ac:dyDescent="0.15">
      <c r="A48" s="418"/>
      <c r="B48" s="419"/>
      <c r="C48" s="419"/>
      <c r="D48" s="419"/>
      <c r="E48" s="419"/>
      <c r="F48" s="420"/>
      <c r="G48" s="2904" t="s">
        <v>952</v>
      </c>
      <c r="H48" s="2904"/>
      <c r="I48" s="2904"/>
      <c r="J48" s="2904"/>
      <c r="K48" s="2904"/>
      <c r="L48" s="2904"/>
      <c r="M48" s="2904"/>
      <c r="N48" s="2904"/>
      <c r="O48" s="2904"/>
      <c r="P48" s="2904"/>
      <c r="Q48" s="2904"/>
      <c r="R48" s="2904"/>
      <c r="S48" s="2904"/>
      <c r="T48" s="2904"/>
      <c r="U48" s="2904"/>
      <c r="V48" s="2904"/>
      <c r="W48" s="2904"/>
      <c r="X48" s="2904"/>
      <c r="Y48" s="2909" t="s">
        <v>60</v>
      </c>
      <c r="Z48" s="2837"/>
      <c r="AA48" s="2838"/>
      <c r="AB48" s="1361" t="s">
        <v>933</v>
      </c>
      <c r="AC48" s="1362"/>
      <c r="AD48" s="1363"/>
      <c r="AE48" s="2913" t="s">
        <v>953</v>
      </c>
      <c r="AF48" s="2911"/>
      <c r="AG48" s="2911"/>
      <c r="AH48" s="2911"/>
      <c r="AI48" s="2912"/>
      <c r="AJ48" s="2913" t="s">
        <v>954</v>
      </c>
      <c r="AK48" s="2911"/>
      <c r="AL48" s="2911"/>
      <c r="AM48" s="2911"/>
      <c r="AN48" s="2912"/>
      <c r="AO48" s="2913" t="s">
        <v>955</v>
      </c>
      <c r="AP48" s="2911"/>
      <c r="AQ48" s="2911"/>
      <c r="AR48" s="2911"/>
      <c r="AS48" s="2912"/>
      <c r="AT48" s="2913" t="s">
        <v>956</v>
      </c>
      <c r="AU48" s="2911"/>
      <c r="AV48" s="2911"/>
      <c r="AW48" s="2911"/>
      <c r="AX48" s="2914"/>
    </row>
    <row r="49" spans="1:50" ht="26.25" customHeight="1" x14ac:dyDescent="0.15">
      <c r="A49" s="421"/>
      <c r="B49" s="422"/>
      <c r="C49" s="422"/>
      <c r="D49" s="422"/>
      <c r="E49" s="422"/>
      <c r="F49" s="423"/>
      <c r="G49" s="2918"/>
      <c r="H49" s="2918"/>
      <c r="I49" s="2918"/>
      <c r="J49" s="2918"/>
      <c r="K49" s="2918"/>
      <c r="L49" s="2918"/>
      <c r="M49" s="2918"/>
      <c r="N49" s="2918"/>
      <c r="O49" s="2918"/>
      <c r="P49" s="2918"/>
      <c r="Q49" s="2918"/>
      <c r="R49" s="2918"/>
      <c r="S49" s="2918"/>
      <c r="T49" s="2918"/>
      <c r="U49" s="2918"/>
      <c r="V49" s="2918"/>
      <c r="W49" s="2918"/>
      <c r="X49" s="2918"/>
      <c r="Y49" s="2836" t="s">
        <v>65</v>
      </c>
      <c r="Z49" s="2877"/>
      <c r="AA49" s="2878"/>
      <c r="AB49" s="1361" t="s">
        <v>936</v>
      </c>
      <c r="AC49" s="1362"/>
      <c r="AD49" s="1363"/>
      <c r="AE49" s="2863" t="s">
        <v>957</v>
      </c>
      <c r="AF49" s="2911"/>
      <c r="AG49" s="2911"/>
      <c r="AH49" s="2911"/>
      <c r="AI49" s="2912"/>
      <c r="AJ49" s="2863" t="s">
        <v>958</v>
      </c>
      <c r="AK49" s="2911"/>
      <c r="AL49" s="2911"/>
      <c r="AM49" s="2911"/>
      <c r="AN49" s="2912"/>
      <c r="AO49" s="2863" t="s">
        <v>959</v>
      </c>
      <c r="AP49" s="2911"/>
      <c r="AQ49" s="2911"/>
      <c r="AR49" s="2911"/>
      <c r="AS49" s="2912"/>
      <c r="AT49" s="2863" t="s">
        <v>960</v>
      </c>
      <c r="AU49" s="2911"/>
      <c r="AV49" s="2911"/>
      <c r="AW49" s="2911"/>
      <c r="AX49" s="2914"/>
    </row>
    <row r="50" spans="1:50" ht="18.75" customHeight="1" x14ac:dyDescent="0.15">
      <c r="A50" s="431" t="s">
        <v>71</v>
      </c>
      <c r="B50" s="432"/>
      <c r="C50" s="437" t="s">
        <v>72</v>
      </c>
      <c r="D50" s="438"/>
      <c r="E50" s="438"/>
      <c r="F50" s="438"/>
      <c r="G50" s="438"/>
      <c r="H50" s="438"/>
      <c r="I50" s="438"/>
      <c r="J50" s="438"/>
      <c r="K50" s="439"/>
      <c r="L50" s="440" t="s">
        <v>73</v>
      </c>
      <c r="M50" s="440"/>
      <c r="N50" s="440"/>
      <c r="O50" s="440"/>
      <c r="P50" s="440"/>
      <c r="Q50" s="440"/>
      <c r="R50" s="441" t="s">
        <v>31</v>
      </c>
      <c r="S50" s="441"/>
      <c r="T50" s="441"/>
      <c r="U50" s="441"/>
      <c r="V50" s="441"/>
      <c r="W50" s="441"/>
      <c r="X50" s="442" t="s">
        <v>74</v>
      </c>
      <c r="Y50" s="438"/>
      <c r="Z50" s="438"/>
      <c r="AA50" s="438"/>
      <c r="AB50" s="438"/>
      <c r="AC50" s="438"/>
      <c r="AD50" s="438"/>
      <c r="AE50" s="438"/>
      <c r="AF50" s="438"/>
      <c r="AG50" s="438"/>
      <c r="AH50" s="438"/>
      <c r="AI50" s="438"/>
      <c r="AJ50" s="438"/>
      <c r="AK50" s="438"/>
      <c r="AL50" s="438"/>
      <c r="AM50" s="438"/>
      <c r="AN50" s="438"/>
      <c r="AO50" s="438"/>
      <c r="AP50" s="438"/>
      <c r="AQ50" s="438"/>
      <c r="AR50" s="438"/>
      <c r="AS50" s="438"/>
      <c r="AT50" s="438"/>
      <c r="AU50" s="438"/>
      <c r="AV50" s="438"/>
      <c r="AW50" s="438"/>
      <c r="AX50" s="443"/>
    </row>
    <row r="51" spans="1:50" ht="18.75" customHeight="1" x14ac:dyDescent="0.15">
      <c r="A51" s="433"/>
      <c r="B51" s="434"/>
      <c r="C51" s="2932" t="s">
        <v>961</v>
      </c>
      <c r="D51" s="2933"/>
      <c r="E51" s="2933"/>
      <c r="F51" s="2933"/>
      <c r="G51" s="2933"/>
      <c r="H51" s="2933"/>
      <c r="I51" s="2933"/>
      <c r="J51" s="2933"/>
      <c r="K51" s="2934"/>
      <c r="L51" s="2935">
        <v>2</v>
      </c>
      <c r="M51" s="1296"/>
      <c r="N51" s="1296"/>
      <c r="O51" s="1296"/>
      <c r="P51" s="1296"/>
      <c r="Q51" s="1297"/>
      <c r="R51" s="447"/>
      <c r="S51" s="447"/>
      <c r="T51" s="447"/>
      <c r="U51" s="447"/>
      <c r="V51" s="447"/>
      <c r="W51" s="447"/>
      <c r="X51" s="448"/>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50"/>
    </row>
    <row r="52" spans="1:50" ht="18.75" customHeight="1" x14ac:dyDescent="0.15">
      <c r="A52" s="433"/>
      <c r="B52" s="434"/>
      <c r="C52" s="2920" t="s">
        <v>962</v>
      </c>
      <c r="D52" s="2921"/>
      <c r="E52" s="2921"/>
      <c r="F52" s="2921"/>
      <c r="G52" s="2921"/>
      <c r="H52" s="2921"/>
      <c r="I52" s="2921"/>
      <c r="J52" s="2921"/>
      <c r="K52" s="2922"/>
      <c r="L52" s="1206">
        <v>1</v>
      </c>
      <c r="M52" s="1206"/>
      <c r="N52" s="1206"/>
      <c r="O52" s="1206"/>
      <c r="P52" s="1206"/>
      <c r="Q52" s="1206"/>
      <c r="R52" s="427"/>
      <c r="S52" s="427"/>
      <c r="T52" s="427"/>
      <c r="U52" s="427"/>
      <c r="V52" s="427"/>
      <c r="W52" s="427"/>
      <c r="X52" s="428"/>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30"/>
    </row>
    <row r="53" spans="1:50" ht="18.75" customHeight="1" x14ac:dyDescent="0.15">
      <c r="A53" s="433"/>
      <c r="B53" s="434"/>
      <c r="C53" s="2920" t="s">
        <v>963</v>
      </c>
      <c r="D53" s="2921"/>
      <c r="E53" s="2921"/>
      <c r="F53" s="2921"/>
      <c r="G53" s="2921"/>
      <c r="H53" s="2921"/>
      <c r="I53" s="2921"/>
      <c r="J53" s="2921"/>
      <c r="K53" s="2922"/>
      <c r="L53" s="1206">
        <v>0.5</v>
      </c>
      <c r="M53" s="1206"/>
      <c r="N53" s="1206"/>
      <c r="O53" s="1206"/>
      <c r="P53" s="1206"/>
      <c r="Q53" s="1206"/>
      <c r="R53" s="427"/>
      <c r="S53" s="427"/>
      <c r="T53" s="427"/>
      <c r="U53" s="427"/>
      <c r="V53" s="427"/>
      <c r="W53" s="427"/>
      <c r="X53" s="428"/>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30"/>
    </row>
    <row r="54" spans="1:50" ht="18.75" customHeight="1" x14ac:dyDescent="0.15">
      <c r="A54" s="433"/>
      <c r="B54" s="434"/>
      <c r="C54" s="2920" t="s">
        <v>964</v>
      </c>
      <c r="D54" s="2921"/>
      <c r="E54" s="2921"/>
      <c r="F54" s="2921"/>
      <c r="G54" s="2921"/>
      <c r="H54" s="2921"/>
      <c r="I54" s="2921"/>
      <c r="J54" s="2921"/>
      <c r="K54" s="2922"/>
      <c r="L54" s="2919" t="s">
        <v>965</v>
      </c>
      <c r="M54" s="1206"/>
      <c r="N54" s="1206"/>
      <c r="O54" s="1206"/>
      <c r="P54" s="1206"/>
      <c r="Q54" s="1206"/>
      <c r="R54" s="427"/>
      <c r="S54" s="427"/>
      <c r="T54" s="427"/>
      <c r="U54" s="427"/>
      <c r="V54" s="427"/>
      <c r="W54" s="427"/>
      <c r="X54" s="4"/>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6"/>
    </row>
    <row r="55" spans="1:50" ht="18.75" customHeight="1" x14ac:dyDescent="0.15">
      <c r="A55" s="433"/>
      <c r="B55" s="434"/>
      <c r="C55" s="2920" t="s">
        <v>966</v>
      </c>
      <c r="D55" s="2921"/>
      <c r="E55" s="2921"/>
      <c r="F55" s="2921"/>
      <c r="G55" s="2921"/>
      <c r="H55" s="2921"/>
      <c r="I55" s="2921"/>
      <c r="J55" s="2921"/>
      <c r="K55" s="2922"/>
      <c r="L55" s="1206">
        <v>4</v>
      </c>
      <c r="M55" s="1206"/>
      <c r="N55" s="1206"/>
      <c r="O55" s="1206"/>
      <c r="P55" s="1206"/>
      <c r="Q55" s="1206"/>
      <c r="R55" s="427"/>
      <c r="S55" s="427"/>
      <c r="T55" s="427"/>
      <c r="U55" s="427"/>
      <c r="V55" s="427"/>
      <c r="W55" s="427"/>
      <c r="X55" s="4"/>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6"/>
    </row>
    <row r="56" spans="1:50" ht="18.75" customHeight="1" x14ac:dyDescent="0.15">
      <c r="A56" s="433"/>
      <c r="B56" s="434"/>
      <c r="C56" s="2920" t="s">
        <v>967</v>
      </c>
      <c r="D56" s="2921"/>
      <c r="E56" s="2921"/>
      <c r="F56" s="2921"/>
      <c r="G56" s="2921"/>
      <c r="H56" s="2921"/>
      <c r="I56" s="2921"/>
      <c r="J56" s="2921"/>
      <c r="K56" s="2922"/>
      <c r="L56" s="1206">
        <v>1</v>
      </c>
      <c r="M56" s="1206"/>
      <c r="N56" s="1206"/>
      <c r="O56" s="1206"/>
      <c r="P56" s="1206"/>
      <c r="Q56" s="1206"/>
      <c r="R56" s="427"/>
      <c r="S56" s="427"/>
      <c r="T56" s="427"/>
      <c r="U56" s="427"/>
      <c r="V56" s="427"/>
      <c r="W56" s="427"/>
      <c r="X56" s="428"/>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30"/>
    </row>
    <row r="57" spans="1:50" ht="18.75" customHeight="1" x14ac:dyDescent="0.15">
      <c r="A57" s="433"/>
      <c r="B57" s="434"/>
      <c r="C57" s="2920" t="s">
        <v>968</v>
      </c>
      <c r="D57" s="2921"/>
      <c r="E57" s="2921"/>
      <c r="F57" s="2921"/>
      <c r="G57" s="2921"/>
      <c r="H57" s="2921"/>
      <c r="I57" s="2921"/>
      <c r="J57" s="2921"/>
      <c r="K57" s="2922"/>
      <c r="L57" s="2919">
        <v>0.3</v>
      </c>
      <c r="M57" s="1206"/>
      <c r="N57" s="1206"/>
      <c r="O57" s="1206"/>
      <c r="P57" s="1206"/>
      <c r="Q57" s="1206"/>
      <c r="R57" s="427"/>
      <c r="S57" s="427"/>
      <c r="T57" s="427"/>
      <c r="U57" s="427"/>
      <c r="V57" s="427"/>
      <c r="W57" s="427"/>
      <c r="X57" s="428"/>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30"/>
    </row>
    <row r="58" spans="1:50" ht="18.75" customHeight="1" x14ac:dyDescent="0.15">
      <c r="A58" s="433"/>
      <c r="B58" s="434"/>
      <c r="C58" s="2920" t="s">
        <v>969</v>
      </c>
      <c r="D58" s="2921"/>
      <c r="E58" s="2921"/>
      <c r="F58" s="2921"/>
      <c r="G58" s="2921"/>
      <c r="H58" s="2921"/>
      <c r="I58" s="2921"/>
      <c r="J58" s="2921"/>
      <c r="K58" s="2922"/>
      <c r="L58" s="2919">
        <v>0.4</v>
      </c>
      <c r="M58" s="1206"/>
      <c r="N58" s="1206"/>
      <c r="O58" s="1206"/>
      <c r="P58" s="1206"/>
      <c r="Q58" s="1206"/>
      <c r="R58" s="492"/>
      <c r="S58" s="493"/>
      <c r="T58" s="493"/>
      <c r="U58" s="493"/>
      <c r="V58" s="493"/>
      <c r="W58" s="494"/>
      <c r="X58" s="428"/>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30"/>
    </row>
    <row r="59" spans="1:50" ht="18.75" customHeight="1" thickBot="1" x14ac:dyDescent="0.2">
      <c r="A59" s="435"/>
      <c r="B59" s="436"/>
      <c r="C59" s="477" t="s">
        <v>39</v>
      </c>
      <c r="D59" s="478"/>
      <c r="E59" s="478"/>
      <c r="F59" s="478"/>
      <c r="G59" s="478"/>
      <c r="H59" s="478"/>
      <c r="I59" s="478"/>
      <c r="J59" s="478"/>
      <c r="K59" s="479"/>
      <c r="L59" s="480">
        <v>9</v>
      </c>
      <c r="M59" s="481"/>
      <c r="N59" s="481"/>
      <c r="O59" s="481"/>
      <c r="P59" s="481"/>
      <c r="Q59" s="482"/>
      <c r="R59" s="480"/>
      <c r="S59" s="481"/>
      <c r="T59" s="481"/>
      <c r="U59" s="481"/>
      <c r="V59" s="481"/>
      <c r="W59" s="482"/>
      <c r="X59" s="483"/>
      <c r="Y59" s="484"/>
      <c r="Z59" s="484"/>
      <c r="AA59" s="484"/>
      <c r="AB59" s="484"/>
      <c r="AC59" s="484"/>
      <c r="AD59" s="484"/>
      <c r="AE59" s="484"/>
      <c r="AF59" s="484"/>
      <c r="AG59" s="484"/>
      <c r="AH59" s="484"/>
      <c r="AI59" s="484"/>
      <c r="AJ59" s="484"/>
      <c r="AK59" s="484"/>
      <c r="AL59" s="484"/>
      <c r="AM59" s="484"/>
      <c r="AN59" s="484"/>
      <c r="AO59" s="484"/>
      <c r="AP59" s="484"/>
      <c r="AQ59" s="484"/>
      <c r="AR59" s="484"/>
      <c r="AS59" s="484"/>
      <c r="AT59" s="484"/>
      <c r="AU59" s="484"/>
      <c r="AV59" s="484"/>
      <c r="AW59" s="484"/>
      <c r="AX59" s="485"/>
    </row>
    <row r="60" spans="1:50" ht="24.75" customHeight="1" thickBot="1" x14ac:dyDescent="0.2">
      <c r="A60" s="7"/>
      <c r="B60" s="7"/>
      <c r="C60" s="7"/>
      <c r="D60" s="7"/>
      <c r="E60" s="7"/>
      <c r="F60" s="7"/>
      <c r="G60" s="8"/>
      <c r="H60" s="8"/>
      <c r="I60" s="8"/>
      <c r="J60" s="8"/>
      <c r="K60" s="8"/>
      <c r="L60" s="9"/>
      <c r="M60" s="8"/>
      <c r="N60" s="8"/>
      <c r="O60" s="8"/>
      <c r="P60" s="8"/>
      <c r="Q60" s="8"/>
      <c r="R60" s="8"/>
      <c r="S60" s="8"/>
      <c r="T60" s="8"/>
      <c r="U60" s="8"/>
      <c r="V60" s="8"/>
      <c r="W60" s="8"/>
      <c r="X60" s="8"/>
      <c r="Y60" s="10"/>
      <c r="Z60" s="10"/>
      <c r="AA60" s="10"/>
      <c r="AB60" s="10"/>
      <c r="AC60" s="8"/>
      <c r="AD60" s="8"/>
      <c r="AE60" s="8"/>
      <c r="AF60" s="8"/>
      <c r="AG60" s="8"/>
      <c r="AH60" s="9"/>
      <c r="AI60" s="8"/>
      <c r="AJ60" s="8"/>
      <c r="AK60" s="8"/>
      <c r="AL60" s="8"/>
      <c r="AM60" s="8"/>
      <c r="AN60" s="8"/>
      <c r="AO60" s="8"/>
      <c r="AP60" s="8"/>
      <c r="AQ60" s="8"/>
      <c r="AR60" s="8"/>
      <c r="AS60" s="8"/>
      <c r="AT60" s="8"/>
      <c r="AU60" s="10"/>
      <c r="AV60" s="10"/>
      <c r="AW60" s="10"/>
      <c r="AX60" s="10"/>
    </row>
    <row r="61" spans="1:50" ht="21.75" customHeight="1" x14ac:dyDescent="0.15">
      <c r="A61" s="486" t="s">
        <v>82</v>
      </c>
      <c r="B61" s="487"/>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8"/>
    </row>
    <row r="62" spans="1:50" ht="21" customHeight="1" x14ac:dyDescent="0.15">
      <c r="A62" s="44"/>
      <c r="B62" s="45"/>
      <c r="C62" s="874" t="s">
        <v>83</v>
      </c>
      <c r="D62" s="875"/>
      <c r="E62" s="875"/>
      <c r="F62" s="875"/>
      <c r="G62" s="875"/>
      <c r="H62" s="875"/>
      <c r="I62" s="875"/>
      <c r="J62" s="875"/>
      <c r="K62" s="875"/>
      <c r="L62" s="875"/>
      <c r="M62" s="875"/>
      <c r="N62" s="875"/>
      <c r="O62" s="875"/>
      <c r="P62" s="875"/>
      <c r="Q62" s="875"/>
      <c r="R62" s="875"/>
      <c r="S62" s="875"/>
      <c r="T62" s="875"/>
      <c r="U62" s="875"/>
      <c r="V62" s="875"/>
      <c r="W62" s="875"/>
      <c r="X62" s="875"/>
      <c r="Y62" s="875"/>
      <c r="Z62" s="875"/>
      <c r="AA62" s="875"/>
      <c r="AB62" s="875"/>
      <c r="AC62" s="876"/>
      <c r="AD62" s="875" t="s">
        <v>84</v>
      </c>
      <c r="AE62" s="875"/>
      <c r="AF62" s="875"/>
      <c r="AG62" s="877" t="s">
        <v>85</v>
      </c>
      <c r="AH62" s="875"/>
      <c r="AI62" s="875"/>
      <c r="AJ62" s="875"/>
      <c r="AK62" s="875"/>
      <c r="AL62" s="875"/>
      <c r="AM62" s="875"/>
      <c r="AN62" s="875"/>
      <c r="AO62" s="875"/>
      <c r="AP62" s="875"/>
      <c r="AQ62" s="875"/>
      <c r="AR62" s="875"/>
      <c r="AS62" s="875"/>
      <c r="AT62" s="875"/>
      <c r="AU62" s="875"/>
      <c r="AV62" s="875"/>
      <c r="AW62" s="875"/>
      <c r="AX62" s="878"/>
    </row>
    <row r="63" spans="1:50" ht="27" customHeight="1" x14ac:dyDescent="0.15">
      <c r="A63" s="879" t="s">
        <v>970</v>
      </c>
      <c r="B63" s="880"/>
      <c r="C63" s="881" t="s">
        <v>971</v>
      </c>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3"/>
      <c r="AD63" s="2494" t="s">
        <v>972</v>
      </c>
      <c r="AE63" s="2495"/>
      <c r="AF63" s="2495"/>
      <c r="AG63" s="2923" t="s">
        <v>973</v>
      </c>
      <c r="AH63" s="2924"/>
      <c r="AI63" s="2924"/>
      <c r="AJ63" s="2924"/>
      <c r="AK63" s="2924"/>
      <c r="AL63" s="2924"/>
      <c r="AM63" s="2924"/>
      <c r="AN63" s="2924"/>
      <c r="AO63" s="2924"/>
      <c r="AP63" s="2924"/>
      <c r="AQ63" s="2924"/>
      <c r="AR63" s="2924"/>
      <c r="AS63" s="2924"/>
      <c r="AT63" s="2924"/>
      <c r="AU63" s="2924"/>
      <c r="AV63" s="2924"/>
      <c r="AW63" s="2924"/>
      <c r="AX63" s="2925"/>
    </row>
    <row r="64" spans="1:50" ht="27" customHeight="1" x14ac:dyDescent="0.15">
      <c r="A64" s="454"/>
      <c r="B64" s="453"/>
      <c r="C64" s="468" t="s">
        <v>974</v>
      </c>
      <c r="D64" s="469"/>
      <c r="E64" s="469"/>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70"/>
      <c r="AD64" s="2505" t="s">
        <v>972</v>
      </c>
      <c r="AE64" s="2506"/>
      <c r="AF64" s="2506"/>
      <c r="AG64" s="2926"/>
      <c r="AH64" s="2927"/>
      <c r="AI64" s="2927"/>
      <c r="AJ64" s="2927"/>
      <c r="AK64" s="2927"/>
      <c r="AL64" s="2927"/>
      <c r="AM64" s="2927"/>
      <c r="AN64" s="2927"/>
      <c r="AO64" s="2927"/>
      <c r="AP64" s="2927"/>
      <c r="AQ64" s="2927"/>
      <c r="AR64" s="2927"/>
      <c r="AS64" s="2927"/>
      <c r="AT64" s="2927"/>
      <c r="AU64" s="2927"/>
      <c r="AV64" s="2927"/>
      <c r="AW64" s="2927"/>
      <c r="AX64" s="2928"/>
    </row>
    <row r="65" spans="1:54" ht="27" customHeight="1" x14ac:dyDescent="0.15">
      <c r="A65" s="455"/>
      <c r="B65" s="456"/>
      <c r="C65" s="474" t="s">
        <v>975</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6"/>
      <c r="AD65" s="2507" t="s">
        <v>972</v>
      </c>
      <c r="AE65" s="2508"/>
      <c r="AF65" s="2508"/>
      <c r="AG65" s="2929"/>
      <c r="AH65" s="2930"/>
      <c r="AI65" s="2930"/>
      <c r="AJ65" s="2930"/>
      <c r="AK65" s="2930"/>
      <c r="AL65" s="2930"/>
      <c r="AM65" s="2930"/>
      <c r="AN65" s="2930"/>
      <c r="AO65" s="2930"/>
      <c r="AP65" s="2930"/>
      <c r="AQ65" s="2930"/>
      <c r="AR65" s="2930"/>
      <c r="AS65" s="2930"/>
      <c r="AT65" s="2930"/>
      <c r="AU65" s="2930"/>
      <c r="AV65" s="2930"/>
      <c r="AW65" s="2930"/>
      <c r="AX65" s="2931"/>
    </row>
    <row r="66" spans="1:54" ht="27" customHeight="1" x14ac:dyDescent="0.15">
      <c r="A66" s="502" t="s">
        <v>976</v>
      </c>
      <c r="B66" s="503"/>
      <c r="C66" s="510" t="s">
        <v>977</v>
      </c>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1295" t="s">
        <v>972</v>
      </c>
      <c r="AE66" s="1296"/>
      <c r="AF66" s="1296"/>
      <c r="AG66" s="2923" t="s">
        <v>978</v>
      </c>
      <c r="AH66" s="2942"/>
      <c r="AI66" s="2942"/>
      <c r="AJ66" s="2942"/>
      <c r="AK66" s="2942"/>
      <c r="AL66" s="2942"/>
      <c r="AM66" s="2942"/>
      <c r="AN66" s="2942"/>
      <c r="AO66" s="2942"/>
      <c r="AP66" s="2942"/>
      <c r="AQ66" s="2942"/>
      <c r="AR66" s="2942"/>
      <c r="AS66" s="2942"/>
      <c r="AT66" s="2942"/>
      <c r="AU66" s="2942"/>
      <c r="AV66" s="2942"/>
      <c r="AW66" s="2942"/>
      <c r="AX66" s="2943"/>
    </row>
    <row r="67" spans="1:54" ht="27" customHeight="1" x14ac:dyDescent="0.15">
      <c r="A67" s="454"/>
      <c r="B67" s="453"/>
      <c r="C67" s="495" t="s">
        <v>979</v>
      </c>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2505" t="s">
        <v>972</v>
      </c>
      <c r="AE67" s="2506"/>
      <c r="AF67" s="2506"/>
      <c r="AG67" s="2944"/>
      <c r="AH67" s="2945"/>
      <c r="AI67" s="2945"/>
      <c r="AJ67" s="2945"/>
      <c r="AK67" s="2945"/>
      <c r="AL67" s="2945"/>
      <c r="AM67" s="2945"/>
      <c r="AN67" s="2945"/>
      <c r="AO67" s="2945"/>
      <c r="AP67" s="2945"/>
      <c r="AQ67" s="2945"/>
      <c r="AR67" s="2945"/>
      <c r="AS67" s="2945"/>
      <c r="AT67" s="2945"/>
      <c r="AU67" s="2945"/>
      <c r="AV67" s="2945"/>
      <c r="AW67" s="2945"/>
      <c r="AX67" s="2946"/>
    </row>
    <row r="68" spans="1:54" ht="27" customHeight="1" x14ac:dyDescent="0.15">
      <c r="A68" s="454"/>
      <c r="B68" s="453"/>
      <c r="C68" s="495" t="s">
        <v>980</v>
      </c>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2505" t="s">
        <v>972</v>
      </c>
      <c r="AE68" s="2506"/>
      <c r="AF68" s="2506"/>
      <c r="AG68" s="2944"/>
      <c r="AH68" s="2945"/>
      <c r="AI68" s="2945"/>
      <c r="AJ68" s="2945"/>
      <c r="AK68" s="2945"/>
      <c r="AL68" s="2945"/>
      <c r="AM68" s="2945"/>
      <c r="AN68" s="2945"/>
      <c r="AO68" s="2945"/>
      <c r="AP68" s="2945"/>
      <c r="AQ68" s="2945"/>
      <c r="AR68" s="2945"/>
      <c r="AS68" s="2945"/>
      <c r="AT68" s="2945"/>
      <c r="AU68" s="2945"/>
      <c r="AV68" s="2945"/>
      <c r="AW68" s="2945"/>
      <c r="AX68" s="2946"/>
    </row>
    <row r="69" spans="1:54" ht="27" customHeight="1" x14ac:dyDescent="0.15">
      <c r="A69" s="454"/>
      <c r="B69" s="453"/>
      <c r="C69" s="495" t="s">
        <v>981</v>
      </c>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2505" t="s">
        <v>972</v>
      </c>
      <c r="AE69" s="2506"/>
      <c r="AF69" s="2506"/>
      <c r="AG69" s="2944"/>
      <c r="AH69" s="2945"/>
      <c r="AI69" s="2945"/>
      <c r="AJ69" s="2945"/>
      <c r="AK69" s="2945"/>
      <c r="AL69" s="2945"/>
      <c r="AM69" s="2945"/>
      <c r="AN69" s="2945"/>
      <c r="AO69" s="2945"/>
      <c r="AP69" s="2945"/>
      <c r="AQ69" s="2945"/>
      <c r="AR69" s="2945"/>
      <c r="AS69" s="2945"/>
      <c r="AT69" s="2945"/>
      <c r="AU69" s="2945"/>
      <c r="AV69" s="2945"/>
      <c r="AW69" s="2945"/>
      <c r="AX69" s="2946"/>
    </row>
    <row r="70" spans="1:54" ht="27" customHeight="1" x14ac:dyDescent="0.15">
      <c r="A70" s="454"/>
      <c r="B70" s="453"/>
      <c r="C70" s="495" t="s">
        <v>982</v>
      </c>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96"/>
      <c r="AD70" s="2505" t="s">
        <v>972</v>
      </c>
      <c r="AE70" s="2506"/>
      <c r="AF70" s="2506"/>
      <c r="AG70" s="2944"/>
      <c r="AH70" s="2945"/>
      <c r="AI70" s="2945"/>
      <c r="AJ70" s="2945"/>
      <c r="AK70" s="2945"/>
      <c r="AL70" s="2945"/>
      <c r="AM70" s="2945"/>
      <c r="AN70" s="2945"/>
      <c r="AO70" s="2945"/>
      <c r="AP70" s="2945"/>
      <c r="AQ70" s="2945"/>
      <c r="AR70" s="2945"/>
      <c r="AS70" s="2945"/>
      <c r="AT70" s="2945"/>
      <c r="AU70" s="2945"/>
      <c r="AV70" s="2945"/>
      <c r="AW70" s="2945"/>
      <c r="AX70" s="2946"/>
    </row>
    <row r="71" spans="1:54" ht="27" customHeight="1" x14ac:dyDescent="0.15">
      <c r="A71" s="454"/>
      <c r="B71" s="453"/>
      <c r="C71" s="497" t="s">
        <v>983</v>
      </c>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2507" t="s">
        <v>972</v>
      </c>
      <c r="AE71" s="2508"/>
      <c r="AF71" s="2508"/>
      <c r="AG71" s="2947"/>
      <c r="AH71" s="2948"/>
      <c r="AI71" s="2948"/>
      <c r="AJ71" s="2948"/>
      <c r="AK71" s="2948"/>
      <c r="AL71" s="2948"/>
      <c r="AM71" s="2948"/>
      <c r="AN71" s="2948"/>
      <c r="AO71" s="2948"/>
      <c r="AP71" s="2948"/>
      <c r="AQ71" s="2948"/>
      <c r="AR71" s="2948"/>
      <c r="AS71" s="2948"/>
      <c r="AT71" s="2948"/>
      <c r="AU71" s="2948"/>
      <c r="AV71" s="2948"/>
      <c r="AW71" s="2948"/>
      <c r="AX71" s="2949"/>
    </row>
    <row r="72" spans="1:54" ht="32.25" customHeight="1" x14ac:dyDescent="0.15">
      <c r="A72" s="502" t="s">
        <v>100</v>
      </c>
      <c r="B72" s="503"/>
      <c r="C72" s="504" t="s">
        <v>101</v>
      </c>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6"/>
      <c r="AD72" s="1295" t="s">
        <v>984</v>
      </c>
      <c r="AE72" s="1296"/>
      <c r="AF72" s="1296"/>
      <c r="AG72" s="2936" t="s">
        <v>985</v>
      </c>
      <c r="AH72" s="2937"/>
      <c r="AI72" s="2937"/>
      <c r="AJ72" s="2937"/>
      <c r="AK72" s="2937"/>
      <c r="AL72" s="2937"/>
      <c r="AM72" s="2937"/>
      <c r="AN72" s="2937"/>
      <c r="AO72" s="2937"/>
      <c r="AP72" s="2937"/>
      <c r="AQ72" s="2937"/>
      <c r="AR72" s="2937"/>
      <c r="AS72" s="2937"/>
      <c r="AT72" s="2937"/>
      <c r="AU72" s="2937"/>
      <c r="AV72" s="2937"/>
      <c r="AW72" s="2937"/>
      <c r="AX72" s="2938"/>
    </row>
    <row r="73" spans="1:54" ht="32.25" customHeight="1" x14ac:dyDescent="0.15">
      <c r="A73" s="454"/>
      <c r="B73" s="453"/>
      <c r="C73" s="495" t="s">
        <v>986</v>
      </c>
      <c r="D73" s="470"/>
      <c r="E73" s="470"/>
      <c r="F73" s="470"/>
      <c r="G73" s="470"/>
      <c r="H73" s="470"/>
      <c r="I73" s="470"/>
      <c r="J73" s="470"/>
      <c r="K73" s="470"/>
      <c r="L73" s="470"/>
      <c r="M73" s="470"/>
      <c r="N73" s="470"/>
      <c r="O73" s="470"/>
      <c r="P73" s="470"/>
      <c r="Q73" s="470"/>
      <c r="R73" s="470"/>
      <c r="S73" s="470"/>
      <c r="T73" s="470"/>
      <c r="U73" s="470"/>
      <c r="V73" s="470"/>
      <c r="W73" s="470"/>
      <c r="X73" s="470"/>
      <c r="Y73" s="470"/>
      <c r="Z73" s="470"/>
      <c r="AA73" s="470"/>
      <c r="AB73" s="470"/>
      <c r="AC73" s="470"/>
      <c r="AD73" s="2505" t="s">
        <v>972</v>
      </c>
      <c r="AE73" s="2506"/>
      <c r="AF73" s="2506"/>
      <c r="AG73" s="2939"/>
      <c r="AH73" s="2940"/>
      <c r="AI73" s="2940"/>
      <c r="AJ73" s="2940"/>
      <c r="AK73" s="2940"/>
      <c r="AL73" s="2940"/>
      <c r="AM73" s="2940"/>
      <c r="AN73" s="2940"/>
      <c r="AO73" s="2940"/>
      <c r="AP73" s="2940"/>
      <c r="AQ73" s="2940"/>
      <c r="AR73" s="2940"/>
      <c r="AS73" s="2940"/>
      <c r="AT73" s="2940"/>
      <c r="AU73" s="2940"/>
      <c r="AV73" s="2940"/>
      <c r="AW73" s="2940"/>
      <c r="AX73" s="2941"/>
    </row>
    <row r="74" spans="1:54" ht="32.25" customHeight="1" x14ac:dyDescent="0.15">
      <c r="A74" s="454"/>
      <c r="B74" s="453"/>
      <c r="C74" s="495" t="s">
        <v>987</v>
      </c>
      <c r="D74" s="470"/>
      <c r="E74" s="470"/>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2505" t="s">
        <v>972</v>
      </c>
      <c r="AE74" s="2506"/>
      <c r="AF74" s="2506"/>
      <c r="AG74" s="2939"/>
      <c r="AH74" s="2940"/>
      <c r="AI74" s="2940"/>
      <c r="AJ74" s="2940"/>
      <c r="AK74" s="2940"/>
      <c r="AL74" s="2940"/>
      <c r="AM74" s="2940"/>
      <c r="AN74" s="2940"/>
      <c r="AO74" s="2940"/>
      <c r="AP74" s="2940"/>
      <c r="AQ74" s="2940"/>
      <c r="AR74" s="2940"/>
      <c r="AS74" s="2940"/>
      <c r="AT74" s="2940"/>
      <c r="AU74" s="2940"/>
      <c r="AV74" s="2940"/>
      <c r="AW74" s="2940"/>
      <c r="AX74" s="2941"/>
    </row>
    <row r="75" spans="1:54" ht="32.25" customHeight="1" x14ac:dyDescent="0.15">
      <c r="A75" s="502" t="s">
        <v>105</v>
      </c>
      <c r="B75" s="503"/>
      <c r="C75" s="542" t="s">
        <v>106</v>
      </c>
      <c r="D75" s="543"/>
      <c r="E75" s="543"/>
      <c r="F75" s="543"/>
      <c r="G75" s="543"/>
      <c r="H75" s="543"/>
      <c r="I75" s="543"/>
      <c r="J75" s="543"/>
      <c r="K75" s="543"/>
      <c r="L75" s="543"/>
      <c r="M75" s="543"/>
      <c r="N75" s="543"/>
      <c r="O75" s="543"/>
      <c r="P75" s="543"/>
      <c r="Q75" s="543"/>
      <c r="R75" s="543"/>
      <c r="S75" s="543"/>
      <c r="T75" s="543"/>
      <c r="U75" s="543"/>
      <c r="V75" s="543"/>
      <c r="W75" s="543"/>
      <c r="X75" s="543"/>
      <c r="Y75" s="543"/>
      <c r="Z75" s="543"/>
      <c r="AA75" s="543"/>
      <c r="AB75" s="543"/>
      <c r="AC75" s="511"/>
      <c r="AD75" s="1295" t="s">
        <v>972</v>
      </c>
      <c r="AE75" s="1296"/>
      <c r="AF75" s="1296"/>
      <c r="AG75" s="2956" t="s">
        <v>988</v>
      </c>
      <c r="AH75" s="1385"/>
      <c r="AI75" s="1385"/>
      <c r="AJ75" s="1385"/>
      <c r="AK75" s="1385"/>
      <c r="AL75" s="1385"/>
      <c r="AM75" s="1385"/>
      <c r="AN75" s="1385"/>
      <c r="AO75" s="1385"/>
      <c r="AP75" s="1385"/>
      <c r="AQ75" s="1385"/>
      <c r="AR75" s="1385"/>
      <c r="AS75" s="1385"/>
      <c r="AT75" s="1385"/>
      <c r="AU75" s="1385"/>
      <c r="AV75" s="1385"/>
      <c r="AW75" s="1385"/>
      <c r="AX75" s="2957"/>
    </row>
    <row r="76" spans="1:54" ht="15.75" customHeight="1" x14ac:dyDescent="0.15">
      <c r="A76" s="454"/>
      <c r="B76" s="453"/>
      <c r="C76" s="547" t="s">
        <v>0</v>
      </c>
      <c r="D76" s="548"/>
      <c r="E76" s="548"/>
      <c r="F76" s="548"/>
      <c r="G76" s="528" t="s">
        <v>107</v>
      </c>
      <c r="H76" s="529"/>
      <c r="I76" s="529"/>
      <c r="J76" s="529"/>
      <c r="K76" s="529"/>
      <c r="L76" s="529"/>
      <c r="M76" s="529"/>
      <c r="N76" s="529"/>
      <c r="O76" s="529"/>
      <c r="P76" s="529"/>
      <c r="Q76" s="529"/>
      <c r="R76" s="529"/>
      <c r="S76" s="530"/>
      <c r="T76" s="531" t="s">
        <v>989</v>
      </c>
      <c r="U76" s="532"/>
      <c r="V76" s="532"/>
      <c r="W76" s="532"/>
      <c r="X76" s="532"/>
      <c r="Y76" s="532"/>
      <c r="Z76" s="532"/>
      <c r="AA76" s="532"/>
      <c r="AB76" s="532"/>
      <c r="AC76" s="532"/>
      <c r="AD76" s="532"/>
      <c r="AE76" s="532"/>
      <c r="AF76" s="532"/>
      <c r="AG76" s="2958"/>
      <c r="AH76" s="2959"/>
      <c r="AI76" s="2959"/>
      <c r="AJ76" s="2959"/>
      <c r="AK76" s="2959"/>
      <c r="AL76" s="2959"/>
      <c r="AM76" s="2959"/>
      <c r="AN76" s="2959"/>
      <c r="AO76" s="2959"/>
      <c r="AP76" s="2959"/>
      <c r="AQ76" s="2959"/>
      <c r="AR76" s="2959"/>
      <c r="AS76" s="2959"/>
      <c r="AT76" s="2959"/>
      <c r="AU76" s="2959"/>
      <c r="AV76" s="2959"/>
      <c r="AW76" s="2959"/>
      <c r="AX76" s="2960"/>
    </row>
    <row r="77" spans="1:54" ht="26.25" customHeight="1" x14ac:dyDescent="0.15">
      <c r="A77" s="454"/>
      <c r="B77" s="453"/>
      <c r="C77" s="533"/>
      <c r="D77" s="534"/>
      <c r="E77" s="534"/>
      <c r="F77" s="534"/>
      <c r="G77" s="1258"/>
      <c r="H77" s="1259"/>
      <c r="I77" s="1259"/>
      <c r="J77" s="1259"/>
      <c r="K77" s="1259"/>
      <c r="L77" s="1259"/>
      <c r="M77" s="1259"/>
      <c r="N77" s="1259"/>
      <c r="O77" s="1259"/>
      <c r="P77" s="1259"/>
      <c r="Q77" s="1259"/>
      <c r="R77" s="1259"/>
      <c r="S77" s="1260"/>
      <c r="T77" s="2963"/>
      <c r="U77" s="1259"/>
      <c r="V77" s="1259"/>
      <c r="W77" s="1259"/>
      <c r="X77" s="1259"/>
      <c r="Y77" s="1259"/>
      <c r="Z77" s="1259"/>
      <c r="AA77" s="1259"/>
      <c r="AB77" s="1259"/>
      <c r="AC77" s="1259"/>
      <c r="AD77" s="1259"/>
      <c r="AE77" s="1259"/>
      <c r="AF77" s="1259"/>
      <c r="AG77" s="2958"/>
      <c r="AH77" s="2959"/>
      <c r="AI77" s="2959"/>
      <c r="AJ77" s="2959"/>
      <c r="AK77" s="2959"/>
      <c r="AL77" s="2959"/>
      <c r="AM77" s="2959"/>
      <c r="AN77" s="2959"/>
      <c r="AO77" s="2959"/>
      <c r="AP77" s="2959"/>
      <c r="AQ77" s="2959"/>
      <c r="AR77" s="2959"/>
      <c r="AS77" s="2959"/>
      <c r="AT77" s="2959"/>
      <c r="AU77" s="2959"/>
      <c r="AV77" s="2959"/>
      <c r="AW77" s="2959"/>
      <c r="AX77" s="2960"/>
    </row>
    <row r="78" spans="1:54" ht="26.25" customHeight="1" x14ac:dyDescent="0.15">
      <c r="A78" s="455"/>
      <c r="B78" s="456"/>
      <c r="C78" s="538"/>
      <c r="D78" s="539"/>
      <c r="E78" s="539"/>
      <c r="F78" s="539"/>
      <c r="G78" s="915"/>
      <c r="H78" s="498"/>
      <c r="I78" s="498"/>
      <c r="J78" s="498"/>
      <c r="K78" s="498"/>
      <c r="L78" s="498"/>
      <c r="M78" s="498"/>
      <c r="N78" s="498"/>
      <c r="O78" s="498"/>
      <c r="P78" s="498"/>
      <c r="Q78" s="498"/>
      <c r="R78" s="498"/>
      <c r="S78" s="916"/>
      <c r="T78" s="540"/>
      <c r="U78" s="541"/>
      <c r="V78" s="541"/>
      <c r="W78" s="541"/>
      <c r="X78" s="541"/>
      <c r="Y78" s="541"/>
      <c r="Z78" s="541"/>
      <c r="AA78" s="541"/>
      <c r="AB78" s="541"/>
      <c r="AC78" s="541"/>
      <c r="AD78" s="541"/>
      <c r="AE78" s="541"/>
      <c r="AF78" s="541"/>
      <c r="AG78" s="2961"/>
      <c r="AH78" s="1633"/>
      <c r="AI78" s="1633"/>
      <c r="AJ78" s="1633"/>
      <c r="AK78" s="1633"/>
      <c r="AL78" s="1633"/>
      <c r="AM78" s="1633"/>
      <c r="AN78" s="1633"/>
      <c r="AO78" s="1633"/>
      <c r="AP78" s="1633"/>
      <c r="AQ78" s="1633"/>
      <c r="AR78" s="1633"/>
      <c r="AS78" s="1633"/>
      <c r="AT78" s="1633"/>
      <c r="AU78" s="1633"/>
      <c r="AV78" s="1633"/>
      <c r="AW78" s="1633"/>
      <c r="AX78" s="2962"/>
    </row>
    <row r="79" spans="1:54" ht="64.5" customHeight="1" x14ac:dyDescent="0.15">
      <c r="A79" s="502" t="s">
        <v>109</v>
      </c>
      <c r="B79" s="514"/>
      <c r="C79" s="517" t="s">
        <v>110</v>
      </c>
      <c r="D79" s="518"/>
      <c r="E79" s="518"/>
      <c r="F79" s="519"/>
      <c r="G79" s="2950" t="s">
        <v>990</v>
      </c>
      <c r="H79" s="2951"/>
      <c r="I79" s="2951"/>
      <c r="J79" s="2951"/>
      <c r="K79" s="2951"/>
      <c r="L79" s="2951"/>
      <c r="M79" s="2951"/>
      <c r="N79" s="2951"/>
      <c r="O79" s="2951"/>
      <c r="P79" s="2951"/>
      <c r="Q79" s="2951"/>
      <c r="R79" s="2951"/>
      <c r="S79" s="2951"/>
      <c r="T79" s="2951"/>
      <c r="U79" s="2951"/>
      <c r="V79" s="2951"/>
      <c r="W79" s="2951"/>
      <c r="X79" s="2951"/>
      <c r="Y79" s="2951"/>
      <c r="Z79" s="2951"/>
      <c r="AA79" s="2951"/>
      <c r="AB79" s="2951"/>
      <c r="AC79" s="2951"/>
      <c r="AD79" s="2951"/>
      <c r="AE79" s="2951"/>
      <c r="AF79" s="2951"/>
      <c r="AG79" s="2951"/>
      <c r="AH79" s="2951"/>
      <c r="AI79" s="2951"/>
      <c r="AJ79" s="2951"/>
      <c r="AK79" s="2951"/>
      <c r="AL79" s="2951"/>
      <c r="AM79" s="2951"/>
      <c r="AN79" s="2951"/>
      <c r="AO79" s="2951"/>
      <c r="AP79" s="2951"/>
      <c r="AQ79" s="2951"/>
      <c r="AR79" s="2951"/>
      <c r="AS79" s="2951"/>
      <c r="AT79" s="2951"/>
      <c r="AU79" s="2951"/>
      <c r="AV79" s="2951"/>
      <c r="AW79" s="2951"/>
      <c r="AX79" s="2952"/>
      <c r="AY79" s="60"/>
      <c r="AZ79" s="60"/>
      <c r="BA79" s="60"/>
      <c r="BB79" s="60"/>
    </row>
    <row r="80" spans="1:54" ht="64.5" customHeight="1" thickBot="1" x14ac:dyDescent="0.2">
      <c r="A80" s="515"/>
      <c r="B80" s="516"/>
      <c r="C80" s="523" t="s">
        <v>112</v>
      </c>
      <c r="D80" s="524"/>
      <c r="E80" s="524"/>
      <c r="F80" s="2953"/>
      <c r="G80" s="2954" t="s">
        <v>991</v>
      </c>
      <c r="H80" s="2954"/>
      <c r="I80" s="2954"/>
      <c r="J80" s="2954"/>
      <c r="K80" s="2954"/>
      <c r="L80" s="2954"/>
      <c r="M80" s="2954"/>
      <c r="N80" s="2954"/>
      <c r="O80" s="2954"/>
      <c r="P80" s="2954"/>
      <c r="Q80" s="2954"/>
      <c r="R80" s="2954"/>
      <c r="S80" s="2954"/>
      <c r="T80" s="2954"/>
      <c r="U80" s="2954"/>
      <c r="V80" s="2954"/>
      <c r="W80" s="2954"/>
      <c r="X80" s="2954"/>
      <c r="Y80" s="2954"/>
      <c r="Z80" s="2954"/>
      <c r="AA80" s="2954"/>
      <c r="AB80" s="2954"/>
      <c r="AC80" s="2954"/>
      <c r="AD80" s="2954"/>
      <c r="AE80" s="2954"/>
      <c r="AF80" s="2954"/>
      <c r="AG80" s="2954"/>
      <c r="AH80" s="2954"/>
      <c r="AI80" s="2954"/>
      <c r="AJ80" s="2954"/>
      <c r="AK80" s="2954"/>
      <c r="AL80" s="2954"/>
      <c r="AM80" s="2954"/>
      <c r="AN80" s="2954"/>
      <c r="AO80" s="2954"/>
      <c r="AP80" s="2954"/>
      <c r="AQ80" s="2954"/>
      <c r="AR80" s="2954"/>
      <c r="AS80" s="2954"/>
      <c r="AT80" s="2954"/>
      <c r="AU80" s="2954"/>
      <c r="AV80" s="2954"/>
      <c r="AW80" s="2954"/>
      <c r="AX80" s="2955"/>
    </row>
    <row r="81" spans="1:50" ht="21" customHeight="1" x14ac:dyDescent="0.15">
      <c r="A81" s="486" t="s">
        <v>114</v>
      </c>
      <c r="B81" s="487"/>
      <c r="C81" s="487"/>
      <c r="D81" s="487"/>
      <c r="E81" s="487"/>
      <c r="F81" s="487"/>
      <c r="G81" s="487"/>
      <c r="H81" s="487"/>
      <c r="I81" s="487"/>
      <c r="J81" s="487"/>
      <c r="K81" s="487"/>
      <c r="L81" s="487"/>
      <c r="M81" s="487"/>
      <c r="N81" s="487"/>
      <c r="O81" s="487"/>
      <c r="P81" s="487"/>
      <c r="Q81" s="487"/>
      <c r="R81" s="487"/>
      <c r="S81" s="487"/>
      <c r="T81" s="487"/>
      <c r="U81" s="487"/>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8"/>
    </row>
    <row r="82" spans="1:50" ht="97.5" customHeight="1" thickBot="1" x14ac:dyDescent="0.2">
      <c r="A82" s="569"/>
      <c r="B82" s="570"/>
      <c r="C82" s="570"/>
      <c r="D82" s="570"/>
      <c r="E82" s="570"/>
      <c r="F82" s="570"/>
      <c r="G82" s="570"/>
      <c r="H82" s="570"/>
      <c r="I82" s="570"/>
      <c r="J82" s="570"/>
      <c r="K82" s="570"/>
      <c r="L82" s="570"/>
      <c r="M82" s="570"/>
      <c r="N82" s="570"/>
      <c r="O82" s="570"/>
      <c r="P82" s="570"/>
      <c r="Q82" s="570"/>
      <c r="R82" s="570"/>
      <c r="S82" s="570"/>
      <c r="T82" s="570"/>
      <c r="U82" s="570"/>
      <c r="V82" s="570"/>
      <c r="W82" s="570"/>
      <c r="X82" s="570"/>
      <c r="Y82" s="570"/>
      <c r="Z82" s="570"/>
      <c r="AA82" s="570"/>
      <c r="AB82" s="570"/>
      <c r="AC82" s="570"/>
      <c r="AD82" s="570"/>
      <c r="AE82" s="570"/>
      <c r="AF82" s="570"/>
      <c r="AG82" s="570"/>
      <c r="AH82" s="570"/>
      <c r="AI82" s="570"/>
      <c r="AJ82" s="570"/>
      <c r="AK82" s="570"/>
      <c r="AL82" s="570"/>
      <c r="AM82" s="570"/>
      <c r="AN82" s="570"/>
      <c r="AO82" s="570"/>
      <c r="AP82" s="570"/>
      <c r="AQ82" s="570"/>
      <c r="AR82" s="570"/>
      <c r="AS82" s="570"/>
      <c r="AT82" s="570"/>
      <c r="AU82" s="570"/>
      <c r="AV82" s="570"/>
      <c r="AW82" s="570"/>
      <c r="AX82" s="571"/>
    </row>
    <row r="83" spans="1:50" ht="21" customHeight="1" x14ac:dyDescent="0.15">
      <c r="A83" s="572" t="s">
        <v>115</v>
      </c>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4"/>
    </row>
    <row r="84" spans="1:50" ht="97.5" customHeight="1" thickBot="1" x14ac:dyDescent="0.2">
      <c r="A84" s="569"/>
      <c r="B84" s="570"/>
      <c r="C84" s="570"/>
      <c r="D84" s="570"/>
      <c r="E84" s="575"/>
      <c r="F84" s="576"/>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8"/>
    </row>
    <row r="85" spans="1:50" ht="21" customHeight="1" x14ac:dyDescent="0.15">
      <c r="A85" s="572" t="s">
        <v>116</v>
      </c>
      <c r="B85" s="573"/>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74"/>
    </row>
    <row r="86" spans="1:50" ht="97.5" customHeight="1" thickBot="1" x14ac:dyDescent="0.2">
      <c r="A86" s="569"/>
      <c r="B86" s="579"/>
      <c r="C86" s="579"/>
      <c r="D86" s="579"/>
      <c r="E86" s="580"/>
      <c r="F86" s="579"/>
      <c r="G86" s="579"/>
      <c r="H86" s="579"/>
      <c r="I86" s="579"/>
      <c r="J86" s="579"/>
      <c r="K86" s="579"/>
      <c r="L86" s="579"/>
      <c r="M86" s="579"/>
      <c r="N86" s="579"/>
      <c r="O86" s="579"/>
      <c r="P86" s="579"/>
      <c r="Q86" s="579"/>
      <c r="R86" s="579"/>
      <c r="S86" s="579"/>
      <c r="T86" s="579"/>
      <c r="U86" s="579"/>
      <c r="V86" s="579"/>
      <c r="W86" s="579"/>
      <c r="X86" s="579"/>
      <c r="Y86" s="579"/>
      <c r="Z86" s="579"/>
      <c r="AA86" s="579"/>
      <c r="AB86" s="579"/>
      <c r="AC86" s="579"/>
      <c r="AD86" s="579"/>
      <c r="AE86" s="579"/>
      <c r="AF86" s="579"/>
      <c r="AG86" s="579"/>
      <c r="AH86" s="579"/>
      <c r="AI86" s="579"/>
      <c r="AJ86" s="579"/>
      <c r="AK86" s="579"/>
      <c r="AL86" s="579"/>
      <c r="AM86" s="579"/>
      <c r="AN86" s="579"/>
      <c r="AO86" s="579"/>
      <c r="AP86" s="579"/>
      <c r="AQ86" s="579"/>
      <c r="AR86" s="579"/>
      <c r="AS86" s="579"/>
      <c r="AT86" s="579"/>
      <c r="AU86" s="579"/>
      <c r="AV86" s="579"/>
      <c r="AW86" s="579"/>
      <c r="AX86" s="581"/>
    </row>
    <row r="87" spans="1:50" ht="21" customHeight="1" x14ac:dyDescent="0.15">
      <c r="A87" s="549" t="s">
        <v>117</v>
      </c>
      <c r="B87" s="550"/>
      <c r="C87" s="550"/>
      <c r="D87" s="550"/>
      <c r="E87" s="550"/>
      <c r="F87" s="550"/>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1"/>
    </row>
    <row r="88" spans="1:50" ht="99.95" customHeight="1" thickBot="1" x14ac:dyDescent="0.2">
      <c r="A88" s="2964" t="s">
        <v>992</v>
      </c>
      <c r="B88" s="2965"/>
      <c r="C88" s="2965"/>
      <c r="D88" s="2965"/>
      <c r="E88" s="2965"/>
      <c r="F88" s="2965"/>
      <c r="G88" s="2965"/>
      <c r="H88" s="2965"/>
      <c r="I88" s="2965"/>
      <c r="J88" s="2965"/>
      <c r="K88" s="2965"/>
      <c r="L88" s="2965"/>
      <c r="M88" s="2965"/>
      <c r="N88" s="2965"/>
      <c r="O88" s="2965"/>
      <c r="P88" s="2965"/>
      <c r="Q88" s="2965"/>
      <c r="R88" s="2965"/>
      <c r="S88" s="2965"/>
      <c r="T88" s="2965"/>
      <c r="U88" s="2965"/>
      <c r="V88" s="2965"/>
      <c r="W88" s="2965"/>
      <c r="X88" s="2965"/>
      <c r="Y88" s="2965"/>
      <c r="Z88" s="2965"/>
      <c r="AA88" s="2965"/>
      <c r="AB88" s="2965"/>
      <c r="AC88" s="2965"/>
      <c r="AD88" s="2965"/>
      <c r="AE88" s="2965"/>
      <c r="AF88" s="2965"/>
      <c r="AG88" s="2965"/>
      <c r="AH88" s="2965"/>
      <c r="AI88" s="2965"/>
      <c r="AJ88" s="2965"/>
      <c r="AK88" s="2965"/>
      <c r="AL88" s="2965"/>
      <c r="AM88" s="2965"/>
      <c r="AN88" s="2965"/>
      <c r="AO88" s="2965"/>
      <c r="AP88" s="2965"/>
      <c r="AQ88" s="2965"/>
      <c r="AR88" s="2965"/>
      <c r="AS88" s="2965"/>
      <c r="AT88" s="2965"/>
      <c r="AU88" s="2965"/>
      <c r="AV88" s="2965"/>
      <c r="AW88" s="2965"/>
      <c r="AX88" s="2966"/>
    </row>
    <row r="89" spans="1:50" ht="19.7" customHeight="1" x14ac:dyDescent="0.15">
      <c r="A89" s="555" t="s">
        <v>421</v>
      </c>
      <c r="B89" s="556"/>
      <c r="C89" s="556"/>
      <c r="D89" s="556"/>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6"/>
      <c r="AE89" s="556"/>
      <c r="AF89" s="556"/>
      <c r="AG89" s="556"/>
      <c r="AH89" s="556"/>
      <c r="AI89" s="556"/>
      <c r="AJ89" s="556"/>
      <c r="AK89" s="556"/>
      <c r="AL89" s="556"/>
      <c r="AM89" s="556"/>
      <c r="AN89" s="556"/>
      <c r="AO89" s="556"/>
      <c r="AP89" s="556"/>
      <c r="AQ89" s="556"/>
      <c r="AR89" s="556"/>
      <c r="AS89" s="556"/>
      <c r="AT89" s="556"/>
      <c r="AU89" s="556"/>
      <c r="AV89" s="556"/>
      <c r="AW89" s="556"/>
      <c r="AX89" s="557"/>
    </row>
    <row r="90" spans="1:50" ht="32.25" customHeight="1" thickBot="1" x14ac:dyDescent="0.2">
      <c r="A90" s="558"/>
      <c r="B90" s="559"/>
      <c r="C90" s="560" t="s">
        <v>119</v>
      </c>
      <c r="D90" s="561"/>
      <c r="E90" s="561"/>
      <c r="F90" s="561"/>
      <c r="G90" s="561"/>
      <c r="H90" s="561"/>
      <c r="I90" s="561"/>
      <c r="J90" s="562"/>
      <c r="K90" s="2967" t="s">
        <v>993</v>
      </c>
      <c r="L90" s="2968"/>
      <c r="M90" s="2968"/>
      <c r="N90" s="2968"/>
      <c r="O90" s="2968"/>
      <c r="P90" s="2968"/>
      <c r="Q90" s="2968"/>
      <c r="R90" s="2969"/>
      <c r="S90" s="560" t="s">
        <v>121</v>
      </c>
      <c r="T90" s="561"/>
      <c r="U90" s="561"/>
      <c r="V90" s="561"/>
      <c r="W90" s="561"/>
      <c r="X90" s="561"/>
      <c r="Y90" s="561"/>
      <c r="Z90" s="562"/>
      <c r="AA90" s="564">
        <v>229</v>
      </c>
      <c r="AB90" s="563"/>
      <c r="AC90" s="563"/>
      <c r="AD90" s="563"/>
      <c r="AE90" s="563"/>
      <c r="AF90" s="563"/>
      <c r="AG90" s="563"/>
      <c r="AH90" s="563"/>
      <c r="AI90" s="560" t="s">
        <v>122</v>
      </c>
      <c r="AJ90" s="565"/>
      <c r="AK90" s="565"/>
      <c r="AL90" s="565"/>
      <c r="AM90" s="565"/>
      <c r="AN90" s="565"/>
      <c r="AO90" s="565"/>
      <c r="AP90" s="566"/>
      <c r="AQ90" s="567" t="s">
        <v>994</v>
      </c>
      <c r="AR90" s="567"/>
      <c r="AS90" s="567"/>
      <c r="AT90" s="567"/>
      <c r="AU90" s="567"/>
      <c r="AV90" s="567"/>
      <c r="AW90" s="567"/>
      <c r="AX90" s="568"/>
    </row>
    <row r="91" spans="1:50" ht="24.75" customHeight="1" thickBot="1" x14ac:dyDescent="0.2">
      <c r="A91" s="7"/>
      <c r="B91" s="7"/>
      <c r="C91" s="7"/>
      <c r="D91" s="7"/>
      <c r="E91" s="7"/>
      <c r="F91" s="7"/>
      <c r="G91" s="8"/>
      <c r="H91" s="8"/>
      <c r="I91" s="8"/>
      <c r="J91" s="8"/>
      <c r="K91" s="8"/>
      <c r="L91" s="9"/>
      <c r="M91" s="8"/>
      <c r="N91" s="8"/>
      <c r="O91" s="8"/>
      <c r="P91" s="8"/>
      <c r="Q91" s="8"/>
      <c r="R91" s="8"/>
      <c r="S91" s="8"/>
      <c r="T91" s="8"/>
      <c r="U91" s="8"/>
      <c r="V91" s="8"/>
      <c r="W91" s="8"/>
      <c r="X91" s="8"/>
      <c r="Y91" s="10"/>
      <c r="Z91" s="10"/>
      <c r="AA91" s="10"/>
      <c r="AB91" s="10"/>
      <c r="AC91" s="8"/>
      <c r="AD91" s="8"/>
      <c r="AE91" s="8"/>
      <c r="AF91" s="8"/>
      <c r="AG91" s="8"/>
      <c r="AH91" s="9"/>
      <c r="AI91" s="8"/>
      <c r="AJ91" s="8"/>
      <c r="AK91" s="8"/>
      <c r="AL91" s="8"/>
      <c r="AM91" s="8"/>
      <c r="AN91" s="8"/>
      <c r="AO91" s="8"/>
      <c r="AP91" s="8"/>
      <c r="AQ91" s="8"/>
      <c r="AR91" s="8"/>
      <c r="AS91" s="8"/>
      <c r="AT91" s="8"/>
      <c r="AU91" s="10"/>
      <c r="AV91" s="10"/>
      <c r="AW91" s="10"/>
      <c r="AX91" s="10"/>
    </row>
    <row r="92" spans="1:50" ht="15" customHeight="1" x14ac:dyDescent="0.15">
      <c r="A92" s="592" t="s">
        <v>124</v>
      </c>
      <c r="B92" s="593"/>
      <c r="C92" s="593"/>
      <c r="D92" s="593"/>
      <c r="E92" s="593"/>
      <c r="F92" s="594"/>
      <c r="G92" s="13" t="s">
        <v>125</v>
      </c>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x14ac:dyDescent="0.15">
      <c r="A93" s="261"/>
      <c r="B93" s="262"/>
      <c r="C93" s="262"/>
      <c r="D93" s="262"/>
      <c r="E93" s="262"/>
      <c r="F93" s="263"/>
      <c r="G93" s="16"/>
      <c r="H93" s="19" t="s">
        <v>2005</v>
      </c>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16.5" customHeight="1" x14ac:dyDescent="0.15">
      <c r="A94" s="261"/>
      <c r="B94" s="262"/>
      <c r="C94" s="262"/>
      <c r="D94" s="262"/>
      <c r="E94" s="262"/>
      <c r="F94" s="263"/>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ht="52.35" customHeight="1" x14ac:dyDescent="0.15">
      <c r="A95" s="261"/>
      <c r="B95" s="262"/>
      <c r="C95" s="262"/>
      <c r="D95" s="262"/>
      <c r="E95" s="262"/>
      <c r="F95" s="263"/>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ht="52.35" customHeight="1" x14ac:dyDescent="0.15">
      <c r="A96" s="261"/>
      <c r="B96" s="262"/>
      <c r="C96" s="262"/>
      <c r="D96" s="262"/>
      <c r="E96" s="262"/>
      <c r="F96" s="263"/>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41.25" customHeight="1" x14ac:dyDescent="0.15">
      <c r="A97" s="261"/>
      <c r="B97" s="262"/>
      <c r="C97" s="262"/>
      <c r="D97" s="262"/>
      <c r="E97" s="262"/>
      <c r="F97" s="263"/>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52.5" customHeight="1" x14ac:dyDescent="0.15">
      <c r="A98" s="261"/>
      <c r="B98" s="262"/>
      <c r="C98" s="262"/>
      <c r="D98" s="262"/>
      <c r="E98" s="262"/>
      <c r="F98" s="263"/>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ht="52.5" customHeight="1" x14ac:dyDescent="0.15">
      <c r="A99" s="261"/>
      <c r="B99" s="262"/>
      <c r="C99" s="262"/>
      <c r="D99" s="262"/>
      <c r="E99" s="262"/>
      <c r="F99" s="263"/>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x14ac:dyDescent="0.15">
      <c r="A100" s="261"/>
      <c r="B100" s="262"/>
      <c r="C100" s="262"/>
      <c r="D100" s="262"/>
      <c r="E100" s="262"/>
      <c r="F100" s="263"/>
      <c r="G100" s="16"/>
      <c r="H100" s="19" t="s">
        <v>2006</v>
      </c>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x14ac:dyDescent="0.15">
      <c r="A101" s="261"/>
      <c r="B101" s="262"/>
      <c r="C101" s="262"/>
      <c r="D101" s="262"/>
      <c r="E101" s="262"/>
      <c r="F101" s="263"/>
      <c r="G101" s="16"/>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52.5" customHeight="1" x14ac:dyDescent="0.15">
      <c r="A102" s="261"/>
      <c r="B102" s="262"/>
      <c r="C102" s="262"/>
      <c r="D102" s="262"/>
      <c r="E102" s="262"/>
      <c r="F102" s="263"/>
      <c r="G102" s="16"/>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x14ac:dyDescent="0.15">
      <c r="A103" s="261"/>
      <c r="B103" s="262"/>
      <c r="C103" s="262"/>
      <c r="D103" s="262"/>
      <c r="E103" s="262"/>
      <c r="F103" s="263"/>
      <c r="G103" s="16"/>
      <c r="H103" s="17"/>
      <c r="I103" s="19" t="s">
        <v>2007</v>
      </c>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0" ht="42.6" customHeight="1" x14ac:dyDescent="0.15">
      <c r="A104" s="261"/>
      <c r="B104" s="262"/>
      <c r="C104" s="262"/>
      <c r="D104" s="262"/>
      <c r="E104" s="262"/>
      <c r="F104" s="263"/>
      <c r="G104" s="16"/>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8"/>
    </row>
    <row r="105" spans="1:50" ht="42.6" customHeight="1" x14ac:dyDescent="0.15">
      <c r="A105" s="261"/>
      <c r="B105" s="262"/>
      <c r="C105" s="262"/>
      <c r="D105" s="262"/>
      <c r="E105" s="262"/>
      <c r="F105" s="263"/>
      <c r="G105" s="16"/>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8"/>
    </row>
    <row r="106" spans="1:50" ht="42.6" customHeight="1" x14ac:dyDescent="0.15">
      <c r="A106" s="261"/>
      <c r="B106" s="262"/>
      <c r="C106" s="262"/>
      <c r="D106" s="262"/>
      <c r="E106" s="262"/>
      <c r="F106" s="263"/>
      <c r="G106" s="16"/>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8"/>
    </row>
    <row r="107" spans="1:50" ht="42.6" customHeight="1" x14ac:dyDescent="0.15">
      <c r="A107" s="261"/>
      <c r="B107" s="262"/>
      <c r="C107" s="262"/>
      <c r="D107" s="262"/>
      <c r="E107" s="262"/>
      <c r="F107" s="263"/>
      <c r="G107" s="16"/>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8"/>
    </row>
    <row r="108" spans="1:50" ht="30" customHeight="1" x14ac:dyDescent="0.15">
      <c r="A108" s="261"/>
      <c r="B108" s="262"/>
      <c r="C108" s="262"/>
      <c r="D108" s="262"/>
      <c r="E108" s="262"/>
      <c r="F108" s="263"/>
      <c r="G108" s="16"/>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0" x14ac:dyDescent="0.15">
      <c r="A109" s="261"/>
      <c r="B109" s="262"/>
      <c r="C109" s="262"/>
      <c r="D109" s="262"/>
      <c r="E109" s="262"/>
      <c r="F109" s="263"/>
      <c r="G109" s="16"/>
      <c r="H109" s="19" t="s">
        <v>2008</v>
      </c>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0" ht="24.75" customHeight="1" x14ac:dyDescent="0.15">
      <c r="A110" s="261"/>
      <c r="B110" s="262"/>
      <c r="C110" s="262"/>
      <c r="D110" s="262"/>
      <c r="E110" s="262"/>
      <c r="F110" s="263"/>
      <c r="G110" s="16"/>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8"/>
    </row>
    <row r="111" spans="1:50" ht="42.6" customHeight="1" x14ac:dyDescent="0.15">
      <c r="A111" s="261"/>
      <c r="B111" s="262"/>
      <c r="C111" s="262"/>
      <c r="D111" s="262"/>
      <c r="E111" s="262"/>
      <c r="F111" s="263"/>
      <c r="G111" s="16"/>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8"/>
    </row>
    <row r="112" spans="1:50" ht="10.5" customHeight="1" x14ac:dyDescent="0.15">
      <c r="A112" s="261"/>
      <c r="B112" s="262"/>
      <c r="C112" s="262"/>
      <c r="D112" s="262"/>
      <c r="E112" s="262"/>
      <c r="F112" s="263"/>
      <c r="G112" s="16"/>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8"/>
    </row>
    <row r="113" spans="1:50" ht="42.6" customHeight="1" x14ac:dyDescent="0.15">
      <c r="A113" s="261"/>
      <c r="B113" s="262"/>
      <c r="C113" s="262"/>
      <c r="D113" s="262"/>
      <c r="E113" s="262"/>
      <c r="F113" s="263"/>
      <c r="G113" s="16"/>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8"/>
    </row>
    <row r="114" spans="1:50" ht="42.6" customHeight="1" x14ac:dyDescent="0.15">
      <c r="A114" s="261"/>
      <c r="B114" s="262"/>
      <c r="C114" s="262"/>
      <c r="D114" s="262"/>
      <c r="E114" s="262"/>
      <c r="F114" s="263"/>
      <c r="G114" s="16"/>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8"/>
    </row>
    <row r="115" spans="1:50" ht="42.6" customHeight="1" x14ac:dyDescent="0.15">
      <c r="A115" s="261"/>
      <c r="B115" s="262"/>
      <c r="C115" s="262"/>
      <c r="D115" s="262"/>
      <c r="E115" s="262"/>
      <c r="F115" s="263"/>
      <c r="G115" s="16"/>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8"/>
    </row>
    <row r="116" spans="1:50" ht="42.6" customHeight="1" x14ac:dyDescent="0.15">
      <c r="A116" s="261"/>
      <c r="B116" s="262"/>
      <c r="C116" s="262"/>
      <c r="D116" s="262"/>
      <c r="E116" s="262"/>
      <c r="F116" s="263"/>
      <c r="G116" s="16"/>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ht="42.6" customHeight="1" x14ac:dyDescent="0.15">
      <c r="A117" s="261"/>
      <c r="B117" s="262"/>
      <c r="C117" s="262"/>
      <c r="D117" s="262"/>
      <c r="E117" s="262"/>
      <c r="F117" s="263"/>
      <c r="G117" s="16"/>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ht="42.6" customHeight="1" x14ac:dyDescent="0.15">
      <c r="A118" s="261"/>
      <c r="B118" s="262"/>
      <c r="C118" s="262"/>
      <c r="D118" s="262"/>
      <c r="E118" s="262"/>
      <c r="F118" s="263"/>
      <c r="G118" s="16"/>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8"/>
    </row>
    <row r="119" spans="1:50" ht="42.6" customHeight="1" x14ac:dyDescent="0.15">
      <c r="A119" s="261"/>
      <c r="B119" s="262"/>
      <c r="C119" s="262"/>
      <c r="D119" s="262"/>
      <c r="E119" s="262"/>
      <c r="F119" s="263"/>
      <c r="G119" s="16"/>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8"/>
    </row>
    <row r="120" spans="1:50" ht="42.6" customHeight="1" x14ac:dyDescent="0.15">
      <c r="A120" s="261"/>
      <c r="B120" s="262"/>
      <c r="C120" s="262"/>
      <c r="D120" s="262"/>
      <c r="E120" s="262"/>
      <c r="F120" s="263"/>
      <c r="G120" s="16"/>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8"/>
    </row>
    <row r="121" spans="1:50" ht="42.6" customHeight="1" x14ac:dyDescent="0.15">
      <c r="A121" s="261"/>
      <c r="B121" s="262"/>
      <c r="C121" s="262"/>
      <c r="D121" s="262"/>
      <c r="E121" s="262"/>
      <c r="F121" s="263"/>
      <c r="G121" s="16"/>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8"/>
    </row>
    <row r="122" spans="1:50" x14ac:dyDescent="0.15">
      <c r="A122" s="261"/>
      <c r="B122" s="262"/>
      <c r="C122" s="262"/>
      <c r="D122" s="262"/>
      <c r="E122" s="262"/>
      <c r="F122" s="263"/>
      <c r="G122" s="16"/>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ht="42.6" customHeight="1" x14ac:dyDescent="0.15">
      <c r="A123" s="261"/>
      <c r="B123" s="262"/>
      <c r="C123" s="262"/>
      <c r="D123" s="262"/>
      <c r="E123" s="262"/>
      <c r="F123" s="263"/>
      <c r="G123" s="16"/>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42.6" customHeight="1" x14ac:dyDescent="0.15">
      <c r="A124" s="261"/>
      <c r="B124" s="262"/>
      <c r="C124" s="262"/>
      <c r="D124" s="262"/>
      <c r="E124" s="262"/>
      <c r="F124" s="263"/>
      <c r="G124" s="16"/>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ht="14.25" thickBot="1" x14ac:dyDescent="0.2">
      <c r="A125" s="595"/>
      <c r="B125" s="596"/>
      <c r="C125" s="596"/>
      <c r="D125" s="596"/>
      <c r="E125" s="596"/>
      <c r="F125" s="597"/>
      <c r="G125" s="20" t="s">
        <v>426</v>
      </c>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2"/>
    </row>
    <row r="126" spans="1:50" s="3" customFormat="1" x14ac:dyDescent="0.15">
      <c r="A126" s="23"/>
      <c r="B126" s="23"/>
      <c r="C126" s="23"/>
      <c r="D126" s="23"/>
      <c r="E126" s="23"/>
      <c r="F126" s="23"/>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row>
    <row r="127" spans="1:50" s="3" customFormat="1" ht="26.25" customHeight="1" thickBot="1" x14ac:dyDescent="0.2">
      <c r="A127" s="33"/>
      <c r="B127" s="33"/>
      <c r="C127" s="33"/>
      <c r="D127" s="33"/>
      <c r="E127" s="33"/>
      <c r="F127" s="33"/>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row>
    <row r="128" spans="1:50" ht="24.75" customHeight="1" x14ac:dyDescent="0.15">
      <c r="A128" s="622" t="s">
        <v>147</v>
      </c>
      <c r="B128" s="623"/>
      <c r="C128" s="623"/>
      <c r="D128" s="623"/>
      <c r="E128" s="623"/>
      <c r="F128" s="624"/>
      <c r="G128" s="628" t="s">
        <v>427</v>
      </c>
      <c r="H128" s="931"/>
      <c r="I128" s="931"/>
      <c r="J128" s="931"/>
      <c r="K128" s="931"/>
      <c r="L128" s="931"/>
      <c r="M128" s="931"/>
      <c r="N128" s="931"/>
      <c r="O128" s="931"/>
      <c r="P128" s="931"/>
      <c r="Q128" s="931"/>
      <c r="R128" s="931"/>
      <c r="S128" s="931"/>
      <c r="T128" s="931"/>
      <c r="U128" s="931"/>
      <c r="V128" s="931"/>
      <c r="W128" s="931"/>
      <c r="X128" s="931"/>
      <c r="Y128" s="931"/>
      <c r="Z128" s="931"/>
      <c r="AA128" s="931"/>
      <c r="AB128" s="932"/>
      <c r="AC128" s="628" t="s">
        <v>995</v>
      </c>
      <c r="AD128" s="931"/>
      <c r="AE128" s="931"/>
      <c r="AF128" s="931"/>
      <c r="AG128" s="931"/>
      <c r="AH128" s="931"/>
      <c r="AI128" s="931"/>
      <c r="AJ128" s="931"/>
      <c r="AK128" s="931"/>
      <c r="AL128" s="931"/>
      <c r="AM128" s="931"/>
      <c r="AN128" s="931"/>
      <c r="AO128" s="931"/>
      <c r="AP128" s="931"/>
      <c r="AQ128" s="931"/>
      <c r="AR128" s="931"/>
      <c r="AS128" s="931"/>
      <c r="AT128" s="931"/>
      <c r="AU128" s="931"/>
      <c r="AV128" s="931"/>
      <c r="AW128" s="931"/>
      <c r="AX128" s="933"/>
    </row>
    <row r="129" spans="1:50" ht="24.75" customHeight="1" x14ac:dyDescent="0.15">
      <c r="A129" s="418"/>
      <c r="B129" s="419"/>
      <c r="C129" s="419"/>
      <c r="D129" s="419"/>
      <c r="E129" s="419"/>
      <c r="F129" s="420"/>
      <c r="G129" s="517" t="s">
        <v>72</v>
      </c>
      <c r="H129" s="401"/>
      <c r="I129" s="401"/>
      <c r="J129" s="401"/>
      <c r="K129" s="401"/>
      <c r="L129" s="396" t="s">
        <v>150</v>
      </c>
      <c r="M129" s="278"/>
      <c r="N129" s="278"/>
      <c r="O129" s="278"/>
      <c r="P129" s="278"/>
      <c r="Q129" s="278"/>
      <c r="R129" s="278"/>
      <c r="S129" s="278"/>
      <c r="T129" s="278"/>
      <c r="U129" s="278"/>
      <c r="V129" s="278"/>
      <c r="W129" s="278"/>
      <c r="X129" s="279"/>
      <c r="Y129" s="609" t="s">
        <v>151</v>
      </c>
      <c r="Z129" s="675"/>
      <c r="AA129" s="675"/>
      <c r="AB129" s="676"/>
      <c r="AC129" s="517" t="s">
        <v>72</v>
      </c>
      <c r="AD129" s="401"/>
      <c r="AE129" s="401"/>
      <c r="AF129" s="401"/>
      <c r="AG129" s="401"/>
      <c r="AH129" s="396" t="s">
        <v>150</v>
      </c>
      <c r="AI129" s="278"/>
      <c r="AJ129" s="278"/>
      <c r="AK129" s="278"/>
      <c r="AL129" s="278"/>
      <c r="AM129" s="278"/>
      <c r="AN129" s="278"/>
      <c r="AO129" s="278"/>
      <c r="AP129" s="278"/>
      <c r="AQ129" s="278"/>
      <c r="AR129" s="278"/>
      <c r="AS129" s="278"/>
      <c r="AT129" s="279"/>
      <c r="AU129" s="609" t="s">
        <v>151</v>
      </c>
      <c r="AV129" s="675"/>
      <c r="AW129" s="675"/>
      <c r="AX129" s="941"/>
    </row>
    <row r="130" spans="1:50" ht="24.75" customHeight="1" x14ac:dyDescent="0.15">
      <c r="A130" s="418"/>
      <c r="B130" s="419"/>
      <c r="C130" s="419"/>
      <c r="D130" s="419"/>
      <c r="E130" s="419"/>
      <c r="F130" s="420"/>
      <c r="G130" s="1404" t="s">
        <v>996</v>
      </c>
      <c r="H130" s="900"/>
      <c r="I130" s="900"/>
      <c r="J130" s="900"/>
      <c r="K130" s="1405"/>
      <c r="L130" s="1406" t="s">
        <v>997</v>
      </c>
      <c r="M130" s="1407"/>
      <c r="N130" s="1407"/>
      <c r="O130" s="1407"/>
      <c r="P130" s="1407"/>
      <c r="Q130" s="1407"/>
      <c r="R130" s="1407"/>
      <c r="S130" s="1407"/>
      <c r="T130" s="1407"/>
      <c r="U130" s="1407"/>
      <c r="V130" s="1407"/>
      <c r="W130" s="1407"/>
      <c r="X130" s="1408"/>
      <c r="Y130" s="616">
        <v>0.3</v>
      </c>
      <c r="Z130" s="617"/>
      <c r="AA130" s="617"/>
      <c r="AB130" s="672"/>
      <c r="AC130" s="613" t="s">
        <v>998</v>
      </c>
      <c r="AD130" s="461"/>
      <c r="AE130" s="461"/>
      <c r="AF130" s="461"/>
      <c r="AG130" s="462"/>
      <c r="AH130" s="669" t="s">
        <v>999</v>
      </c>
      <c r="AI130" s="947"/>
      <c r="AJ130" s="947"/>
      <c r="AK130" s="947"/>
      <c r="AL130" s="947"/>
      <c r="AM130" s="947"/>
      <c r="AN130" s="947"/>
      <c r="AO130" s="947"/>
      <c r="AP130" s="947"/>
      <c r="AQ130" s="947"/>
      <c r="AR130" s="947"/>
      <c r="AS130" s="947"/>
      <c r="AT130" s="948"/>
      <c r="AU130" s="616">
        <v>0.2</v>
      </c>
      <c r="AV130" s="617"/>
      <c r="AW130" s="617"/>
      <c r="AX130" s="662"/>
    </row>
    <row r="131" spans="1:50" ht="24.75" customHeight="1" x14ac:dyDescent="0.15">
      <c r="A131" s="418"/>
      <c r="B131" s="419"/>
      <c r="C131" s="419"/>
      <c r="D131" s="419"/>
      <c r="E131" s="419"/>
      <c r="F131" s="420"/>
      <c r="G131" s="632" t="s">
        <v>39</v>
      </c>
      <c r="H131" s="278"/>
      <c r="I131" s="278"/>
      <c r="J131" s="278"/>
      <c r="K131" s="278"/>
      <c r="L131" s="633"/>
      <c r="M131" s="348"/>
      <c r="N131" s="348"/>
      <c r="O131" s="348"/>
      <c r="P131" s="348"/>
      <c r="Q131" s="348"/>
      <c r="R131" s="348"/>
      <c r="S131" s="348"/>
      <c r="T131" s="348"/>
      <c r="U131" s="348"/>
      <c r="V131" s="348"/>
      <c r="W131" s="348"/>
      <c r="X131" s="349"/>
      <c r="Y131" s="636">
        <v>0.3</v>
      </c>
      <c r="Z131" s="637"/>
      <c r="AA131" s="637"/>
      <c r="AB131" s="677"/>
      <c r="AC131" s="837" t="s">
        <v>39</v>
      </c>
      <c r="AD131" s="401"/>
      <c r="AE131" s="401"/>
      <c r="AF131" s="401"/>
      <c r="AG131" s="401"/>
      <c r="AH131" s="2970"/>
      <c r="AI131" s="2971"/>
      <c r="AJ131" s="2971"/>
      <c r="AK131" s="2971"/>
      <c r="AL131" s="2971"/>
      <c r="AM131" s="2971"/>
      <c r="AN131" s="2971"/>
      <c r="AO131" s="2971"/>
      <c r="AP131" s="2971"/>
      <c r="AQ131" s="2971"/>
      <c r="AR131" s="2971"/>
      <c r="AS131" s="2971"/>
      <c r="AT131" s="2972"/>
      <c r="AU131" s="636">
        <v>0.2</v>
      </c>
      <c r="AV131" s="637"/>
      <c r="AW131" s="637"/>
      <c r="AX131" s="667"/>
    </row>
    <row r="132" spans="1:50" ht="24.75" customHeight="1" x14ac:dyDescent="0.15">
      <c r="A132" s="418"/>
      <c r="B132" s="419"/>
      <c r="C132" s="419"/>
      <c r="D132" s="419"/>
      <c r="E132" s="419"/>
      <c r="F132" s="420"/>
      <c r="G132" s="663" t="s">
        <v>1000</v>
      </c>
      <c r="H132" s="673"/>
      <c r="I132" s="673"/>
      <c r="J132" s="673"/>
      <c r="K132" s="673"/>
      <c r="L132" s="673"/>
      <c r="M132" s="673"/>
      <c r="N132" s="673"/>
      <c r="O132" s="673"/>
      <c r="P132" s="673"/>
      <c r="Q132" s="673"/>
      <c r="R132" s="673"/>
      <c r="S132" s="673"/>
      <c r="T132" s="673"/>
      <c r="U132" s="673"/>
      <c r="V132" s="673"/>
      <c r="W132" s="673"/>
      <c r="X132" s="673"/>
      <c r="Y132" s="673"/>
      <c r="Z132" s="673"/>
      <c r="AA132" s="673"/>
      <c r="AB132" s="674"/>
      <c r="AC132" s="663" t="s">
        <v>1001</v>
      </c>
      <c r="AD132" s="673"/>
      <c r="AE132" s="673"/>
      <c r="AF132" s="673"/>
      <c r="AG132" s="673"/>
      <c r="AH132" s="673"/>
      <c r="AI132" s="673"/>
      <c r="AJ132" s="673"/>
      <c r="AK132" s="673"/>
      <c r="AL132" s="673"/>
      <c r="AM132" s="673"/>
      <c r="AN132" s="673"/>
      <c r="AO132" s="673"/>
      <c r="AP132" s="673"/>
      <c r="AQ132" s="673"/>
      <c r="AR132" s="673"/>
      <c r="AS132" s="673"/>
      <c r="AT132" s="673"/>
      <c r="AU132" s="673"/>
      <c r="AV132" s="673"/>
      <c r="AW132" s="673"/>
      <c r="AX132" s="968"/>
    </row>
    <row r="133" spans="1:50" ht="24.75" customHeight="1" x14ac:dyDescent="0.15">
      <c r="A133" s="418"/>
      <c r="B133" s="419"/>
      <c r="C133" s="419"/>
      <c r="D133" s="419"/>
      <c r="E133" s="419"/>
      <c r="F133" s="420"/>
      <c r="G133" s="517" t="s">
        <v>72</v>
      </c>
      <c r="H133" s="401"/>
      <c r="I133" s="401"/>
      <c r="J133" s="401"/>
      <c r="K133" s="401"/>
      <c r="L133" s="396" t="s">
        <v>150</v>
      </c>
      <c r="M133" s="278"/>
      <c r="N133" s="278"/>
      <c r="O133" s="278"/>
      <c r="P133" s="278"/>
      <c r="Q133" s="278"/>
      <c r="R133" s="278"/>
      <c r="S133" s="278"/>
      <c r="T133" s="278"/>
      <c r="U133" s="278"/>
      <c r="V133" s="278"/>
      <c r="W133" s="278"/>
      <c r="X133" s="279"/>
      <c r="Y133" s="609" t="s">
        <v>151</v>
      </c>
      <c r="Z133" s="675"/>
      <c r="AA133" s="675"/>
      <c r="AB133" s="676"/>
      <c r="AC133" s="451" t="s">
        <v>72</v>
      </c>
      <c r="AD133" s="278"/>
      <c r="AE133" s="278"/>
      <c r="AF133" s="278"/>
      <c r="AG133" s="278"/>
      <c r="AH133" s="396" t="s">
        <v>150</v>
      </c>
      <c r="AI133" s="278"/>
      <c r="AJ133" s="278"/>
      <c r="AK133" s="278"/>
      <c r="AL133" s="278"/>
      <c r="AM133" s="278"/>
      <c r="AN133" s="278"/>
      <c r="AO133" s="278"/>
      <c r="AP133" s="278"/>
      <c r="AQ133" s="278"/>
      <c r="AR133" s="278"/>
      <c r="AS133" s="278"/>
      <c r="AT133" s="279"/>
      <c r="AU133" s="609" t="s">
        <v>151</v>
      </c>
      <c r="AV133" s="675"/>
      <c r="AW133" s="675"/>
      <c r="AX133" s="941"/>
    </row>
    <row r="134" spans="1:50" ht="24.75" customHeight="1" x14ac:dyDescent="0.15">
      <c r="A134" s="418"/>
      <c r="B134" s="419"/>
      <c r="C134" s="419"/>
      <c r="D134" s="419"/>
      <c r="E134" s="419"/>
      <c r="F134" s="420"/>
      <c r="G134" s="1404" t="s">
        <v>996</v>
      </c>
      <c r="H134" s="900"/>
      <c r="I134" s="900"/>
      <c r="J134" s="900"/>
      <c r="K134" s="1405"/>
      <c r="L134" s="1406" t="s">
        <v>997</v>
      </c>
      <c r="M134" s="1407"/>
      <c r="N134" s="1407"/>
      <c r="O134" s="1407"/>
      <c r="P134" s="1407"/>
      <c r="Q134" s="1407"/>
      <c r="R134" s="1407"/>
      <c r="S134" s="1407"/>
      <c r="T134" s="1407"/>
      <c r="U134" s="1407"/>
      <c r="V134" s="1407"/>
      <c r="W134" s="1407"/>
      <c r="X134" s="1408"/>
      <c r="Y134" s="616">
        <v>0.2</v>
      </c>
      <c r="Z134" s="617"/>
      <c r="AA134" s="617"/>
      <c r="AB134" s="672"/>
      <c r="AC134" s="632" t="s">
        <v>998</v>
      </c>
      <c r="AD134" s="278"/>
      <c r="AE134" s="278"/>
      <c r="AF134" s="278"/>
      <c r="AG134" s="279"/>
      <c r="AH134" s="2974" t="s">
        <v>1002</v>
      </c>
      <c r="AI134" s="1490"/>
      <c r="AJ134" s="1490"/>
      <c r="AK134" s="1490"/>
      <c r="AL134" s="1490"/>
      <c r="AM134" s="1490"/>
      <c r="AN134" s="1490"/>
      <c r="AO134" s="1490"/>
      <c r="AP134" s="1490"/>
      <c r="AQ134" s="1490"/>
      <c r="AR134" s="1490"/>
      <c r="AS134" s="1490"/>
      <c r="AT134" s="2975"/>
      <c r="AU134" s="689">
        <v>0.01</v>
      </c>
      <c r="AV134" s="690"/>
      <c r="AW134" s="690"/>
      <c r="AX134" s="2976"/>
    </row>
    <row r="135" spans="1:50" ht="24.75" customHeight="1" x14ac:dyDescent="0.15">
      <c r="A135" s="418"/>
      <c r="B135" s="419"/>
      <c r="C135" s="419"/>
      <c r="D135" s="419"/>
      <c r="E135" s="419"/>
      <c r="F135" s="420"/>
      <c r="G135" s="632" t="s">
        <v>39</v>
      </c>
      <c r="H135" s="278"/>
      <c r="I135" s="278"/>
      <c r="J135" s="278"/>
      <c r="K135" s="278"/>
      <c r="L135" s="633"/>
      <c r="M135" s="348"/>
      <c r="N135" s="348"/>
      <c r="O135" s="348"/>
      <c r="P135" s="348"/>
      <c r="Q135" s="348"/>
      <c r="R135" s="348"/>
      <c r="S135" s="348"/>
      <c r="T135" s="348"/>
      <c r="U135" s="348"/>
      <c r="V135" s="348"/>
      <c r="W135" s="348"/>
      <c r="X135" s="349"/>
      <c r="Y135" s="636">
        <v>0.2</v>
      </c>
      <c r="Z135" s="637"/>
      <c r="AA135" s="637"/>
      <c r="AB135" s="677"/>
      <c r="AC135" s="632" t="s">
        <v>39</v>
      </c>
      <c r="AD135" s="278"/>
      <c r="AE135" s="278"/>
      <c r="AF135" s="278"/>
      <c r="AG135" s="278"/>
      <c r="AH135" s="633"/>
      <c r="AI135" s="348"/>
      <c r="AJ135" s="348"/>
      <c r="AK135" s="348"/>
      <c r="AL135" s="348"/>
      <c r="AM135" s="348"/>
      <c r="AN135" s="348"/>
      <c r="AO135" s="348"/>
      <c r="AP135" s="348"/>
      <c r="AQ135" s="348"/>
      <c r="AR135" s="348"/>
      <c r="AS135" s="348"/>
      <c r="AT135" s="349"/>
      <c r="AU135" s="692">
        <v>0.01</v>
      </c>
      <c r="AV135" s="693"/>
      <c r="AW135" s="693"/>
      <c r="AX135" s="2973"/>
    </row>
    <row r="136" spans="1:50" ht="24.75" customHeight="1" x14ac:dyDescent="0.15">
      <c r="A136" s="418"/>
      <c r="B136" s="419"/>
      <c r="C136" s="419"/>
      <c r="D136" s="419"/>
      <c r="E136" s="419"/>
      <c r="F136" s="420"/>
      <c r="G136" s="663" t="s">
        <v>161</v>
      </c>
      <c r="H136" s="673"/>
      <c r="I136" s="673"/>
      <c r="J136" s="673"/>
      <c r="K136" s="673"/>
      <c r="L136" s="673"/>
      <c r="M136" s="673"/>
      <c r="N136" s="673"/>
      <c r="O136" s="673"/>
      <c r="P136" s="673"/>
      <c r="Q136" s="673"/>
      <c r="R136" s="673"/>
      <c r="S136" s="673"/>
      <c r="T136" s="673"/>
      <c r="U136" s="673"/>
      <c r="V136" s="673"/>
      <c r="W136" s="673"/>
      <c r="X136" s="673"/>
      <c r="Y136" s="673"/>
      <c r="Z136" s="673"/>
      <c r="AA136" s="673"/>
      <c r="AB136" s="674"/>
      <c r="AC136" s="663" t="s">
        <v>1003</v>
      </c>
      <c r="AD136" s="673"/>
      <c r="AE136" s="673"/>
      <c r="AF136" s="673"/>
      <c r="AG136" s="673"/>
      <c r="AH136" s="673"/>
      <c r="AI136" s="673"/>
      <c r="AJ136" s="673"/>
      <c r="AK136" s="673"/>
      <c r="AL136" s="673"/>
      <c r="AM136" s="673"/>
      <c r="AN136" s="673"/>
      <c r="AO136" s="673"/>
      <c r="AP136" s="673"/>
      <c r="AQ136" s="673"/>
      <c r="AR136" s="673"/>
      <c r="AS136" s="673"/>
      <c r="AT136" s="673"/>
      <c r="AU136" s="673"/>
      <c r="AV136" s="673"/>
      <c r="AW136" s="673"/>
      <c r="AX136" s="968"/>
    </row>
    <row r="137" spans="1:50" ht="24.75" customHeight="1" x14ac:dyDescent="0.15">
      <c r="A137" s="418"/>
      <c r="B137" s="419"/>
      <c r="C137" s="419"/>
      <c r="D137" s="419"/>
      <c r="E137" s="419"/>
      <c r="F137" s="420"/>
      <c r="G137" s="517" t="s">
        <v>72</v>
      </c>
      <c r="H137" s="401"/>
      <c r="I137" s="401"/>
      <c r="J137" s="401"/>
      <c r="K137" s="401"/>
      <c r="L137" s="396" t="s">
        <v>150</v>
      </c>
      <c r="M137" s="278"/>
      <c r="N137" s="278"/>
      <c r="O137" s="278"/>
      <c r="P137" s="278"/>
      <c r="Q137" s="278"/>
      <c r="R137" s="278"/>
      <c r="S137" s="278"/>
      <c r="T137" s="278"/>
      <c r="U137" s="278"/>
      <c r="V137" s="278"/>
      <c r="W137" s="278"/>
      <c r="X137" s="279"/>
      <c r="Y137" s="609" t="s">
        <v>151</v>
      </c>
      <c r="Z137" s="675"/>
      <c r="AA137" s="675"/>
      <c r="AB137" s="676"/>
      <c r="AC137" s="451" t="s">
        <v>72</v>
      </c>
      <c r="AD137" s="278"/>
      <c r="AE137" s="278"/>
      <c r="AF137" s="278"/>
      <c r="AG137" s="278"/>
      <c r="AH137" s="396" t="s">
        <v>150</v>
      </c>
      <c r="AI137" s="278"/>
      <c r="AJ137" s="278"/>
      <c r="AK137" s="278"/>
      <c r="AL137" s="278"/>
      <c r="AM137" s="278"/>
      <c r="AN137" s="278"/>
      <c r="AO137" s="278"/>
      <c r="AP137" s="278"/>
      <c r="AQ137" s="278"/>
      <c r="AR137" s="278"/>
      <c r="AS137" s="278"/>
      <c r="AT137" s="279"/>
      <c r="AU137" s="609" t="s">
        <v>151</v>
      </c>
      <c r="AV137" s="675"/>
      <c r="AW137" s="675"/>
      <c r="AX137" s="941"/>
    </row>
    <row r="138" spans="1:50" ht="24.75" customHeight="1" x14ac:dyDescent="0.15">
      <c r="A138" s="418"/>
      <c r="B138" s="419"/>
      <c r="C138" s="419"/>
      <c r="D138" s="419"/>
      <c r="E138" s="419"/>
      <c r="F138" s="420"/>
      <c r="G138" s="613" t="s">
        <v>565</v>
      </c>
      <c r="H138" s="461"/>
      <c r="I138" s="461"/>
      <c r="J138" s="461"/>
      <c r="K138" s="462"/>
      <c r="L138" s="1406" t="s">
        <v>997</v>
      </c>
      <c r="M138" s="1407"/>
      <c r="N138" s="1407"/>
      <c r="O138" s="1407"/>
      <c r="P138" s="1407"/>
      <c r="Q138" s="1407"/>
      <c r="R138" s="1407"/>
      <c r="S138" s="1407"/>
      <c r="T138" s="1407"/>
      <c r="U138" s="1407"/>
      <c r="V138" s="1407"/>
      <c r="W138" s="1407"/>
      <c r="X138" s="1408"/>
      <c r="Y138" s="692">
        <v>0.01</v>
      </c>
      <c r="Z138" s="693"/>
      <c r="AA138" s="693"/>
      <c r="AB138" s="694"/>
      <c r="AC138" s="632" t="s">
        <v>998</v>
      </c>
      <c r="AD138" s="278"/>
      <c r="AE138" s="278"/>
      <c r="AF138" s="278"/>
      <c r="AG138" s="279"/>
      <c r="AH138" s="2974" t="s">
        <v>1004</v>
      </c>
      <c r="AI138" s="1490"/>
      <c r="AJ138" s="1490"/>
      <c r="AK138" s="1490"/>
      <c r="AL138" s="1490"/>
      <c r="AM138" s="1490"/>
      <c r="AN138" s="1490"/>
      <c r="AO138" s="1490"/>
      <c r="AP138" s="1490"/>
      <c r="AQ138" s="1490"/>
      <c r="AR138" s="1490"/>
      <c r="AS138" s="1490"/>
      <c r="AT138" s="2975"/>
      <c r="AU138" s="616">
        <v>0.1</v>
      </c>
      <c r="AV138" s="617"/>
      <c r="AW138" s="617"/>
      <c r="AX138" s="662"/>
    </row>
    <row r="139" spans="1:50" ht="30" customHeight="1" x14ac:dyDescent="0.15">
      <c r="A139" s="418"/>
      <c r="B139" s="419"/>
      <c r="C139" s="419"/>
      <c r="D139" s="419"/>
      <c r="E139" s="419"/>
      <c r="F139" s="420"/>
      <c r="G139" s="632" t="s">
        <v>39</v>
      </c>
      <c r="H139" s="278"/>
      <c r="I139" s="278"/>
      <c r="J139" s="278"/>
      <c r="K139" s="278"/>
      <c r="L139" s="633"/>
      <c r="M139" s="348"/>
      <c r="N139" s="348"/>
      <c r="O139" s="348"/>
      <c r="P139" s="348"/>
      <c r="Q139" s="348"/>
      <c r="R139" s="348"/>
      <c r="S139" s="348"/>
      <c r="T139" s="348"/>
      <c r="U139" s="348"/>
      <c r="V139" s="348"/>
      <c r="W139" s="348"/>
      <c r="X139" s="349"/>
      <c r="Y139" s="692">
        <v>0.01</v>
      </c>
      <c r="Z139" s="693"/>
      <c r="AA139" s="693"/>
      <c r="AB139" s="694"/>
      <c r="AC139" s="632" t="s">
        <v>39</v>
      </c>
      <c r="AD139" s="278"/>
      <c r="AE139" s="278"/>
      <c r="AF139" s="278"/>
      <c r="AG139" s="278"/>
      <c r="AH139" s="633"/>
      <c r="AI139" s="348"/>
      <c r="AJ139" s="348"/>
      <c r="AK139" s="348"/>
      <c r="AL139" s="348"/>
      <c r="AM139" s="348"/>
      <c r="AN139" s="348"/>
      <c r="AO139" s="348"/>
      <c r="AP139" s="348"/>
      <c r="AQ139" s="348"/>
      <c r="AR139" s="348"/>
      <c r="AS139" s="348"/>
      <c r="AT139" s="349"/>
      <c r="AU139" s="636">
        <v>0.1</v>
      </c>
      <c r="AV139" s="637"/>
      <c r="AW139" s="637"/>
      <c r="AX139" s="667"/>
    </row>
    <row r="140" spans="1:50" ht="25.5" customHeight="1" x14ac:dyDescent="0.15">
      <c r="A140" s="418"/>
      <c r="B140" s="419"/>
      <c r="C140" s="419"/>
      <c r="D140" s="419"/>
      <c r="E140" s="419"/>
      <c r="F140" s="420"/>
      <c r="G140" s="663" t="s">
        <v>165</v>
      </c>
      <c r="H140" s="673"/>
      <c r="I140" s="673"/>
      <c r="J140" s="673"/>
      <c r="K140" s="673"/>
      <c r="L140" s="673"/>
      <c r="M140" s="673"/>
      <c r="N140" s="673"/>
      <c r="O140" s="673"/>
      <c r="P140" s="673"/>
      <c r="Q140" s="673"/>
      <c r="R140" s="673"/>
      <c r="S140" s="673"/>
      <c r="T140" s="673"/>
      <c r="U140" s="673"/>
      <c r="V140" s="673"/>
      <c r="W140" s="673"/>
      <c r="X140" s="673"/>
      <c r="Y140" s="673"/>
      <c r="Z140" s="673"/>
      <c r="AA140" s="673"/>
      <c r="AB140" s="674"/>
      <c r="AC140" s="663" t="s">
        <v>1005</v>
      </c>
      <c r="AD140" s="673"/>
      <c r="AE140" s="673"/>
      <c r="AF140" s="673"/>
      <c r="AG140" s="673"/>
      <c r="AH140" s="673"/>
      <c r="AI140" s="673"/>
      <c r="AJ140" s="673"/>
      <c r="AK140" s="673"/>
      <c r="AL140" s="673"/>
      <c r="AM140" s="673"/>
      <c r="AN140" s="673"/>
      <c r="AO140" s="673"/>
      <c r="AP140" s="673"/>
      <c r="AQ140" s="673"/>
      <c r="AR140" s="673"/>
      <c r="AS140" s="673"/>
      <c r="AT140" s="673"/>
      <c r="AU140" s="673"/>
      <c r="AV140" s="673"/>
      <c r="AW140" s="673"/>
      <c r="AX140" s="968"/>
    </row>
    <row r="141" spans="1:50" ht="24.75" customHeight="1" x14ac:dyDescent="0.15">
      <c r="A141" s="418"/>
      <c r="B141" s="419"/>
      <c r="C141" s="419"/>
      <c r="D141" s="419"/>
      <c r="E141" s="419"/>
      <c r="F141" s="420"/>
      <c r="G141" s="517" t="s">
        <v>72</v>
      </c>
      <c r="H141" s="401"/>
      <c r="I141" s="401"/>
      <c r="J141" s="401"/>
      <c r="K141" s="401"/>
      <c r="L141" s="396" t="s">
        <v>150</v>
      </c>
      <c r="M141" s="278"/>
      <c r="N141" s="278"/>
      <c r="O141" s="278"/>
      <c r="P141" s="278"/>
      <c r="Q141" s="278"/>
      <c r="R141" s="278"/>
      <c r="S141" s="278"/>
      <c r="T141" s="278"/>
      <c r="U141" s="278"/>
      <c r="V141" s="278"/>
      <c r="W141" s="278"/>
      <c r="X141" s="279"/>
      <c r="Y141" s="609" t="s">
        <v>151</v>
      </c>
      <c r="Z141" s="675"/>
      <c r="AA141" s="675"/>
      <c r="AB141" s="676"/>
      <c r="AC141" s="451" t="s">
        <v>72</v>
      </c>
      <c r="AD141" s="278"/>
      <c r="AE141" s="278"/>
      <c r="AF141" s="278"/>
      <c r="AG141" s="278"/>
      <c r="AH141" s="396" t="s">
        <v>150</v>
      </c>
      <c r="AI141" s="278"/>
      <c r="AJ141" s="278"/>
      <c r="AK141" s="278"/>
      <c r="AL141" s="278"/>
      <c r="AM141" s="278"/>
      <c r="AN141" s="278"/>
      <c r="AO141" s="278"/>
      <c r="AP141" s="278"/>
      <c r="AQ141" s="278"/>
      <c r="AR141" s="278"/>
      <c r="AS141" s="278"/>
      <c r="AT141" s="279"/>
      <c r="AU141" s="609" t="s">
        <v>151</v>
      </c>
      <c r="AV141" s="675"/>
      <c r="AW141" s="675"/>
      <c r="AX141" s="941"/>
    </row>
    <row r="142" spans="1:50" ht="24.75" customHeight="1" x14ac:dyDescent="0.15">
      <c r="A142" s="418"/>
      <c r="B142" s="419"/>
      <c r="C142" s="419"/>
      <c r="D142" s="419"/>
      <c r="E142" s="419"/>
      <c r="F142" s="420"/>
      <c r="G142" s="613" t="s">
        <v>998</v>
      </c>
      <c r="H142" s="461"/>
      <c r="I142" s="461"/>
      <c r="J142" s="461"/>
      <c r="K142" s="462"/>
      <c r="L142" s="669" t="s">
        <v>1006</v>
      </c>
      <c r="M142" s="947"/>
      <c r="N142" s="947"/>
      <c r="O142" s="947"/>
      <c r="P142" s="947"/>
      <c r="Q142" s="947"/>
      <c r="R142" s="947"/>
      <c r="S142" s="947"/>
      <c r="T142" s="947"/>
      <c r="U142" s="947"/>
      <c r="V142" s="947"/>
      <c r="W142" s="947"/>
      <c r="X142" s="948"/>
      <c r="Y142" s="689">
        <v>0.03</v>
      </c>
      <c r="Z142" s="690"/>
      <c r="AA142" s="690"/>
      <c r="AB142" s="2977"/>
      <c r="AC142" s="632" t="s">
        <v>998</v>
      </c>
      <c r="AD142" s="278"/>
      <c r="AE142" s="278"/>
      <c r="AF142" s="278"/>
      <c r="AG142" s="279"/>
      <c r="AH142" s="2974" t="s">
        <v>999</v>
      </c>
      <c r="AI142" s="1490"/>
      <c r="AJ142" s="1490"/>
      <c r="AK142" s="1490"/>
      <c r="AL142" s="1490"/>
      <c r="AM142" s="1490"/>
      <c r="AN142" s="1490"/>
      <c r="AO142" s="1490"/>
      <c r="AP142" s="1490"/>
      <c r="AQ142" s="1490"/>
      <c r="AR142" s="1490"/>
      <c r="AS142" s="1490"/>
      <c r="AT142" s="2975"/>
      <c r="AU142" s="616">
        <v>0.3</v>
      </c>
      <c r="AV142" s="617"/>
      <c r="AW142" s="617"/>
      <c r="AX142" s="662"/>
    </row>
    <row r="143" spans="1:50" ht="24.75" customHeight="1" x14ac:dyDescent="0.15">
      <c r="A143" s="418"/>
      <c r="B143" s="419"/>
      <c r="C143" s="419"/>
      <c r="D143" s="419"/>
      <c r="E143" s="419"/>
      <c r="F143" s="420"/>
      <c r="G143" s="632" t="s">
        <v>39</v>
      </c>
      <c r="H143" s="278"/>
      <c r="I143" s="278"/>
      <c r="J143" s="278"/>
      <c r="K143" s="278"/>
      <c r="L143" s="633"/>
      <c r="M143" s="348"/>
      <c r="N143" s="348"/>
      <c r="O143" s="348"/>
      <c r="P143" s="348"/>
      <c r="Q143" s="348"/>
      <c r="R143" s="348"/>
      <c r="S143" s="348"/>
      <c r="T143" s="348"/>
      <c r="U143" s="348"/>
      <c r="V143" s="348"/>
      <c r="W143" s="348"/>
      <c r="X143" s="349"/>
      <c r="Y143" s="692">
        <v>0.03</v>
      </c>
      <c r="Z143" s="693"/>
      <c r="AA143" s="693"/>
      <c r="AB143" s="694"/>
      <c r="AC143" s="632" t="s">
        <v>39</v>
      </c>
      <c r="AD143" s="278"/>
      <c r="AE143" s="278"/>
      <c r="AF143" s="278"/>
      <c r="AG143" s="278"/>
      <c r="AH143" s="633"/>
      <c r="AI143" s="348"/>
      <c r="AJ143" s="348"/>
      <c r="AK143" s="348"/>
      <c r="AL143" s="348"/>
      <c r="AM143" s="348"/>
      <c r="AN143" s="348"/>
      <c r="AO143" s="348"/>
      <c r="AP143" s="348"/>
      <c r="AQ143" s="348"/>
      <c r="AR143" s="348"/>
      <c r="AS143" s="348"/>
      <c r="AT143" s="349"/>
      <c r="AU143" s="636">
        <v>0.3</v>
      </c>
      <c r="AV143" s="637"/>
      <c r="AW143" s="637"/>
      <c r="AX143" s="667"/>
    </row>
    <row r="144" spans="1:50" ht="24.75" customHeight="1" x14ac:dyDescent="0.15">
      <c r="A144" s="418"/>
      <c r="B144" s="419"/>
      <c r="C144" s="419"/>
      <c r="D144" s="419"/>
      <c r="E144" s="419"/>
      <c r="F144" s="420"/>
      <c r="G144" s="663" t="s">
        <v>783</v>
      </c>
      <c r="H144" s="673"/>
      <c r="I144" s="673"/>
      <c r="J144" s="673"/>
      <c r="K144" s="673"/>
      <c r="L144" s="673"/>
      <c r="M144" s="673"/>
      <c r="N144" s="673"/>
      <c r="O144" s="673"/>
      <c r="P144" s="673"/>
      <c r="Q144" s="673"/>
      <c r="R144" s="673"/>
      <c r="S144" s="673"/>
      <c r="T144" s="673"/>
      <c r="U144" s="673"/>
      <c r="V144" s="673"/>
      <c r="W144" s="673"/>
      <c r="X144" s="673"/>
      <c r="Y144" s="673"/>
      <c r="Z144" s="673"/>
      <c r="AA144" s="673"/>
      <c r="AB144" s="674"/>
      <c r="AC144" s="663" t="s">
        <v>1007</v>
      </c>
      <c r="AD144" s="673"/>
      <c r="AE144" s="673"/>
      <c r="AF144" s="673"/>
      <c r="AG144" s="673"/>
      <c r="AH144" s="673"/>
      <c r="AI144" s="673"/>
      <c r="AJ144" s="673"/>
      <c r="AK144" s="673"/>
      <c r="AL144" s="673"/>
      <c r="AM144" s="673"/>
      <c r="AN144" s="673"/>
      <c r="AO144" s="673"/>
      <c r="AP144" s="673"/>
      <c r="AQ144" s="673"/>
      <c r="AR144" s="673"/>
      <c r="AS144" s="673"/>
      <c r="AT144" s="673"/>
      <c r="AU144" s="673"/>
      <c r="AV144" s="673"/>
      <c r="AW144" s="673"/>
      <c r="AX144" s="968"/>
    </row>
    <row r="145" spans="1:50" ht="24.75" customHeight="1" x14ac:dyDescent="0.15">
      <c r="A145" s="418"/>
      <c r="B145" s="419"/>
      <c r="C145" s="419"/>
      <c r="D145" s="419"/>
      <c r="E145" s="419"/>
      <c r="F145" s="420"/>
      <c r="G145" s="517" t="s">
        <v>72</v>
      </c>
      <c r="H145" s="401"/>
      <c r="I145" s="401"/>
      <c r="J145" s="401"/>
      <c r="K145" s="401"/>
      <c r="L145" s="396" t="s">
        <v>150</v>
      </c>
      <c r="M145" s="278"/>
      <c r="N145" s="278"/>
      <c r="O145" s="278"/>
      <c r="P145" s="278"/>
      <c r="Q145" s="278"/>
      <c r="R145" s="278"/>
      <c r="S145" s="278"/>
      <c r="T145" s="278"/>
      <c r="U145" s="278"/>
      <c r="V145" s="278"/>
      <c r="W145" s="278"/>
      <c r="X145" s="279"/>
      <c r="Y145" s="609" t="s">
        <v>151</v>
      </c>
      <c r="Z145" s="675"/>
      <c r="AA145" s="675"/>
      <c r="AB145" s="676"/>
      <c r="AC145" s="451" t="s">
        <v>72</v>
      </c>
      <c r="AD145" s="278"/>
      <c r="AE145" s="278"/>
      <c r="AF145" s="278"/>
      <c r="AG145" s="278"/>
      <c r="AH145" s="396" t="s">
        <v>150</v>
      </c>
      <c r="AI145" s="278"/>
      <c r="AJ145" s="278"/>
      <c r="AK145" s="278"/>
      <c r="AL145" s="278"/>
      <c r="AM145" s="278"/>
      <c r="AN145" s="278"/>
      <c r="AO145" s="278"/>
      <c r="AP145" s="278"/>
      <c r="AQ145" s="278"/>
      <c r="AR145" s="278"/>
      <c r="AS145" s="278"/>
      <c r="AT145" s="279"/>
      <c r="AU145" s="609" t="s">
        <v>151</v>
      </c>
      <c r="AV145" s="675"/>
      <c r="AW145" s="675"/>
      <c r="AX145" s="941"/>
    </row>
    <row r="146" spans="1:50" ht="24.75" customHeight="1" x14ac:dyDescent="0.15">
      <c r="A146" s="418"/>
      <c r="B146" s="419"/>
      <c r="C146" s="419"/>
      <c r="D146" s="419"/>
      <c r="E146" s="419"/>
      <c r="F146" s="420"/>
      <c r="G146" s="613" t="s">
        <v>327</v>
      </c>
      <c r="H146" s="461"/>
      <c r="I146" s="461"/>
      <c r="J146" s="461"/>
      <c r="K146" s="462"/>
      <c r="L146" s="669" t="s">
        <v>1008</v>
      </c>
      <c r="M146" s="947"/>
      <c r="N146" s="947"/>
      <c r="O146" s="947"/>
      <c r="P146" s="947"/>
      <c r="Q146" s="947"/>
      <c r="R146" s="947"/>
      <c r="S146" s="947"/>
      <c r="T146" s="947"/>
      <c r="U146" s="947"/>
      <c r="V146" s="947"/>
      <c r="W146" s="947"/>
      <c r="X146" s="948"/>
      <c r="Y146" s="616">
        <v>0.3</v>
      </c>
      <c r="Z146" s="617"/>
      <c r="AA146" s="617"/>
      <c r="AB146" s="672"/>
      <c r="AC146" s="613" t="s">
        <v>998</v>
      </c>
      <c r="AD146" s="461"/>
      <c r="AE146" s="461"/>
      <c r="AF146" s="461"/>
      <c r="AG146" s="462"/>
      <c r="AH146" s="669" t="s">
        <v>1009</v>
      </c>
      <c r="AI146" s="947"/>
      <c r="AJ146" s="947"/>
      <c r="AK146" s="947"/>
      <c r="AL146" s="947"/>
      <c r="AM146" s="947"/>
      <c r="AN146" s="947"/>
      <c r="AO146" s="947"/>
      <c r="AP146" s="947"/>
      <c r="AQ146" s="947"/>
      <c r="AR146" s="947"/>
      <c r="AS146" s="947"/>
      <c r="AT146" s="948"/>
      <c r="AU146" s="692">
        <v>0.01</v>
      </c>
      <c r="AV146" s="693"/>
      <c r="AW146" s="693"/>
      <c r="AX146" s="2973"/>
    </row>
    <row r="147" spans="1:50" ht="24.75" customHeight="1" x14ac:dyDescent="0.15">
      <c r="A147" s="418"/>
      <c r="B147" s="419"/>
      <c r="C147" s="419"/>
      <c r="D147" s="419"/>
      <c r="E147" s="419"/>
      <c r="F147" s="420"/>
      <c r="G147" s="632" t="s">
        <v>39</v>
      </c>
      <c r="H147" s="278"/>
      <c r="I147" s="278"/>
      <c r="J147" s="278"/>
      <c r="K147" s="278"/>
      <c r="L147" s="633"/>
      <c r="M147" s="348"/>
      <c r="N147" s="348"/>
      <c r="O147" s="348"/>
      <c r="P147" s="348"/>
      <c r="Q147" s="348"/>
      <c r="R147" s="348"/>
      <c r="S147" s="348"/>
      <c r="T147" s="348"/>
      <c r="U147" s="348"/>
      <c r="V147" s="348"/>
      <c r="W147" s="348"/>
      <c r="X147" s="349"/>
      <c r="Y147" s="636">
        <v>0.3</v>
      </c>
      <c r="Z147" s="637"/>
      <c r="AA147" s="637"/>
      <c r="AB147" s="677"/>
      <c r="AC147" s="632" t="s">
        <v>39</v>
      </c>
      <c r="AD147" s="278"/>
      <c r="AE147" s="278"/>
      <c r="AF147" s="278"/>
      <c r="AG147" s="278"/>
      <c r="AH147" s="633"/>
      <c r="AI147" s="348"/>
      <c r="AJ147" s="348"/>
      <c r="AK147" s="348"/>
      <c r="AL147" s="348"/>
      <c r="AM147" s="348"/>
      <c r="AN147" s="348"/>
      <c r="AO147" s="348"/>
      <c r="AP147" s="348"/>
      <c r="AQ147" s="348"/>
      <c r="AR147" s="348"/>
      <c r="AS147" s="348"/>
      <c r="AT147" s="349"/>
      <c r="AU147" s="692">
        <v>0.01</v>
      </c>
      <c r="AV147" s="693"/>
      <c r="AW147" s="693"/>
      <c r="AX147" s="2973"/>
    </row>
    <row r="148" spans="1:50" ht="24.75" customHeight="1" x14ac:dyDescent="0.15">
      <c r="A148" s="418"/>
      <c r="B148" s="419"/>
      <c r="C148" s="419"/>
      <c r="D148" s="419"/>
      <c r="E148" s="419"/>
      <c r="F148" s="420"/>
      <c r="G148" s="663" t="s">
        <v>157</v>
      </c>
      <c r="H148" s="673"/>
      <c r="I148" s="673"/>
      <c r="J148" s="673"/>
      <c r="K148" s="673"/>
      <c r="L148" s="673"/>
      <c r="M148" s="673"/>
      <c r="N148" s="673"/>
      <c r="O148" s="673"/>
      <c r="P148" s="673"/>
      <c r="Q148" s="673"/>
      <c r="R148" s="673"/>
      <c r="S148" s="673"/>
      <c r="T148" s="673"/>
      <c r="U148" s="673"/>
      <c r="V148" s="673"/>
      <c r="W148" s="673"/>
      <c r="X148" s="673"/>
      <c r="Y148" s="673"/>
      <c r="Z148" s="673"/>
      <c r="AA148" s="673"/>
      <c r="AB148" s="674"/>
      <c r="AC148" s="663" t="s">
        <v>1010</v>
      </c>
      <c r="AD148" s="673"/>
      <c r="AE148" s="673"/>
      <c r="AF148" s="673"/>
      <c r="AG148" s="673"/>
      <c r="AH148" s="673"/>
      <c r="AI148" s="673"/>
      <c r="AJ148" s="673"/>
      <c r="AK148" s="673"/>
      <c r="AL148" s="673"/>
      <c r="AM148" s="673"/>
      <c r="AN148" s="673"/>
      <c r="AO148" s="673"/>
      <c r="AP148" s="673"/>
      <c r="AQ148" s="673"/>
      <c r="AR148" s="673"/>
      <c r="AS148" s="673"/>
      <c r="AT148" s="673"/>
      <c r="AU148" s="673"/>
      <c r="AV148" s="673"/>
      <c r="AW148" s="673"/>
      <c r="AX148" s="968"/>
    </row>
    <row r="149" spans="1:50" ht="24.75" customHeight="1" x14ac:dyDescent="0.15">
      <c r="A149" s="418"/>
      <c r="B149" s="419"/>
      <c r="C149" s="419"/>
      <c r="D149" s="419"/>
      <c r="E149" s="419"/>
      <c r="F149" s="420"/>
      <c r="G149" s="517" t="s">
        <v>72</v>
      </c>
      <c r="H149" s="401"/>
      <c r="I149" s="401"/>
      <c r="J149" s="401"/>
      <c r="K149" s="401"/>
      <c r="L149" s="396" t="s">
        <v>150</v>
      </c>
      <c r="M149" s="278"/>
      <c r="N149" s="278"/>
      <c r="O149" s="278"/>
      <c r="P149" s="278"/>
      <c r="Q149" s="278"/>
      <c r="R149" s="278"/>
      <c r="S149" s="278"/>
      <c r="T149" s="278"/>
      <c r="U149" s="278"/>
      <c r="V149" s="278"/>
      <c r="W149" s="278"/>
      <c r="X149" s="279"/>
      <c r="Y149" s="609" t="s">
        <v>151</v>
      </c>
      <c r="Z149" s="675"/>
      <c r="AA149" s="675"/>
      <c r="AB149" s="676"/>
      <c r="AC149" s="451" t="s">
        <v>72</v>
      </c>
      <c r="AD149" s="278"/>
      <c r="AE149" s="278"/>
      <c r="AF149" s="278"/>
      <c r="AG149" s="278"/>
      <c r="AH149" s="396" t="s">
        <v>150</v>
      </c>
      <c r="AI149" s="278"/>
      <c r="AJ149" s="278"/>
      <c r="AK149" s="278"/>
      <c r="AL149" s="278"/>
      <c r="AM149" s="278"/>
      <c r="AN149" s="278"/>
      <c r="AO149" s="278"/>
      <c r="AP149" s="278"/>
      <c r="AQ149" s="278"/>
      <c r="AR149" s="278"/>
      <c r="AS149" s="278"/>
      <c r="AT149" s="279"/>
      <c r="AU149" s="609" t="s">
        <v>151</v>
      </c>
      <c r="AV149" s="675"/>
      <c r="AW149" s="675"/>
      <c r="AX149" s="941"/>
    </row>
    <row r="150" spans="1:50" ht="30" customHeight="1" x14ac:dyDescent="0.15">
      <c r="A150" s="418"/>
      <c r="B150" s="419"/>
      <c r="C150" s="419"/>
      <c r="D150" s="419"/>
      <c r="E150" s="419"/>
      <c r="F150" s="420"/>
      <c r="G150" s="613" t="s">
        <v>327</v>
      </c>
      <c r="H150" s="461"/>
      <c r="I150" s="461"/>
      <c r="J150" s="461"/>
      <c r="K150" s="462"/>
      <c r="L150" s="669" t="s">
        <v>1011</v>
      </c>
      <c r="M150" s="947"/>
      <c r="N150" s="947"/>
      <c r="O150" s="947"/>
      <c r="P150" s="947"/>
      <c r="Q150" s="947"/>
      <c r="R150" s="947"/>
      <c r="S150" s="947"/>
      <c r="T150" s="947"/>
      <c r="U150" s="947"/>
      <c r="V150" s="947"/>
      <c r="W150" s="947"/>
      <c r="X150" s="948"/>
      <c r="Y150" s="616">
        <v>0.3</v>
      </c>
      <c r="Z150" s="617"/>
      <c r="AA150" s="617"/>
      <c r="AB150" s="672"/>
      <c r="AC150" s="613" t="s">
        <v>998</v>
      </c>
      <c r="AD150" s="461"/>
      <c r="AE150" s="461"/>
      <c r="AF150" s="461"/>
      <c r="AG150" s="462"/>
      <c r="AH150" s="669" t="s">
        <v>1012</v>
      </c>
      <c r="AI150" s="947"/>
      <c r="AJ150" s="947"/>
      <c r="AK150" s="947"/>
      <c r="AL150" s="947"/>
      <c r="AM150" s="947"/>
      <c r="AN150" s="947"/>
      <c r="AO150" s="947"/>
      <c r="AP150" s="947"/>
      <c r="AQ150" s="947"/>
      <c r="AR150" s="947"/>
      <c r="AS150" s="947"/>
      <c r="AT150" s="948"/>
      <c r="AU150" s="692">
        <v>0.01</v>
      </c>
      <c r="AV150" s="693"/>
      <c r="AW150" s="693"/>
      <c r="AX150" s="2973"/>
    </row>
    <row r="151" spans="1:50" ht="24.75" customHeight="1" x14ac:dyDescent="0.15">
      <c r="A151" s="418"/>
      <c r="B151" s="419"/>
      <c r="C151" s="419"/>
      <c r="D151" s="419"/>
      <c r="E151" s="419"/>
      <c r="F151" s="420"/>
      <c r="G151" s="632" t="s">
        <v>39</v>
      </c>
      <c r="H151" s="278"/>
      <c r="I151" s="278"/>
      <c r="J151" s="278"/>
      <c r="K151" s="278"/>
      <c r="L151" s="633"/>
      <c r="M151" s="348"/>
      <c r="N151" s="348"/>
      <c r="O151" s="348"/>
      <c r="P151" s="348"/>
      <c r="Q151" s="348"/>
      <c r="R151" s="348"/>
      <c r="S151" s="348"/>
      <c r="T151" s="348"/>
      <c r="U151" s="348"/>
      <c r="V151" s="348"/>
      <c r="W151" s="348"/>
      <c r="X151" s="349"/>
      <c r="Y151" s="636">
        <v>0.3</v>
      </c>
      <c r="Z151" s="637"/>
      <c r="AA151" s="637"/>
      <c r="AB151" s="677"/>
      <c r="AC151" s="632" t="s">
        <v>39</v>
      </c>
      <c r="AD151" s="278"/>
      <c r="AE151" s="278"/>
      <c r="AF151" s="278"/>
      <c r="AG151" s="278"/>
      <c r="AH151" s="633"/>
      <c r="AI151" s="348"/>
      <c r="AJ151" s="348"/>
      <c r="AK151" s="348"/>
      <c r="AL151" s="348"/>
      <c r="AM151" s="348"/>
      <c r="AN151" s="348"/>
      <c r="AO151" s="348"/>
      <c r="AP151" s="348"/>
      <c r="AQ151" s="348"/>
      <c r="AR151" s="348"/>
      <c r="AS151" s="348"/>
      <c r="AT151" s="349"/>
      <c r="AU151" s="692">
        <v>0.01</v>
      </c>
      <c r="AV151" s="693"/>
      <c r="AW151" s="693"/>
      <c r="AX151" s="2973"/>
    </row>
    <row r="152" spans="1:50" ht="24.75" customHeight="1" x14ac:dyDescent="0.15">
      <c r="A152" s="418"/>
      <c r="B152" s="419"/>
      <c r="C152" s="419"/>
      <c r="D152" s="419"/>
      <c r="E152" s="419"/>
      <c r="F152" s="420"/>
      <c r="G152" s="663" t="s">
        <v>162</v>
      </c>
      <c r="H152" s="673"/>
      <c r="I152" s="673"/>
      <c r="J152" s="673"/>
      <c r="K152" s="673"/>
      <c r="L152" s="673"/>
      <c r="M152" s="673"/>
      <c r="N152" s="673"/>
      <c r="O152" s="673"/>
      <c r="P152" s="673"/>
      <c r="Q152" s="673"/>
      <c r="R152" s="673"/>
      <c r="S152" s="673"/>
      <c r="T152" s="673"/>
      <c r="U152" s="673"/>
      <c r="V152" s="673"/>
      <c r="W152" s="673"/>
      <c r="X152" s="673"/>
      <c r="Y152" s="673"/>
      <c r="Z152" s="673"/>
      <c r="AA152" s="673"/>
      <c r="AB152" s="674"/>
      <c r="AC152" s="663" t="s">
        <v>1013</v>
      </c>
      <c r="AD152" s="673"/>
      <c r="AE152" s="673"/>
      <c r="AF152" s="673"/>
      <c r="AG152" s="673"/>
      <c r="AH152" s="673"/>
      <c r="AI152" s="673"/>
      <c r="AJ152" s="673"/>
      <c r="AK152" s="673"/>
      <c r="AL152" s="673"/>
      <c r="AM152" s="673"/>
      <c r="AN152" s="673"/>
      <c r="AO152" s="673"/>
      <c r="AP152" s="673"/>
      <c r="AQ152" s="673"/>
      <c r="AR152" s="673"/>
      <c r="AS152" s="673"/>
      <c r="AT152" s="673"/>
      <c r="AU152" s="673"/>
      <c r="AV152" s="673"/>
      <c r="AW152" s="673"/>
      <c r="AX152" s="968"/>
    </row>
    <row r="153" spans="1:50" ht="24.75" customHeight="1" x14ac:dyDescent="0.15">
      <c r="A153" s="418"/>
      <c r="B153" s="419"/>
      <c r="C153" s="419"/>
      <c r="D153" s="419"/>
      <c r="E153" s="419"/>
      <c r="F153" s="420"/>
      <c r="G153" s="517" t="s">
        <v>72</v>
      </c>
      <c r="H153" s="401"/>
      <c r="I153" s="401"/>
      <c r="J153" s="401"/>
      <c r="K153" s="401"/>
      <c r="L153" s="396" t="s">
        <v>150</v>
      </c>
      <c r="M153" s="278"/>
      <c r="N153" s="278"/>
      <c r="O153" s="278"/>
      <c r="P153" s="278"/>
      <c r="Q153" s="278"/>
      <c r="R153" s="278"/>
      <c r="S153" s="278"/>
      <c r="T153" s="278"/>
      <c r="U153" s="278"/>
      <c r="V153" s="278"/>
      <c r="W153" s="278"/>
      <c r="X153" s="279"/>
      <c r="Y153" s="609" t="s">
        <v>151</v>
      </c>
      <c r="Z153" s="675"/>
      <c r="AA153" s="675"/>
      <c r="AB153" s="676"/>
      <c r="AC153" s="451" t="s">
        <v>72</v>
      </c>
      <c r="AD153" s="278"/>
      <c r="AE153" s="278"/>
      <c r="AF153" s="278"/>
      <c r="AG153" s="278"/>
      <c r="AH153" s="396" t="s">
        <v>150</v>
      </c>
      <c r="AI153" s="278"/>
      <c r="AJ153" s="278"/>
      <c r="AK153" s="278"/>
      <c r="AL153" s="278"/>
      <c r="AM153" s="278"/>
      <c r="AN153" s="278"/>
      <c r="AO153" s="278"/>
      <c r="AP153" s="278"/>
      <c r="AQ153" s="278"/>
      <c r="AR153" s="278"/>
      <c r="AS153" s="278"/>
      <c r="AT153" s="279"/>
      <c r="AU153" s="609" t="s">
        <v>151</v>
      </c>
      <c r="AV153" s="675"/>
      <c r="AW153" s="675"/>
      <c r="AX153" s="941"/>
    </row>
    <row r="154" spans="1:50" ht="24.75" customHeight="1" x14ac:dyDescent="0.15">
      <c r="A154" s="418"/>
      <c r="B154" s="419"/>
      <c r="C154" s="419"/>
      <c r="D154" s="419"/>
      <c r="E154" s="419"/>
      <c r="F154" s="420"/>
      <c r="G154" s="613" t="s">
        <v>565</v>
      </c>
      <c r="H154" s="461"/>
      <c r="I154" s="461"/>
      <c r="J154" s="461"/>
      <c r="K154" s="462"/>
      <c r="L154" s="669" t="s">
        <v>1014</v>
      </c>
      <c r="M154" s="947"/>
      <c r="N154" s="947"/>
      <c r="O154" s="947"/>
      <c r="P154" s="947"/>
      <c r="Q154" s="947"/>
      <c r="R154" s="947"/>
      <c r="S154" s="947"/>
      <c r="T154" s="947"/>
      <c r="U154" s="947"/>
      <c r="V154" s="947"/>
      <c r="W154" s="947"/>
      <c r="X154" s="948"/>
      <c r="Y154" s="619">
        <v>1</v>
      </c>
      <c r="Z154" s="620"/>
      <c r="AA154" s="620"/>
      <c r="AB154" s="695"/>
      <c r="AC154" s="613" t="s">
        <v>327</v>
      </c>
      <c r="AD154" s="461"/>
      <c r="AE154" s="461"/>
      <c r="AF154" s="461"/>
      <c r="AG154" s="462"/>
      <c r="AH154" s="669" t="s">
        <v>1015</v>
      </c>
      <c r="AI154" s="947"/>
      <c r="AJ154" s="947"/>
      <c r="AK154" s="947"/>
      <c r="AL154" s="947"/>
      <c r="AM154" s="947"/>
      <c r="AN154" s="947"/>
      <c r="AO154" s="947"/>
      <c r="AP154" s="947"/>
      <c r="AQ154" s="947"/>
      <c r="AR154" s="947"/>
      <c r="AS154" s="947"/>
      <c r="AT154" s="948"/>
      <c r="AU154" s="616">
        <v>0.5</v>
      </c>
      <c r="AV154" s="617"/>
      <c r="AW154" s="617"/>
      <c r="AX154" s="662"/>
    </row>
    <row r="155" spans="1:50" ht="24.75" customHeight="1" x14ac:dyDescent="0.15">
      <c r="A155" s="418"/>
      <c r="B155" s="419"/>
      <c r="C155" s="419"/>
      <c r="D155" s="419"/>
      <c r="E155" s="419"/>
      <c r="F155" s="420"/>
      <c r="G155" s="632" t="s">
        <v>39</v>
      </c>
      <c r="H155" s="278"/>
      <c r="I155" s="278"/>
      <c r="J155" s="278"/>
      <c r="K155" s="278"/>
      <c r="L155" s="633"/>
      <c r="M155" s="348"/>
      <c r="N155" s="348"/>
      <c r="O155" s="348"/>
      <c r="P155" s="348"/>
      <c r="Q155" s="348"/>
      <c r="R155" s="348"/>
      <c r="S155" s="348"/>
      <c r="T155" s="348"/>
      <c r="U155" s="348"/>
      <c r="V155" s="348"/>
      <c r="W155" s="348"/>
      <c r="X155" s="349"/>
      <c r="Y155" s="639">
        <v>1</v>
      </c>
      <c r="Z155" s="640"/>
      <c r="AA155" s="640"/>
      <c r="AB155" s="1856"/>
      <c r="AC155" s="632" t="s">
        <v>39</v>
      </c>
      <c r="AD155" s="278"/>
      <c r="AE155" s="278"/>
      <c r="AF155" s="278"/>
      <c r="AG155" s="278"/>
      <c r="AH155" s="633"/>
      <c r="AI155" s="348"/>
      <c r="AJ155" s="348"/>
      <c r="AK155" s="348"/>
      <c r="AL155" s="348"/>
      <c r="AM155" s="348"/>
      <c r="AN155" s="348"/>
      <c r="AO155" s="348"/>
      <c r="AP155" s="348"/>
      <c r="AQ155" s="348"/>
      <c r="AR155" s="348"/>
      <c r="AS155" s="348"/>
      <c r="AT155" s="349"/>
      <c r="AU155" s="636">
        <v>0.5</v>
      </c>
      <c r="AV155" s="637"/>
      <c r="AW155" s="637"/>
      <c r="AX155" s="667"/>
    </row>
    <row r="156" spans="1:50" ht="24.75" customHeight="1" x14ac:dyDescent="0.15">
      <c r="A156" s="418"/>
      <c r="B156" s="419"/>
      <c r="C156" s="419"/>
      <c r="D156" s="419"/>
      <c r="E156" s="419"/>
      <c r="F156" s="420"/>
      <c r="G156" s="663" t="s">
        <v>166</v>
      </c>
      <c r="H156" s="673"/>
      <c r="I156" s="673"/>
      <c r="J156" s="673"/>
      <c r="K156" s="673"/>
      <c r="L156" s="673"/>
      <c r="M156" s="673"/>
      <c r="N156" s="673"/>
      <c r="O156" s="673"/>
      <c r="P156" s="673"/>
      <c r="Q156" s="673"/>
      <c r="R156" s="673"/>
      <c r="S156" s="673"/>
      <c r="T156" s="673"/>
      <c r="U156" s="673"/>
      <c r="V156" s="673"/>
      <c r="W156" s="673"/>
      <c r="X156" s="673"/>
      <c r="Y156" s="1426"/>
      <c r="Z156" s="1426"/>
      <c r="AA156" s="1426"/>
      <c r="AB156" s="1427"/>
      <c r="AC156" s="663" t="s">
        <v>1016</v>
      </c>
      <c r="AD156" s="673"/>
      <c r="AE156" s="673"/>
      <c r="AF156" s="673"/>
      <c r="AG156" s="673"/>
      <c r="AH156" s="673"/>
      <c r="AI156" s="673"/>
      <c r="AJ156" s="673"/>
      <c r="AK156" s="673"/>
      <c r="AL156" s="673"/>
      <c r="AM156" s="673"/>
      <c r="AN156" s="673"/>
      <c r="AO156" s="673"/>
      <c r="AP156" s="673"/>
      <c r="AQ156" s="673"/>
      <c r="AR156" s="673"/>
      <c r="AS156" s="673"/>
      <c r="AT156" s="673"/>
      <c r="AU156" s="673"/>
      <c r="AV156" s="673"/>
      <c r="AW156" s="673"/>
      <c r="AX156" s="968"/>
    </row>
    <row r="157" spans="1:50" ht="24.75" customHeight="1" x14ac:dyDescent="0.15">
      <c r="A157" s="418"/>
      <c r="B157" s="419"/>
      <c r="C157" s="419"/>
      <c r="D157" s="419"/>
      <c r="E157" s="419"/>
      <c r="F157" s="420"/>
      <c r="G157" s="517" t="s">
        <v>72</v>
      </c>
      <c r="H157" s="401"/>
      <c r="I157" s="401"/>
      <c r="J157" s="401"/>
      <c r="K157" s="401"/>
      <c r="L157" s="396" t="s">
        <v>150</v>
      </c>
      <c r="M157" s="278"/>
      <c r="N157" s="278"/>
      <c r="O157" s="278"/>
      <c r="P157" s="278"/>
      <c r="Q157" s="278"/>
      <c r="R157" s="278"/>
      <c r="S157" s="278"/>
      <c r="T157" s="278"/>
      <c r="U157" s="278"/>
      <c r="V157" s="278"/>
      <c r="W157" s="278"/>
      <c r="X157" s="279"/>
      <c r="Y157" s="609" t="s">
        <v>151</v>
      </c>
      <c r="Z157" s="675"/>
      <c r="AA157" s="675"/>
      <c r="AB157" s="676"/>
      <c r="AC157" s="451" t="s">
        <v>72</v>
      </c>
      <c r="AD157" s="278"/>
      <c r="AE157" s="278"/>
      <c r="AF157" s="278"/>
      <c r="AG157" s="278"/>
      <c r="AH157" s="396" t="s">
        <v>150</v>
      </c>
      <c r="AI157" s="278"/>
      <c r="AJ157" s="278"/>
      <c r="AK157" s="278"/>
      <c r="AL157" s="278"/>
      <c r="AM157" s="278"/>
      <c r="AN157" s="278"/>
      <c r="AO157" s="278"/>
      <c r="AP157" s="278"/>
      <c r="AQ157" s="278"/>
      <c r="AR157" s="278"/>
      <c r="AS157" s="278"/>
      <c r="AT157" s="279"/>
      <c r="AU157" s="609" t="s">
        <v>151</v>
      </c>
      <c r="AV157" s="675"/>
      <c r="AW157" s="675"/>
      <c r="AX157" s="941"/>
    </row>
    <row r="158" spans="1:50" ht="24.75" customHeight="1" x14ac:dyDescent="0.15">
      <c r="A158" s="418"/>
      <c r="B158" s="419"/>
      <c r="C158" s="419"/>
      <c r="D158" s="419"/>
      <c r="E158" s="419"/>
      <c r="F158" s="420"/>
      <c r="G158" s="613" t="s">
        <v>327</v>
      </c>
      <c r="H158" s="461"/>
      <c r="I158" s="461"/>
      <c r="J158" s="461"/>
      <c r="K158" s="462"/>
      <c r="L158" s="669" t="s">
        <v>1017</v>
      </c>
      <c r="M158" s="947"/>
      <c r="N158" s="947"/>
      <c r="O158" s="947"/>
      <c r="P158" s="947"/>
      <c r="Q158" s="947"/>
      <c r="R158" s="947"/>
      <c r="S158" s="947"/>
      <c r="T158" s="947"/>
      <c r="U158" s="947"/>
      <c r="V158" s="947"/>
      <c r="W158" s="947"/>
      <c r="X158" s="948"/>
      <c r="Y158" s="619">
        <v>1</v>
      </c>
      <c r="Z158" s="620"/>
      <c r="AA158" s="620"/>
      <c r="AB158" s="695"/>
      <c r="AC158" s="613" t="s">
        <v>327</v>
      </c>
      <c r="AD158" s="461"/>
      <c r="AE158" s="461"/>
      <c r="AF158" s="461"/>
      <c r="AG158" s="462"/>
      <c r="AH158" s="669" t="s">
        <v>1017</v>
      </c>
      <c r="AI158" s="947"/>
      <c r="AJ158" s="947"/>
      <c r="AK158" s="947"/>
      <c r="AL158" s="947"/>
      <c r="AM158" s="947"/>
      <c r="AN158" s="947"/>
      <c r="AO158" s="947"/>
      <c r="AP158" s="947"/>
      <c r="AQ158" s="947"/>
      <c r="AR158" s="947"/>
      <c r="AS158" s="947"/>
      <c r="AT158" s="948"/>
      <c r="AU158" s="689">
        <v>0.03</v>
      </c>
      <c r="AV158" s="690"/>
      <c r="AW158" s="690"/>
      <c r="AX158" s="2976"/>
    </row>
    <row r="159" spans="1:50" ht="24.75" customHeight="1" x14ac:dyDescent="0.15">
      <c r="A159" s="418"/>
      <c r="B159" s="419"/>
      <c r="C159" s="419"/>
      <c r="D159" s="419"/>
      <c r="E159" s="419"/>
      <c r="F159" s="420"/>
      <c r="G159" s="632" t="s">
        <v>39</v>
      </c>
      <c r="H159" s="278"/>
      <c r="I159" s="278"/>
      <c r="J159" s="278"/>
      <c r="K159" s="278"/>
      <c r="L159" s="633"/>
      <c r="M159" s="348"/>
      <c r="N159" s="348"/>
      <c r="O159" s="348"/>
      <c r="P159" s="348"/>
      <c r="Q159" s="348"/>
      <c r="R159" s="348"/>
      <c r="S159" s="348"/>
      <c r="T159" s="348"/>
      <c r="U159" s="348"/>
      <c r="V159" s="348"/>
      <c r="W159" s="348"/>
      <c r="X159" s="349"/>
      <c r="Y159" s="639">
        <v>1</v>
      </c>
      <c r="Z159" s="640"/>
      <c r="AA159" s="640"/>
      <c r="AB159" s="1856"/>
      <c r="AC159" s="632" t="s">
        <v>39</v>
      </c>
      <c r="AD159" s="278"/>
      <c r="AE159" s="278"/>
      <c r="AF159" s="278"/>
      <c r="AG159" s="278"/>
      <c r="AH159" s="633"/>
      <c r="AI159" s="348"/>
      <c r="AJ159" s="348"/>
      <c r="AK159" s="348"/>
      <c r="AL159" s="348"/>
      <c r="AM159" s="348"/>
      <c r="AN159" s="348"/>
      <c r="AO159" s="348"/>
      <c r="AP159" s="348"/>
      <c r="AQ159" s="348"/>
      <c r="AR159" s="348"/>
      <c r="AS159" s="348"/>
      <c r="AT159" s="349"/>
      <c r="AU159" s="692">
        <v>0.03</v>
      </c>
      <c r="AV159" s="693"/>
      <c r="AW159" s="693"/>
      <c r="AX159" s="2973"/>
    </row>
    <row r="160" spans="1:50" ht="24.75" customHeight="1" x14ac:dyDescent="0.15">
      <c r="A160" s="418"/>
      <c r="B160" s="419"/>
      <c r="C160" s="419"/>
      <c r="D160" s="419"/>
      <c r="E160" s="419"/>
      <c r="F160" s="420"/>
      <c r="G160" s="663" t="s">
        <v>1018</v>
      </c>
      <c r="H160" s="664"/>
      <c r="I160" s="664"/>
      <c r="J160" s="664"/>
      <c r="K160" s="664"/>
      <c r="L160" s="664"/>
      <c r="M160" s="664"/>
      <c r="N160" s="664"/>
      <c r="O160" s="664"/>
      <c r="P160" s="664"/>
      <c r="Q160" s="664"/>
      <c r="R160" s="664"/>
      <c r="S160" s="664"/>
      <c r="T160" s="664"/>
      <c r="U160" s="664"/>
      <c r="V160" s="664"/>
      <c r="W160" s="664"/>
      <c r="X160" s="664"/>
      <c r="Y160" s="664"/>
      <c r="Z160" s="664"/>
      <c r="AA160" s="664"/>
      <c r="AB160" s="665"/>
      <c r="AC160" s="663" t="s">
        <v>1019</v>
      </c>
      <c r="AD160" s="673"/>
      <c r="AE160" s="673"/>
      <c r="AF160" s="673"/>
      <c r="AG160" s="673"/>
      <c r="AH160" s="673"/>
      <c r="AI160" s="673"/>
      <c r="AJ160" s="673"/>
      <c r="AK160" s="673"/>
      <c r="AL160" s="673"/>
      <c r="AM160" s="673"/>
      <c r="AN160" s="673"/>
      <c r="AO160" s="673"/>
      <c r="AP160" s="673"/>
      <c r="AQ160" s="673"/>
      <c r="AR160" s="673"/>
      <c r="AS160" s="673"/>
      <c r="AT160" s="673"/>
      <c r="AU160" s="673"/>
      <c r="AV160" s="673"/>
      <c r="AW160" s="673"/>
      <c r="AX160" s="968"/>
    </row>
    <row r="161" spans="1:50" ht="30" customHeight="1" x14ac:dyDescent="0.15">
      <c r="A161" s="418"/>
      <c r="B161" s="419"/>
      <c r="C161" s="419"/>
      <c r="D161" s="419"/>
      <c r="E161" s="419"/>
      <c r="F161" s="420"/>
      <c r="G161" s="517" t="s">
        <v>72</v>
      </c>
      <c r="H161" s="401"/>
      <c r="I161" s="401"/>
      <c r="J161" s="401"/>
      <c r="K161" s="401"/>
      <c r="L161" s="396" t="s">
        <v>150</v>
      </c>
      <c r="M161" s="278"/>
      <c r="N161" s="278"/>
      <c r="O161" s="278"/>
      <c r="P161" s="278"/>
      <c r="Q161" s="278"/>
      <c r="R161" s="278"/>
      <c r="S161" s="278"/>
      <c r="T161" s="278"/>
      <c r="U161" s="278"/>
      <c r="V161" s="278"/>
      <c r="W161" s="278"/>
      <c r="X161" s="279"/>
      <c r="Y161" s="609" t="s">
        <v>151</v>
      </c>
      <c r="Z161" s="675"/>
      <c r="AA161" s="675"/>
      <c r="AB161" s="676"/>
      <c r="AC161" s="451" t="s">
        <v>72</v>
      </c>
      <c r="AD161" s="278"/>
      <c r="AE161" s="278"/>
      <c r="AF161" s="278"/>
      <c r="AG161" s="278"/>
      <c r="AH161" s="396" t="s">
        <v>150</v>
      </c>
      <c r="AI161" s="278"/>
      <c r="AJ161" s="278"/>
      <c r="AK161" s="278"/>
      <c r="AL161" s="278"/>
      <c r="AM161" s="278"/>
      <c r="AN161" s="278"/>
      <c r="AO161" s="278"/>
      <c r="AP161" s="278"/>
      <c r="AQ161" s="278"/>
      <c r="AR161" s="278"/>
      <c r="AS161" s="278"/>
      <c r="AT161" s="279"/>
      <c r="AU161" s="609" t="s">
        <v>151</v>
      </c>
      <c r="AV161" s="675"/>
      <c r="AW161" s="675"/>
      <c r="AX161" s="941"/>
    </row>
    <row r="162" spans="1:50" ht="24.75" customHeight="1" x14ac:dyDescent="0.15">
      <c r="A162" s="418"/>
      <c r="B162" s="419"/>
      <c r="C162" s="419"/>
      <c r="D162" s="419"/>
      <c r="E162" s="419"/>
      <c r="F162" s="420"/>
      <c r="G162" s="613" t="s">
        <v>327</v>
      </c>
      <c r="H162" s="461"/>
      <c r="I162" s="461"/>
      <c r="J162" s="461"/>
      <c r="K162" s="462"/>
      <c r="L162" s="669" t="s">
        <v>1011</v>
      </c>
      <c r="M162" s="947"/>
      <c r="N162" s="947"/>
      <c r="O162" s="947"/>
      <c r="P162" s="947"/>
      <c r="Q162" s="947"/>
      <c r="R162" s="947"/>
      <c r="S162" s="947"/>
      <c r="T162" s="947"/>
      <c r="U162" s="947"/>
      <c r="V162" s="947"/>
      <c r="W162" s="947"/>
      <c r="X162" s="948"/>
      <c r="Y162" s="616">
        <v>0.3</v>
      </c>
      <c r="Z162" s="617"/>
      <c r="AA162" s="617"/>
      <c r="AB162" s="672"/>
      <c r="AC162" s="613" t="s">
        <v>998</v>
      </c>
      <c r="AD162" s="461"/>
      <c r="AE162" s="461"/>
      <c r="AF162" s="461"/>
      <c r="AG162" s="462"/>
      <c r="AH162" s="669" t="s">
        <v>1020</v>
      </c>
      <c r="AI162" s="947"/>
      <c r="AJ162" s="947"/>
      <c r="AK162" s="947"/>
      <c r="AL162" s="947"/>
      <c r="AM162" s="947"/>
      <c r="AN162" s="947"/>
      <c r="AO162" s="947"/>
      <c r="AP162" s="947"/>
      <c r="AQ162" s="947"/>
      <c r="AR162" s="947"/>
      <c r="AS162" s="947"/>
      <c r="AT162" s="948"/>
      <c r="AU162" s="616">
        <v>0.2</v>
      </c>
      <c r="AV162" s="617"/>
      <c r="AW162" s="617"/>
      <c r="AX162" s="662"/>
    </row>
    <row r="163" spans="1:50" ht="24.75" customHeight="1" x14ac:dyDescent="0.15">
      <c r="A163" s="418"/>
      <c r="B163" s="419"/>
      <c r="C163" s="419"/>
      <c r="D163" s="419"/>
      <c r="E163" s="419"/>
      <c r="F163" s="420"/>
      <c r="G163" s="632" t="s">
        <v>39</v>
      </c>
      <c r="H163" s="278"/>
      <c r="I163" s="278"/>
      <c r="J163" s="278"/>
      <c r="K163" s="278"/>
      <c r="L163" s="633"/>
      <c r="M163" s="348"/>
      <c r="N163" s="348"/>
      <c r="O163" s="348"/>
      <c r="P163" s="348"/>
      <c r="Q163" s="348"/>
      <c r="R163" s="348"/>
      <c r="S163" s="348"/>
      <c r="T163" s="348"/>
      <c r="U163" s="348"/>
      <c r="V163" s="348"/>
      <c r="W163" s="348"/>
      <c r="X163" s="349"/>
      <c r="Y163" s="636">
        <v>0.3</v>
      </c>
      <c r="Z163" s="637"/>
      <c r="AA163" s="637"/>
      <c r="AB163" s="677"/>
      <c r="AC163" s="632" t="s">
        <v>39</v>
      </c>
      <c r="AD163" s="278"/>
      <c r="AE163" s="278"/>
      <c r="AF163" s="278"/>
      <c r="AG163" s="278"/>
      <c r="AH163" s="633"/>
      <c r="AI163" s="348"/>
      <c r="AJ163" s="348"/>
      <c r="AK163" s="348"/>
      <c r="AL163" s="348"/>
      <c r="AM163" s="348"/>
      <c r="AN163" s="348"/>
      <c r="AO163" s="348"/>
      <c r="AP163" s="348"/>
      <c r="AQ163" s="348"/>
      <c r="AR163" s="348"/>
      <c r="AS163" s="348"/>
      <c r="AT163" s="349"/>
      <c r="AU163" s="636">
        <v>0.2</v>
      </c>
      <c r="AV163" s="637"/>
      <c r="AW163" s="637"/>
      <c r="AX163" s="667"/>
    </row>
    <row r="164" spans="1:50" ht="24.75" customHeight="1" x14ac:dyDescent="0.15">
      <c r="A164" s="418"/>
      <c r="B164" s="419"/>
      <c r="C164" s="419"/>
      <c r="D164" s="419"/>
      <c r="E164" s="419"/>
      <c r="F164" s="420"/>
      <c r="G164" s="663" t="s">
        <v>1021</v>
      </c>
      <c r="H164" s="664"/>
      <c r="I164" s="664"/>
      <c r="J164" s="664"/>
      <c r="K164" s="664"/>
      <c r="L164" s="664"/>
      <c r="M164" s="664"/>
      <c r="N164" s="664"/>
      <c r="O164" s="664"/>
      <c r="P164" s="664"/>
      <c r="Q164" s="664"/>
      <c r="R164" s="664"/>
      <c r="S164" s="664"/>
      <c r="T164" s="664"/>
      <c r="U164" s="664"/>
      <c r="V164" s="664"/>
      <c r="W164" s="664"/>
      <c r="X164" s="664"/>
      <c r="Y164" s="664"/>
      <c r="Z164" s="664"/>
      <c r="AA164" s="664"/>
      <c r="AB164" s="665"/>
      <c r="AC164" s="663" t="s">
        <v>1022</v>
      </c>
      <c r="AD164" s="673"/>
      <c r="AE164" s="673"/>
      <c r="AF164" s="673"/>
      <c r="AG164" s="673"/>
      <c r="AH164" s="673"/>
      <c r="AI164" s="673"/>
      <c r="AJ164" s="673"/>
      <c r="AK164" s="673"/>
      <c r="AL164" s="673"/>
      <c r="AM164" s="673"/>
      <c r="AN164" s="673"/>
      <c r="AO164" s="673"/>
      <c r="AP164" s="673"/>
      <c r="AQ164" s="673"/>
      <c r="AR164" s="673"/>
      <c r="AS164" s="673"/>
      <c r="AT164" s="673"/>
      <c r="AU164" s="673"/>
      <c r="AV164" s="673"/>
      <c r="AW164" s="673"/>
      <c r="AX164" s="968"/>
    </row>
    <row r="165" spans="1:50" ht="24.75" customHeight="1" x14ac:dyDescent="0.15">
      <c r="A165" s="418"/>
      <c r="B165" s="419"/>
      <c r="C165" s="419"/>
      <c r="D165" s="419"/>
      <c r="E165" s="419"/>
      <c r="F165" s="420"/>
      <c r="G165" s="517" t="s">
        <v>72</v>
      </c>
      <c r="H165" s="401"/>
      <c r="I165" s="401"/>
      <c r="J165" s="401"/>
      <c r="K165" s="401"/>
      <c r="L165" s="396" t="s">
        <v>150</v>
      </c>
      <c r="M165" s="278"/>
      <c r="N165" s="278"/>
      <c r="O165" s="278"/>
      <c r="P165" s="278"/>
      <c r="Q165" s="278"/>
      <c r="R165" s="278"/>
      <c r="S165" s="278"/>
      <c r="T165" s="278"/>
      <c r="U165" s="278"/>
      <c r="V165" s="278"/>
      <c r="W165" s="278"/>
      <c r="X165" s="279"/>
      <c r="Y165" s="609" t="s">
        <v>151</v>
      </c>
      <c r="Z165" s="675"/>
      <c r="AA165" s="675"/>
      <c r="AB165" s="676"/>
      <c r="AC165" s="451" t="s">
        <v>72</v>
      </c>
      <c r="AD165" s="278"/>
      <c r="AE165" s="278"/>
      <c r="AF165" s="278"/>
      <c r="AG165" s="278"/>
      <c r="AH165" s="396" t="s">
        <v>150</v>
      </c>
      <c r="AI165" s="278"/>
      <c r="AJ165" s="278"/>
      <c r="AK165" s="278"/>
      <c r="AL165" s="278"/>
      <c r="AM165" s="278"/>
      <c r="AN165" s="278"/>
      <c r="AO165" s="278"/>
      <c r="AP165" s="278"/>
      <c r="AQ165" s="278"/>
      <c r="AR165" s="278"/>
      <c r="AS165" s="278"/>
      <c r="AT165" s="279"/>
      <c r="AU165" s="609" t="s">
        <v>151</v>
      </c>
      <c r="AV165" s="675"/>
      <c r="AW165" s="675"/>
      <c r="AX165" s="941"/>
    </row>
    <row r="166" spans="1:50" ht="24.75" customHeight="1" x14ac:dyDescent="0.15">
      <c r="A166" s="418"/>
      <c r="B166" s="419"/>
      <c r="C166" s="419"/>
      <c r="D166" s="419"/>
      <c r="E166" s="419"/>
      <c r="F166" s="420"/>
      <c r="G166" s="613" t="s">
        <v>565</v>
      </c>
      <c r="H166" s="461"/>
      <c r="I166" s="461"/>
      <c r="J166" s="461"/>
      <c r="K166" s="462"/>
      <c r="L166" s="669" t="s">
        <v>1023</v>
      </c>
      <c r="M166" s="947"/>
      <c r="N166" s="947"/>
      <c r="O166" s="947"/>
      <c r="P166" s="947"/>
      <c r="Q166" s="947"/>
      <c r="R166" s="947"/>
      <c r="S166" s="947"/>
      <c r="T166" s="947"/>
      <c r="U166" s="947"/>
      <c r="V166" s="947"/>
      <c r="W166" s="947"/>
      <c r="X166" s="948"/>
      <c r="Y166" s="689">
        <v>7.0000000000000007E-2</v>
      </c>
      <c r="Z166" s="690"/>
      <c r="AA166" s="690"/>
      <c r="AB166" s="2977"/>
      <c r="AC166" s="613" t="s">
        <v>998</v>
      </c>
      <c r="AD166" s="461"/>
      <c r="AE166" s="461"/>
      <c r="AF166" s="461"/>
      <c r="AG166" s="462"/>
      <c r="AH166" s="669" t="s">
        <v>1020</v>
      </c>
      <c r="AI166" s="947"/>
      <c r="AJ166" s="947"/>
      <c r="AK166" s="947"/>
      <c r="AL166" s="947"/>
      <c r="AM166" s="947"/>
      <c r="AN166" s="947"/>
      <c r="AO166" s="947"/>
      <c r="AP166" s="947"/>
      <c r="AQ166" s="947"/>
      <c r="AR166" s="947"/>
      <c r="AS166" s="947"/>
      <c r="AT166" s="948"/>
      <c r="AU166" s="616">
        <v>0.1</v>
      </c>
      <c r="AV166" s="617"/>
      <c r="AW166" s="617"/>
      <c r="AX166" s="662"/>
    </row>
    <row r="167" spans="1:50" ht="24.75" customHeight="1" x14ac:dyDescent="0.15">
      <c r="A167" s="418"/>
      <c r="B167" s="419"/>
      <c r="C167" s="419"/>
      <c r="D167" s="419"/>
      <c r="E167" s="419"/>
      <c r="F167" s="420"/>
      <c r="G167" s="632" t="s">
        <v>39</v>
      </c>
      <c r="H167" s="278"/>
      <c r="I167" s="278"/>
      <c r="J167" s="278"/>
      <c r="K167" s="278"/>
      <c r="L167" s="633"/>
      <c r="M167" s="348"/>
      <c r="N167" s="348"/>
      <c r="O167" s="348"/>
      <c r="P167" s="348"/>
      <c r="Q167" s="348"/>
      <c r="R167" s="348"/>
      <c r="S167" s="348"/>
      <c r="T167" s="348"/>
      <c r="U167" s="348"/>
      <c r="V167" s="348"/>
      <c r="W167" s="348"/>
      <c r="X167" s="349"/>
      <c r="Y167" s="692">
        <v>7.0000000000000007E-2</v>
      </c>
      <c r="Z167" s="693"/>
      <c r="AA167" s="693"/>
      <c r="AB167" s="694"/>
      <c r="AC167" s="632" t="s">
        <v>39</v>
      </c>
      <c r="AD167" s="278"/>
      <c r="AE167" s="278"/>
      <c r="AF167" s="278"/>
      <c r="AG167" s="278"/>
      <c r="AH167" s="633"/>
      <c r="AI167" s="348"/>
      <c r="AJ167" s="348"/>
      <c r="AK167" s="348"/>
      <c r="AL167" s="348"/>
      <c r="AM167" s="348"/>
      <c r="AN167" s="348"/>
      <c r="AO167" s="348"/>
      <c r="AP167" s="348"/>
      <c r="AQ167" s="348"/>
      <c r="AR167" s="348"/>
      <c r="AS167" s="348"/>
      <c r="AT167" s="349"/>
      <c r="AU167" s="636">
        <v>0.1</v>
      </c>
      <c r="AV167" s="637"/>
      <c r="AW167" s="637"/>
      <c r="AX167" s="667"/>
    </row>
    <row r="168" spans="1:50" ht="24.75" customHeight="1" x14ac:dyDescent="0.15">
      <c r="A168" s="418"/>
      <c r="B168" s="419"/>
      <c r="C168" s="419"/>
      <c r="D168" s="419"/>
      <c r="E168" s="419"/>
      <c r="F168" s="420"/>
      <c r="G168" s="663" t="s">
        <v>1024</v>
      </c>
      <c r="H168" s="664"/>
      <c r="I168" s="664"/>
      <c r="J168" s="664"/>
      <c r="K168" s="664"/>
      <c r="L168" s="664"/>
      <c r="M168" s="664"/>
      <c r="N168" s="664"/>
      <c r="O168" s="664"/>
      <c r="P168" s="664"/>
      <c r="Q168" s="664"/>
      <c r="R168" s="664"/>
      <c r="S168" s="664"/>
      <c r="T168" s="664"/>
      <c r="U168" s="664"/>
      <c r="V168" s="664"/>
      <c r="W168" s="664"/>
      <c r="X168" s="664"/>
      <c r="Y168" s="664"/>
      <c r="Z168" s="664"/>
      <c r="AA168" s="664"/>
      <c r="AB168" s="665"/>
      <c r="AC168" s="663"/>
      <c r="AD168" s="673"/>
      <c r="AE168" s="673"/>
      <c r="AF168" s="673"/>
      <c r="AG168" s="673"/>
      <c r="AH168" s="673"/>
      <c r="AI168" s="673"/>
      <c r="AJ168" s="673"/>
      <c r="AK168" s="673"/>
      <c r="AL168" s="673"/>
      <c r="AM168" s="673"/>
      <c r="AN168" s="673"/>
      <c r="AO168" s="673"/>
      <c r="AP168" s="673"/>
      <c r="AQ168" s="673"/>
      <c r="AR168" s="673"/>
      <c r="AS168" s="673"/>
      <c r="AT168" s="673"/>
      <c r="AU168" s="673"/>
      <c r="AV168" s="673"/>
      <c r="AW168" s="673"/>
      <c r="AX168" s="968"/>
    </row>
    <row r="169" spans="1:50" ht="24.75" customHeight="1" x14ac:dyDescent="0.15">
      <c r="A169" s="418"/>
      <c r="B169" s="419"/>
      <c r="C169" s="419"/>
      <c r="D169" s="419"/>
      <c r="E169" s="419"/>
      <c r="F169" s="420"/>
      <c r="G169" s="517" t="s">
        <v>72</v>
      </c>
      <c r="H169" s="401"/>
      <c r="I169" s="401"/>
      <c r="J169" s="401"/>
      <c r="K169" s="401"/>
      <c r="L169" s="396" t="s">
        <v>150</v>
      </c>
      <c r="M169" s="278"/>
      <c r="N169" s="278"/>
      <c r="O169" s="278"/>
      <c r="P169" s="278"/>
      <c r="Q169" s="278"/>
      <c r="R169" s="278"/>
      <c r="S169" s="278"/>
      <c r="T169" s="278"/>
      <c r="U169" s="278"/>
      <c r="V169" s="278"/>
      <c r="W169" s="278"/>
      <c r="X169" s="279"/>
      <c r="Y169" s="609" t="s">
        <v>151</v>
      </c>
      <c r="Z169" s="675"/>
      <c r="AA169" s="675"/>
      <c r="AB169" s="676"/>
      <c r="AC169" s="451" t="s">
        <v>72</v>
      </c>
      <c r="AD169" s="278"/>
      <c r="AE169" s="278"/>
      <c r="AF169" s="278"/>
      <c r="AG169" s="278"/>
      <c r="AH169" s="396" t="s">
        <v>150</v>
      </c>
      <c r="AI169" s="278"/>
      <c r="AJ169" s="278"/>
      <c r="AK169" s="278"/>
      <c r="AL169" s="278"/>
      <c r="AM169" s="278"/>
      <c r="AN169" s="278"/>
      <c r="AO169" s="278"/>
      <c r="AP169" s="278"/>
      <c r="AQ169" s="278"/>
      <c r="AR169" s="278"/>
      <c r="AS169" s="278"/>
      <c r="AT169" s="279"/>
      <c r="AU169" s="609" t="s">
        <v>151</v>
      </c>
      <c r="AV169" s="675"/>
      <c r="AW169" s="675"/>
      <c r="AX169" s="941"/>
    </row>
    <row r="170" spans="1:50" ht="24.75" customHeight="1" x14ac:dyDescent="0.15">
      <c r="A170" s="418"/>
      <c r="B170" s="419"/>
      <c r="C170" s="419"/>
      <c r="D170" s="419"/>
      <c r="E170" s="419"/>
      <c r="F170" s="420"/>
      <c r="G170" s="613" t="s">
        <v>326</v>
      </c>
      <c r="H170" s="461"/>
      <c r="I170" s="461"/>
      <c r="J170" s="461"/>
      <c r="K170" s="462"/>
      <c r="L170" s="669" t="s">
        <v>1025</v>
      </c>
      <c r="M170" s="947"/>
      <c r="N170" s="947"/>
      <c r="O170" s="947"/>
      <c r="P170" s="947"/>
      <c r="Q170" s="947"/>
      <c r="R170" s="947"/>
      <c r="S170" s="947"/>
      <c r="T170" s="947"/>
      <c r="U170" s="947"/>
      <c r="V170" s="947"/>
      <c r="W170" s="947"/>
      <c r="X170" s="948"/>
      <c r="Y170" s="619">
        <v>1</v>
      </c>
      <c r="Z170" s="620"/>
      <c r="AA170" s="620"/>
      <c r="AB170" s="695"/>
      <c r="AC170" s="613"/>
      <c r="AD170" s="461"/>
      <c r="AE170" s="461"/>
      <c r="AF170" s="461"/>
      <c r="AG170" s="462"/>
      <c r="AH170" s="669"/>
      <c r="AI170" s="947"/>
      <c r="AJ170" s="947"/>
      <c r="AK170" s="947"/>
      <c r="AL170" s="947"/>
      <c r="AM170" s="947"/>
      <c r="AN170" s="947"/>
      <c r="AO170" s="947"/>
      <c r="AP170" s="947"/>
      <c r="AQ170" s="947"/>
      <c r="AR170" s="947"/>
      <c r="AS170" s="947"/>
      <c r="AT170" s="948"/>
      <c r="AU170" s="619"/>
      <c r="AV170" s="620"/>
      <c r="AW170" s="620"/>
      <c r="AX170" s="621"/>
    </row>
    <row r="171" spans="1:50" ht="24.75" customHeight="1" thickBot="1" x14ac:dyDescent="0.2">
      <c r="A171" s="625"/>
      <c r="B171" s="626"/>
      <c r="C171" s="626"/>
      <c r="D171" s="626"/>
      <c r="E171" s="626"/>
      <c r="F171" s="627"/>
      <c r="G171" s="678" t="s">
        <v>39</v>
      </c>
      <c r="H171" s="561"/>
      <c r="I171" s="561"/>
      <c r="J171" s="561"/>
      <c r="K171" s="561"/>
      <c r="L171" s="679"/>
      <c r="M171" s="680"/>
      <c r="N171" s="680"/>
      <c r="O171" s="680"/>
      <c r="P171" s="680"/>
      <c r="Q171" s="680"/>
      <c r="R171" s="680"/>
      <c r="S171" s="680"/>
      <c r="T171" s="680"/>
      <c r="U171" s="680"/>
      <c r="V171" s="680"/>
      <c r="W171" s="680"/>
      <c r="X171" s="681"/>
      <c r="Y171" s="696">
        <v>1</v>
      </c>
      <c r="Z171" s="697"/>
      <c r="AA171" s="697"/>
      <c r="AB171" s="2978"/>
      <c r="AC171" s="678" t="s">
        <v>39</v>
      </c>
      <c r="AD171" s="561"/>
      <c r="AE171" s="561"/>
      <c r="AF171" s="561"/>
      <c r="AG171" s="561"/>
      <c r="AH171" s="679"/>
      <c r="AI171" s="680"/>
      <c r="AJ171" s="680"/>
      <c r="AK171" s="680"/>
      <c r="AL171" s="680"/>
      <c r="AM171" s="680"/>
      <c r="AN171" s="680"/>
      <c r="AO171" s="680"/>
      <c r="AP171" s="680"/>
      <c r="AQ171" s="680"/>
      <c r="AR171" s="680"/>
      <c r="AS171" s="680"/>
      <c r="AT171" s="681"/>
      <c r="AU171" s="696">
        <f>SUM(AU170)</f>
        <v>0</v>
      </c>
      <c r="AV171" s="697"/>
      <c r="AW171" s="697"/>
      <c r="AX171" s="699"/>
    </row>
    <row r="172" spans="1:50" x14ac:dyDescent="0.15">
      <c r="A172" s="7"/>
      <c r="B172" s="7"/>
      <c r="C172" s="7"/>
      <c r="D172" s="7"/>
      <c r="E172" s="7"/>
      <c r="F172" s="7"/>
      <c r="G172" s="8"/>
      <c r="H172" s="8"/>
      <c r="I172" s="8"/>
      <c r="J172" s="8"/>
      <c r="K172" s="8"/>
      <c r="L172" s="9"/>
      <c r="M172" s="8"/>
      <c r="N172" s="8"/>
      <c r="O172" s="8"/>
      <c r="P172" s="8"/>
      <c r="Q172" s="8"/>
      <c r="R172" s="8"/>
      <c r="S172" s="8"/>
      <c r="T172" s="8"/>
      <c r="U172" s="8"/>
      <c r="V172" s="8"/>
      <c r="W172" s="8"/>
      <c r="X172" s="8"/>
      <c r="Y172" s="10"/>
      <c r="Z172" s="10"/>
      <c r="AA172" s="10"/>
      <c r="AB172" s="10"/>
      <c r="AC172" s="8"/>
      <c r="AD172" s="8"/>
      <c r="AE172" s="8"/>
      <c r="AF172" s="8"/>
      <c r="AG172" s="8"/>
      <c r="AH172" s="9"/>
      <c r="AI172" s="8"/>
      <c r="AJ172" s="8"/>
      <c r="AK172" s="8"/>
      <c r="AL172" s="8"/>
      <c r="AM172" s="8"/>
      <c r="AN172" s="8"/>
      <c r="AO172" s="8"/>
      <c r="AP172" s="8"/>
      <c r="AQ172" s="8"/>
      <c r="AR172" s="8"/>
      <c r="AS172" s="8"/>
      <c r="AT172" s="8"/>
      <c r="AU172" s="10"/>
      <c r="AV172" s="10"/>
      <c r="AW172" s="10"/>
      <c r="AX172" s="10"/>
    </row>
    <row r="173" spans="1:50" ht="14.25" x14ac:dyDescent="0.15">
      <c r="B173" s="34" t="s">
        <v>1026</v>
      </c>
    </row>
    <row r="174" spans="1:50" x14ac:dyDescent="0.15">
      <c r="B174" s="1" t="s">
        <v>1027</v>
      </c>
    </row>
    <row r="175" spans="1:50" ht="24" customHeight="1" x14ac:dyDescent="0.15">
      <c r="A175" s="700"/>
      <c r="B175" s="700"/>
      <c r="C175" s="350" t="s">
        <v>1028</v>
      </c>
      <c r="D175" s="350"/>
      <c r="E175" s="350"/>
      <c r="F175" s="350"/>
      <c r="G175" s="350"/>
      <c r="H175" s="350"/>
      <c r="I175" s="350"/>
      <c r="J175" s="350"/>
      <c r="K175" s="350"/>
      <c r="L175" s="350"/>
      <c r="M175" s="350" t="s">
        <v>1029</v>
      </c>
      <c r="N175" s="350"/>
      <c r="O175" s="350"/>
      <c r="P175" s="350"/>
      <c r="Q175" s="350"/>
      <c r="R175" s="350"/>
      <c r="S175" s="350"/>
      <c r="T175" s="350"/>
      <c r="U175" s="350"/>
      <c r="V175" s="350"/>
      <c r="W175" s="350"/>
      <c r="X175" s="350"/>
      <c r="Y175" s="350"/>
      <c r="Z175" s="350"/>
      <c r="AA175" s="350"/>
      <c r="AB175" s="350"/>
      <c r="AC175" s="350"/>
      <c r="AD175" s="350"/>
      <c r="AE175" s="350"/>
      <c r="AF175" s="350"/>
      <c r="AG175" s="350"/>
      <c r="AH175" s="350"/>
      <c r="AI175" s="350"/>
      <c r="AJ175" s="350"/>
      <c r="AK175" s="366" t="s">
        <v>1030</v>
      </c>
      <c r="AL175" s="350"/>
      <c r="AM175" s="350"/>
      <c r="AN175" s="350"/>
      <c r="AO175" s="350"/>
      <c r="AP175" s="350"/>
      <c r="AQ175" s="350" t="s">
        <v>217</v>
      </c>
      <c r="AR175" s="350"/>
      <c r="AS175" s="350"/>
      <c r="AT175" s="350"/>
      <c r="AU175" s="269" t="s">
        <v>218</v>
      </c>
      <c r="AV175" s="270"/>
      <c r="AW175" s="270"/>
      <c r="AX175" s="703"/>
    </row>
    <row r="176" spans="1:50" ht="24" customHeight="1" x14ac:dyDescent="0.15">
      <c r="A176" s="700">
        <v>1</v>
      </c>
      <c r="B176" s="700">
        <v>1</v>
      </c>
      <c r="C176" s="1442" t="s">
        <v>1031</v>
      </c>
      <c r="D176" s="1442"/>
      <c r="E176" s="1442"/>
      <c r="F176" s="1442"/>
      <c r="G176" s="1442"/>
      <c r="H176" s="1442"/>
      <c r="I176" s="1442"/>
      <c r="J176" s="1442"/>
      <c r="K176" s="1442"/>
      <c r="L176" s="1442"/>
      <c r="M176" s="1442" t="s">
        <v>1032</v>
      </c>
      <c r="N176" s="1442"/>
      <c r="O176" s="1442"/>
      <c r="P176" s="1442"/>
      <c r="Q176" s="1442"/>
      <c r="R176" s="1442"/>
      <c r="S176" s="1442"/>
      <c r="T176" s="1442"/>
      <c r="U176" s="1442"/>
      <c r="V176" s="1442"/>
      <c r="W176" s="1442"/>
      <c r="X176" s="1442"/>
      <c r="Y176" s="1442"/>
      <c r="Z176" s="1442"/>
      <c r="AA176" s="1442"/>
      <c r="AB176" s="1442"/>
      <c r="AC176" s="1442"/>
      <c r="AD176" s="1442"/>
      <c r="AE176" s="1442"/>
      <c r="AF176" s="1442"/>
      <c r="AG176" s="1442"/>
      <c r="AH176" s="1442"/>
      <c r="AI176" s="1442"/>
      <c r="AJ176" s="1442"/>
      <c r="AK176" s="707">
        <v>0.3</v>
      </c>
      <c r="AL176" s="704"/>
      <c r="AM176" s="704"/>
      <c r="AN176" s="704"/>
      <c r="AO176" s="704"/>
      <c r="AP176" s="704"/>
      <c r="AQ176" s="359" t="s">
        <v>246</v>
      </c>
      <c r="AR176" s="278"/>
      <c r="AS176" s="278"/>
      <c r="AT176" s="279"/>
      <c r="AU176" s="2979" t="s">
        <v>880</v>
      </c>
      <c r="AV176" s="2980"/>
      <c r="AW176" s="2980"/>
      <c r="AX176" s="2981"/>
    </row>
    <row r="177" spans="1:50" s="37" customFormat="1" x14ac:dyDescent="0.15">
      <c r="A177" s="61"/>
      <c r="B177" s="61"/>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3"/>
      <c r="AL177" s="61"/>
      <c r="AM177" s="61"/>
      <c r="AN177" s="61"/>
      <c r="AO177" s="61"/>
      <c r="AP177" s="61"/>
      <c r="AQ177" s="51"/>
      <c r="AR177" s="51"/>
      <c r="AS177" s="51"/>
      <c r="AT177" s="51"/>
      <c r="AU177" s="64"/>
      <c r="AV177" s="64"/>
      <c r="AW177" s="64"/>
      <c r="AX177" s="64"/>
    </row>
    <row r="178" spans="1:50" s="37" customFormat="1" x14ac:dyDescent="0.15">
      <c r="B178" s="37" t="s">
        <v>1000</v>
      </c>
    </row>
    <row r="179" spans="1:50" ht="24" customHeight="1" x14ac:dyDescent="0.15">
      <c r="A179" s="700"/>
      <c r="B179" s="700"/>
      <c r="C179" s="350" t="s">
        <v>1028</v>
      </c>
      <c r="D179" s="350"/>
      <c r="E179" s="350"/>
      <c r="F179" s="350"/>
      <c r="G179" s="350"/>
      <c r="H179" s="350"/>
      <c r="I179" s="350"/>
      <c r="J179" s="350"/>
      <c r="K179" s="350"/>
      <c r="L179" s="350"/>
      <c r="M179" s="350" t="s">
        <v>1029</v>
      </c>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66" t="s">
        <v>1030</v>
      </c>
      <c r="AL179" s="350"/>
      <c r="AM179" s="350"/>
      <c r="AN179" s="350"/>
      <c r="AO179" s="350"/>
      <c r="AP179" s="350"/>
      <c r="AQ179" s="350" t="s">
        <v>217</v>
      </c>
      <c r="AR179" s="350"/>
      <c r="AS179" s="350"/>
      <c r="AT179" s="350"/>
      <c r="AU179" s="269" t="s">
        <v>218</v>
      </c>
      <c r="AV179" s="270"/>
      <c r="AW179" s="270"/>
      <c r="AX179" s="703"/>
    </row>
    <row r="180" spans="1:50" ht="24" customHeight="1" x14ac:dyDescent="0.15">
      <c r="A180" s="700">
        <v>1</v>
      </c>
      <c r="B180" s="700">
        <v>1</v>
      </c>
      <c r="C180" s="704" t="s">
        <v>1033</v>
      </c>
      <c r="D180" s="704"/>
      <c r="E180" s="704"/>
      <c r="F180" s="704"/>
      <c r="G180" s="704"/>
      <c r="H180" s="704"/>
      <c r="I180" s="704"/>
      <c r="J180" s="704"/>
      <c r="K180" s="704"/>
      <c r="L180" s="704"/>
      <c r="M180" s="1442" t="s">
        <v>1032</v>
      </c>
      <c r="N180" s="1442"/>
      <c r="O180" s="1442"/>
      <c r="P180" s="1442"/>
      <c r="Q180" s="1442"/>
      <c r="R180" s="1442"/>
      <c r="S180" s="1442"/>
      <c r="T180" s="1442"/>
      <c r="U180" s="1442"/>
      <c r="V180" s="1442"/>
      <c r="W180" s="1442"/>
      <c r="X180" s="1442"/>
      <c r="Y180" s="1442"/>
      <c r="Z180" s="1442"/>
      <c r="AA180" s="1442"/>
      <c r="AB180" s="1442"/>
      <c r="AC180" s="1442"/>
      <c r="AD180" s="1442"/>
      <c r="AE180" s="1442"/>
      <c r="AF180" s="1442"/>
      <c r="AG180" s="1442"/>
      <c r="AH180" s="1442"/>
      <c r="AI180" s="1442"/>
      <c r="AJ180" s="1442"/>
      <c r="AK180" s="707">
        <v>0.2</v>
      </c>
      <c r="AL180" s="704"/>
      <c r="AM180" s="704"/>
      <c r="AN180" s="704"/>
      <c r="AO180" s="704"/>
      <c r="AP180" s="704"/>
      <c r="AQ180" s="359" t="s">
        <v>246</v>
      </c>
      <c r="AR180" s="278"/>
      <c r="AS180" s="278"/>
      <c r="AT180" s="279"/>
      <c r="AU180" s="2979" t="s">
        <v>880</v>
      </c>
      <c r="AV180" s="2980"/>
      <c r="AW180" s="2980"/>
      <c r="AX180" s="2981"/>
    </row>
    <row r="181" spans="1:50" s="37" customFormat="1" x14ac:dyDescent="0.15">
      <c r="A181" s="61"/>
      <c r="B181" s="61"/>
      <c r="C181" s="61"/>
      <c r="D181" s="61"/>
      <c r="E181" s="61"/>
      <c r="F181" s="61"/>
      <c r="G181" s="61"/>
      <c r="H181" s="61"/>
      <c r="I181" s="61"/>
      <c r="J181" s="61"/>
      <c r="K181" s="61"/>
      <c r="L181" s="61"/>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3"/>
      <c r="AL181" s="61"/>
      <c r="AM181" s="61"/>
      <c r="AN181" s="61"/>
      <c r="AO181" s="61"/>
      <c r="AP181" s="61"/>
      <c r="AQ181" s="51"/>
      <c r="AR181" s="51"/>
      <c r="AS181" s="51"/>
      <c r="AT181" s="51"/>
      <c r="AU181" s="64"/>
      <c r="AV181" s="64"/>
      <c r="AW181" s="64"/>
      <c r="AX181" s="64"/>
    </row>
    <row r="182" spans="1:50" s="37" customFormat="1" x14ac:dyDescent="0.15">
      <c r="B182" s="37" t="s">
        <v>1034</v>
      </c>
    </row>
    <row r="183" spans="1:50" ht="24" customHeight="1" x14ac:dyDescent="0.15">
      <c r="A183" s="700"/>
      <c r="B183" s="700"/>
      <c r="C183" s="350" t="s">
        <v>1028</v>
      </c>
      <c r="D183" s="350"/>
      <c r="E183" s="350"/>
      <c r="F183" s="350"/>
      <c r="G183" s="350"/>
      <c r="H183" s="350"/>
      <c r="I183" s="350"/>
      <c r="J183" s="350"/>
      <c r="K183" s="350"/>
      <c r="L183" s="350"/>
      <c r="M183" s="350" t="s">
        <v>1029</v>
      </c>
      <c r="N183" s="350"/>
      <c r="O183" s="350"/>
      <c r="P183" s="350"/>
      <c r="Q183" s="350"/>
      <c r="R183" s="350"/>
      <c r="S183" s="350"/>
      <c r="T183" s="350"/>
      <c r="U183" s="350"/>
      <c r="V183" s="350"/>
      <c r="W183" s="350"/>
      <c r="X183" s="350"/>
      <c r="Y183" s="350"/>
      <c r="Z183" s="350"/>
      <c r="AA183" s="350"/>
      <c r="AB183" s="350"/>
      <c r="AC183" s="350"/>
      <c r="AD183" s="350"/>
      <c r="AE183" s="350"/>
      <c r="AF183" s="350"/>
      <c r="AG183" s="350"/>
      <c r="AH183" s="350"/>
      <c r="AI183" s="350"/>
      <c r="AJ183" s="350"/>
      <c r="AK183" s="366" t="s">
        <v>1030</v>
      </c>
      <c r="AL183" s="350"/>
      <c r="AM183" s="350"/>
      <c r="AN183" s="350"/>
      <c r="AO183" s="350"/>
      <c r="AP183" s="350"/>
      <c r="AQ183" s="350" t="s">
        <v>217</v>
      </c>
      <c r="AR183" s="350"/>
      <c r="AS183" s="350"/>
      <c r="AT183" s="350"/>
      <c r="AU183" s="269" t="s">
        <v>218</v>
      </c>
      <c r="AV183" s="270"/>
      <c r="AW183" s="270"/>
      <c r="AX183" s="703"/>
    </row>
    <row r="184" spans="1:50" ht="24" customHeight="1" x14ac:dyDescent="0.15">
      <c r="A184" s="700">
        <v>1</v>
      </c>
      <c r="B184" s="700">
        <v>1</v>
      </c>
      <c r="C184" s="704" t="s">
        <v>1035</v>
      </c>
      <c r="D184" s="704"/>
      <c r="E184" s="704"/>
      <c r="F184" s="704"/>
      <c r="G184" s="704"/>
      <c r="H184" s="704"/>
      <c r="I184" s="704"/>
      <c r="J184" s="704"/>
      <c r="K184" s="704"/>
      <c r="L184" s="704"/>
      <c r="M184" s="704" t="s">
        <v>1036</v>
      </c>
      <c r="N184" s="704"/>
      <c r="O184" s="704"/>
      <c r="P184" s="704"/>
      <c r="Q184" s="704"/>
      <c r="R184" s="704"/>
      <c r="S184" s="704"/>
      <c r="T184" s="704"/>
      <c r="U184" s="704"/>
      <c r="V184" s="704"/>
      <c r="W184" s="704"/>
      <c r="X184" s="704"/>
      <c r="Y184" s="704"/>
      <c r="Z184" s="704"/>
      <c r="AA184" s="704"/>
      <c r="AB184" s="704"/>
      <c r="AC184" s="704"/>
      <c r="AD184" s="704"/>
      <c r="AE184" s="704"/>
      <c r="AF184" s="704"/>
      <c r="AG184" s="704"/>
      <c r="AH184" s="704"/>
      <c r="AI184" s="704"/>
      <c r="AJ184" s="704"/>
      <c r="AK184" s="707">
        <v>0.01</v>
      </c>
      <c r="AL184" s="704"/>
      <c r="AM184" s="704"/>
      <c r="AN184" s="704"/>
      <c r="AO184" s="704"/>
      <c r="AP184" s="704"/>
      <c r="AQ184" s="359" t="s">
        <v>246</v>
      </c>
      <c r="AR184" s="278"/>
      <c r="AS184" s="278"/>
      <c r="AT184" s="279"/>
      <c r="AU184" s="2979" t="s">
        <v>880</v>
      </c>
      <c r="AV184" s="2980"/>
      <c r="AW184" s="2980"/>
      <c r="AX184" s="2981"/>
    </row>
    <row r="185" spans="1:50" s="37" customFormat="1" x14ac:dyDescent="0.1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3"/>
      <c r="AL185" s="61"/>
      <c r="AM185" s="61"/>
      <c r="AN185" s="61"/>
      <c r="AO185" s="61"/>
      <c r="AP185" s="61"/>
      <c r="AQ185" s="51"/>
      <c r="AR185" s="51"/>
      <c r="AS185" s="51"/>
      <c r="AT185" s="51"/>
      <c r="AU185" s="64"/>
      <c r="AV185" s="64"/>
      <c r="AW185" s="64"/>
      <c r="AX185" s="64"/>
    </row>
    <row r="186" spans="1:50" s="37" customFormat="1" x14ac:dyDescent="0.15">
      <c r="B186" s="37" t="s">
        <v>1037</v>
      </c>
    </row>
    <row r="187" spans="1:50" ht="24" customHeight="1" x14ac:dyDescent="0.15">
      <c r="A187" s="700"/>
      <c r="B187" s="700"/>
      <c r="C187" s="350" t="s">
        <v>1028</v>
      </c>
      <c r="D187" s="350"/>
      <c r="E187" s="350"/>
      <c r="F187" s="350"/>
      <c r="G187" s="350"/>
      <c r="H187" s="350"/>
      <c r="I187" s="350"/>
      <c r="J187" s="350"/>
      <c r="K187" s="350"/>
      <c r="L187" s="350"/>
      <c r="M187" s="350" t="s">
        <v>1029</v>
      </c>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66" t="s">
        <v>1030</v>
      </c>
      <c r="AL187" s="350"/>
      <c r="AM187" s="350"/>
      <c r="AN187" s="350"/>
      <c r="AO187" s="350"/>
      <c r="AP187" s="350"/>
      <c r="AQ187" s="350" t="s">
        <v>217</v>
      </c>
      <c r="AR187" s="350"/>
      <c r="AS187" s="350"/>
      <c r="AT187" s="350"/>
      <c r="AU187" s="269" t="s">
        <v>218</v>
      </c>
      <c r="AV187" s="270"/>
      <c r="AW187" s="270"/>
      <c r="AX187" s="703"/>
    </row>
    <row r="188" spans="1:50" ht="24" customHeight="1" x14ac:dyDescent="0.15">
      <c r="A188" s="700">
        <v>1</v>
      </c>
      <c r="B188" s="700">
        <v>1</v>
      </c>
      <c r="C188" s="704" t="s">
        <v>1038</v>
      </c>
      <c r="D188" s="704"/>
      <c r="E188" s="704"/>
      <c r="F188" s="704"/>
      <c r="G188" s="704"/>
      <c r="H188" s="704"/>
      <c r="I188" s="704"/>
      <c r="J188" s="704"/>
      <c r="K188" s="704"/>
      <c r="L188" s="704"/>
      <c r="M188" s="704" t="s">
        <v>1039</v>
      </c>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v>0.01</v>
      </c>
      <c r="AL188" s="704"/>
      <c r="AM188" s="704"/>
      <c r="AN188" s="704"/>
      <c r="AO188" s="704"/>
      <c r="AP188" s="704"/>
      <c r="AQ188" s="359" t="s">
        <v>1040</v>
      </c>
      <c r="AR188" s="278"/>
      <c r="AS188" s="278"/>
      <c r="AT188" s="279"/>
      <c r="AU188" s="2979" t="s">
        <v>880</v>
      </c>
      <c r="AV188" s="2980"/>
      <c r="AW188" s="2980"/>
      <c r="AX188" s="2981"/>
    </row>
    <row r="189" spans="1:50" s="37" customFormat="1" x14ac:dyDescent="0.1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3"/>
      <c r="AL189" s="61"/>
      <c r="AM189" s="61"/>
      <c r="AN189" s="61"/>
      <c r="AO189" s="61"/>
      <c r="AP189" s="61"/>
      <c r="AQ189" s="51"/>
      <c r="AR189" s="51"/>
      <c r="AS189" s="51"/>
      <c r="AT189" s="51"/>
      <c r="AU189" s="64"/>
      <c r="AV189" s="64"/>
      <c r="AW189" s="64"/>
      <c r="AX189" s="64"/>
    </row>
    <row r="190" spans="1:50" s="37" customFormat="1" x14ac:dyDescent="0.15">
      <c r="B190" s="37" t="s">
        <v>1041</v>
      </c>
    </row>
    <row r="191" spans="1:50" ht="24" customHeight="1" x14ac:dyDescent="0.15">
      <c r="A191" s="700"/>
      <c r="B191" s="700"/>
      <c r="C191" s="350" t="s">
        <v>1028</v>
      </c>
      <c r="D191" s="350"/>
      <c r="E191" s="350"/>
      <c r="F191" s="350"/>
      <c r="G191" s="350"/>
      <c r="H191" s="350"/>
      <c r="I191" s="350"/>
      <c r="J191" s="350"/>
      <c r="K191" s="350"/>
      <c r="L191" s="350"/>
      <c r="M191" s="350" t="s">
        <v>1029</v>
      </c>
      <c r="N191" s="350"/>
      <c r="O191" s="350"/>
      <c r="P191" s="350"/>
      <c r="Q191" s="350"/>
      <c r="R191" s="350"/>
      <c r="S191" s="350"/>
      <c r="T191" s="350"/>
      <c r="U191" s="350"/>
      <c r="V191" s="350"/>
      <c r="W191" s="350"/>
      <c r="X191" s="350"/>
      <c r="Y191" s="350"/>
      <c r="Z191" s="350"/>
      <c r="AA191" s="350"/>
      <c r="AB191" s="350"/>
      <c r="AC191" s="350"/>
      <c r="AD191" s="350"/>
      <c r="AE191" s="350"/>
      <c r="AF191" s="350"/>
      <c r="AG191" s="350"/>
      <c r="AH191" s="350"/>
      <c r="AI191" s="350"/>
      <c r="AJ191" s="350"/>
      <c r="AK191" s="366" t="s">
        <v>1030</v>
      </c>
      <c r="AL191" s="350"/>
      <c r="AM191" s="350"/>
      <c r="AN191" s="350"/>
      <c r="AO191" s="350"/>
      <c r="AP191" s="350"/>
      <c r="AQ191" s="350" t="s">
        <v>217</v>
      </c>
      <c r="AR191" s="350"/>
      <c r="AS191" s="350"/>
      <c r="AT191" s="350"/>
      <c r="AU191" s="269" t="s">
        <v>218</v>
      </c>
      <c r="AV191" s="270"/>
      <c r="AW191" s="270"/>
      <c r="AX191" s="703"/>
    </row>
    <row r="192" spans="1:50" ht="24" customHeight="1" x14ac:dyDescent="0.15">
      <c r="A192" s="700">
        <v>1</v>
      </c>
      <c r="B192" s="700">
        <v>1</v>
      </c>
      <c r="C192" s="704" t="s">
        <v>437</v>
      </c>
      <c r="D192" s="704"/>
      <c r="E192" s="704"/>
      <c r="F192" s="704"/>
      <c r="G192" s="704"/>
      <c r="H192" s="704"/>
      <c r="I192" s="704"/>
      <c r="J192" s="704"/>
      <c r="K192" s="704"/>
      <c r="L192" s="704"/>
      <c r="M192" s="704" t="s">
        <v>1042</v>
      </c>
      <c r="N192" s="704"/>
      <c r="O192" s="704"/>
      <c r="P192" s="704"/>
      <c r="Q192" s="704"/>
      <c r="R192" s="704"/>
      <c r="S192" s="704"/>
      <c r="T192" s="704"/>
      <c r="U192" s="704"/>
      <c r="V192" s="704"/>
      <c r="W192" s="704"/>
      <c r="X192" s="704"/>
      <c r="Y192" s="704"/>
      <c r="Z192" s="704"/>
      <c r="AA192" s="704"/>
      <c r="AB192" s="704"/>
      <c r="AC192" s="704"/>
      <c r="AD192" s="704"/>
      <c r="AE192" s="704"/>
      <c r="AF192" s="704"/>
      <c r="AG192" s="704"/>
      <c r="AH192" s="704"/>
      <c r="AI192" s="704"/>
      <c r="AJ192" s="704"/>
      <c r="AK192" s="707">
        <v>0.3</v>
      </c>
      <c r="AL192" s="704"/>
      <c r="AM192" s="704"/>
      <c r="AN192" s="704"/>
      <c r="AO192" s="704"/>
      <c r="AP192" s="704"/>
      <c r="AQ192" s="359" t="s">
        <v>246</v>
      </c>
      <c r="AR192" s="278"/>
      <c r="AS192" s="278"/>
      <c r="AT192" s="279"/>
      <c r="AU192" s="2979" t="s">
        <v>1043</v>
      </c>
      <c r="AV192" s="2980"/>
      <c r="AW192" s="2980"/>
      <c r="AX192" s="2981"/>
    </row>
    <row r="193" spans="1:50" s="37" customFormat="1" x14ac:dyDescent="0.1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3"/>
      <c r="AL193" s="61"/>
      <c r="AM193" s="61"/>
      <c r="AN193" s="61"/>
      <c r="AO193" s="61"/>
      <c r="AP193" s="61"/>
      <c r="AQ193" s="51"/>
      <c r="AR193" s="51"/>
      <c r="AS193" s="51"/>
      <c r="AT193" s="51"/>
      <c r="AU193" s="64"/>
      <c r="AV193" s="64"/>
      <c r="AW193" s="64"/>
      <c r="AX193" s="64"/>
    </row>
    <row r="194" spans="1:50" s="37" customFormat="1" x14ac:dyDescent="0.15">
      <c r="B194" s="37" t="s">
        <v>1044</v>
      </c>
    </row>
    <row r="195" spans="1:50" ht="24" customHeight="1" x14ac:dyDescent="0.15">
      <c r="A195" s="700"/>
      <c r="B195" s="700"/>
      <c r="C195" s="350" t="s">
        <v>439</v>
      </c>
      <c r="D195" s="350"/>
      <c r="E195" s="350"/>
      <c r="F195" s="350"/>
      <c r="G195" s="350"/>
      <c r="H195" s="350"/>
      <c r="I195" s="350"/>
      <c r="J195" s="350"/>
      <c r="K195" s="350"/>
      <c r="L195" s="350"/>
      <c r="M195" s="350" t="s">
        <v>440</v>
      </c>
      <c r="N195" s="350"/>
      <c r="O195" s="350"/>
      <c r="P195" s="350"/>
      <c r="Q195" s="350"/>
      <c r="R195" s="350"/>
      <c r="S195" s="350"/>
      <c r="T195" s="350"/>
      <c r="U195" s="350"/>
      <c r="V195" s="350"/>
      <c r="W195" s="350"/>
      <c r="X195" s="350"/>
      <c r="Y195" s="350"/>
      <c r="Z195" s="350"/>
      <c r="AA195" s="350"/>
      <c r="AB195" s="350"/>
      <c r="AC195" s="350"/>
      <c r="AD195" s="350"/>
      <c r="AE195" s="350"/>
      <c r="AF195" s="350"/>
      <c r="AG195" s="350"/>
      <c r="AH195" s="350"/>
      <c r="AI195" s="350"/>
      <c r="AJ195" s="350"/>
      <c r="AK195" s="366" t="s">
        <v>441</v>
      </c>
      <c r="AL195" s="350"/>
      <c r="AM195" s="350"/>
      <c r="AN195" s="350"/>
      <c r="AO195" s="350"/>
      <c r="AP195" s="350"/>
      <c r="AQ195" s="350" t="s">
        <v>217</v>
      </c>
      <c r="AR195" s="350"/>
      <c r="AS195" s="350"/>
      <c r="AT195" s="350"/>
      <c r="AU195" s="269" t="s">
        <v>218</v>
      </c>
      <c r="AV195" s="270"/>
      <c r="AW195" s="270"/>
      <c r="AX195" s="703"/>
    </row>
    <row r="196" spans="1:50" ht="24" customHeight="1" x14ac:dyDescent="0.15">
      <c r="A196" s="700">
        <v>1</v>
      </c>
      <c r="B196" s="700">
        <v>1</v>
      </c>
      <c r="C196" s="704" t="s">
        <v>437</v>
      </c>
      <c r="D196" s="704"/>
      <c r="E196" s="704"/>
      <c r="F196" s="704"/>
      <c r="G196" s="704"/>
      <c r="H196" s="704"/>
      <c r="I196" s="704"/>
      <c r="J196" s="704"/>
      <c r="K196" s="704"/>
      <c r="L196" s="704"/>
      <c r="M196" s="704" t="s">
        <v>1042</v>
      </c>
      <c r="N196" s="704"/>
      <c r="O196" s="704"/>
      <c r="P196" s="704"/>
      <c r="Q196" s="704"/>
      <c r="R196" s="704"/>
      <c r="S196" s="704"/>
      <c r="T196" s="704"/>
      <c r="U196" s="704"/>
      <c r="V196" s="704"/>
      <c r="W196" s="704"/>
      <c r="X196" s="704"/>
      <c r="Y196" s="704"/>
      <c r="Z196" s="704"/>
      <c r="AA196" s="704"/>
      <c r="AB196" s="704"/>
      <c r="AC196" s="704"/>
      <c r="AD196" s="704"/>
      <c r="AE196" s="704"/>
      <c r="AF196" s="704"/>
      <c r="AG196" s="704"/>
      <c r="AH196" s="704"/>
      <c r="AI196" s="704"/>
      <c r="AJ196" s="704"/>
      <c r="AK196" s="707">
        <v>0.3</v>
      </c>
      <c r="AL196" s="704"/>
      <c r="AM196" s="704"/>
      <c r="AN196" s="704"/>
      <c r="AO196" s="704"/>
      <c r="AP196" s="704"/>
      <c r="AQ196" s="359" t="s">
        <v>246</v>
      </c>
      <c r="AR196" s="278"/>
      <c r="AS196" s="278"/>
      <c r="AT196" s="279"/>
      <c r="AU196" s="2979" t="s">
        <v>1043</v>
      </c>
      <c r="AV196" s="2980"/>
      <c r="AW196" s="2980"/>
      <c r="AX196" s="2981"/>
    </row>
    <row r="197" spans="1:50" s="37" customFormat="1" x14ac:dyDescent="0.1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3"/>
      <c r="AL197" s="61"/>
      <c r="AM197" s="61"/>
      <c r="AN197" s="61"/>
      <c r="AO197" s="61"/>
      <c r="AP197" s="61"/>
      <c r="AQ197" s="51"/>
      <c r="AR197" s="51"/>
      <c r="AS197" s="51"/>
      <c r="AT197" s="51"/>
      <c r="AU197" s="64"/>
      <c r="AV197" s="64"/>
      <c r="AW197" s="64"/>
      <c r="AX197" s="64"/>
    </row>
    <row r="198" spans="1:50" s="37" customFormat="1" x14ac:dyDescent="0.15">
      <c r="B198" s="37" t="s">
        <v>1045</v>
      </c>
    </row>
    <row r="199" spans="1:50" ht="24" customHeight="1" x14ac:dyDescent="0.15">
      <c r="A199" s="700"/>
      <c r="B199" s="700"/>
      <c r="C199" s="350" t="s">
        <v>439</v>
      </c>
      <c r="D199" s="350"/>
      <c r="E199" s="350"/>
      <c r="F199" s="350"/>
      <c r="G199" s="350"/>
      <c r="H199" s="350"/>
      <c r="I199" s="350"/>
      <c r="J199" s="350"/>
      <c r="K199" s="350"/>
      <c r="L199" s="350"/>
      <c r="M199" s="350" t="s">
        <v>440</v>
      </c>
      <c r="N199" s="350"/>
      <c r="O199" s="350"/>
      <c r="P199" s="350"/>
      <c r="Q199" s="350"/>
      <c r="R199" s="350"/>
      <c r="S199" s="350"/>
      <c r="T199" s="350"/>
      <c r="U199" s="350"/>
      <c r="V199" s="350"/>
      <c r="W199" s="350"/>
      <c r="X199" s="350"/>
      <c r="Y199" s="350"/>
      <c r="Z199" s="350"/>
      <c r="AA199" s="350"/>
      <c r="AB199" s="350"/>
      <c r="AC199" s="350"/>
      <c r="AD199" s="350"/>
      <c r="AE199" s="350"/>
      <c r="AF199" s="350"/>
      <c r="AG199" s="350"/>
      <c r="AH199" s="350"/>
      <c r="AI199" s="350"/>
      <c r="AJ199" s="350"/>
      <c r="AK199" s="366" t="s">
        <v>441</v>
      </c>
      <c r="AL199" s="350"/>
      <c r="AM199" s="350"/>
      <c r="AN199" s="350"/>
      <c r="AO199" s="350"/>
      <c r="AP199" s="350"/>
      <c r="AQ199" s="350" t="s">
        <v>217</v>
      </c>
      <c r="AR199" s="350"/>
      <c r="AS199" s="350"/>
      <c r="AT199" s="350"/>
      <c r="AU199" s="269" t="s">
        <v>218</v>
      </c>
      <c r="AV199" s="270"/>
      <c r="AW199" s="270"/>
      <c r="AX199" s="703"/>
    </row>
    <row r="200" spans="1:50" ht="42" customHeight="1" x14ac:dyDescent="0.15">
      <c r="A200" s="700">
        <v>1</v>
      </c>
      <c r="B200" s="700">
        <v>1</v>
      </c>
      <c r="C200" s="1436" t="s">
        <v>1046</v>
      </c>
      <c r="D200" s="1437"/>
      <c r="E200" s="1437"/>
      <c r="F200" s="1437"/>
      <c r="G200" s="1437"/>
      <c r="H200" s="1437"/>
      <c r="I200" s="1437"/>
      <c r="J200" s="1437"/>
      <c r="K200" s="1437"/>
      <c r="L200" s="1438"/>
      <c r="M200" s="1442" t="s">
        <v>1047</v>
      </c>
      <c r="N200" s="1442"/>
      <c r="O200" s="1442"/>
      <c r="P200" s="1442"/>
      <c r="Q200" s="1442"/>
      <c r="R200" s="1442"/>
      <c r="S200" s="1442"/>
      <c r="T200" s="1442"/>
      <c r="U200" s="1442"/>
      <c r="V200" s="1442"/>
      <c r="W200" s="1442"/>
      <c r="X200" s="1442"/>
      <c r="Y200" s="1442"/>
      <c r="Z200" s="1442"/>
      <c r="AA200" s="1442"/>
      <c r="AB200" s="1442"/>
      <c r="AC200" s="1442"/>
      <c r="AD200" s="1442"/>
      <c r="AE200" s="1442"/>
      <c r="AF200" s="1442"/>
      <c r="AG200" s="1442"/>
      <c r="AH200" s="1442"/>
      <c r="AI200" s="1442"/>
      <c r="AJ200" s="1442"/>
      <c r="AK200" s="707">
        <v>1</v>
      </c>
      <c r="AL200" s="704"/>
      <c r="AM200" s="704"/>
      <c r="AN200" s="704"/>
      <c r="AO200" s="704"/>
      <c r="AP200" s="704"/>
      <c r="AQ200" s="359" t="s">
        <v>246</v>
      </c>
      <c r="AR200" s="278"/>
      <c r="AS200" s="278"/>
      <c r="AT200" s="279"/>
      <c r="AU200" s="2979" t="s">
        <v>1043</v>
      </c>
      <c r="AV200" s="2980"/>
      <c r="AW200" s="2980"/>
      <c r="AX200" s="2981"/>
    </row>
    <row r="201" spans="1:50" s="37" customFormat="1" x14ac:dyDescent="0.15">
      <c r="A201" s="61"/>
      <c r="B201" s="61"/>
      <c r="C201" s="65"/>
      <c r="D201" s="65"/>
      <c r="E201" s="65"/>
      <c r="F201" s="65"/>
      <c r="G201" s="65"/>
      <c r="H201" s="65"/>
      <c r="I201" s="65"/>
      <c r="J201" s="65"/>
      <c r="K201" s="65"/>
      <c r="L201" s="65"/>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3"/>
      <c r="AL201" s="61"/>
      <c r="AM201" s="61"/>
      <c r="AN201" s="61"/>
      <c r="AO201" s="61"/>
      <c r="AP201" s="61"/>
      <c r="AQ201" s="51"/>
      <c r="AR201" s="51"/>
      <c r="AS201" s="51"/>
      <c r="AT201" s="51"/>
      <c r="AU201" s="64"/>
      <c r="AV201" s="64"/>
      <c r="AW201" s="64"/>
      <c r="AX201" s="64"/>
    </row>
    <row r="202" spans="1:50" s="37" customFormat="1" x14ac:dyDescent="0.15">
      <c r="B202" s="37" t="s">
        <v>1048</v>
      </c>
    </row>
    <row r="203" spans="1:50" ht="24" customHeight="1" x14ac:dyDescent="0.15">
      <c r="A203" s="700"/>
      <c r="B203" s="700"/>
      <c r="C203" s="350" t="s">
        <v>439</v>
      </c>
      <c r="D203" s="350"/>
      <c r="E203" s="350"/>
      <c r="F203" s="350"/>
      <c r="G203" s="350"/>
      <c r="H203" s="350"/>
      <c r="I203" s="350"/>
      <c r="J203" s="350"/>
      <c r="K203" s="350"/>
      <c r="L203" s="350"/>
      <c r="M203" s="350" t="s">
        <v>440</v>
      </c>
      <c r="N203" s="350"/>
      <c r="O203" s="350"/>
      <c r="P203" s="350"/>
      <c r="Q203" s="350"/>
      <c r="R203" s="350"/>
      <c r="S203" s="350"/>
      <c r="T203" s="350"/>
      <c r="U203" s="350"/>
      <c r="V203" s="350"/>
      <c r="W203" s="350"/>
      <c r="X203" s="350"/>
      <c r="Y203" s="350"/>
      <c r="Z203" s="350"/>
      <c r="AA203" s="350"/>
      <c r="AB203" s="350"/>
      <c r="AC203" s="350"/>
      <c r="AD203" s="350"/>
      <c r="AE203" s="350"/>
      <c r="AF203" s="350"/>
      <c r="AG203" s="350"/>
      <c r="AH203" s="350"/>
      <c r="AI203" s="350"/>
      <c r="AJ203" s="350"/>
      <c r="AK203" s="366" t="s">
        <v>441</v>
      </c>
      <c r="AL203" s="350"/>
      <c r="AM203" s="350"/>
      <c r="AN203" s="350"/>
      <c r="AO203" s="350"/>
      <c r="AP203" s="350"/>
      <c r="AQ203" s="350" t="s">
        <v>217</v>
      </c>
      <c r="AR203" s="350"/>
      <c r="AS203" s="350"/>
      <c r="AT203" s="350"/>
      <c r="AU203" s="269" t="s">
        <v>218</v>
      </c>
      <c r="AV203" s="270"/>
      <c r="AW203" s="270"/>
      <c r="AX203" s="703"/>
    </row>
    <row r="204" spans="1:50" ht="24" customHeight="1" x14ac:dyDescent="0.15">
      <c r="A204" s="700">
        <v>1</v>
      </c>
      <c r="B204" s="700">
        <v>1</v>
      </c>
      <c r="C204" s="704" t="s">
        <v>437</v>
      </c>
      <c r="D204" s="704"/>
      <c r="E204" s="704"/>
      <c r="F204" s="704"/>
      <c r="G204" s="704"/>
      <c r="H204" s="704"/>
      <c r="I204" s="704"/>
      <c r="J204" s="704"/>
      <c r="K204" s="704"/>
      <c r="L204" s="704"/>
      <c r="M204" s="704" t="s">
        <v>1049</v>
      </c>
      <c r="N204" s="704"/>
      <c r="O204" s="704"/>
      <c r="P204" s="704"/>
      <c r="Q204" s="704"/>
      <c r="R204" s="704"/>
      <c r="S204" s="704"/>
      <c r="T204" s="704"/>
      <c r="U204" s="704"/>
      <c r="V204" s="704"/>
      <c r="W204" s="704"/>
      <c r="X204" s="704"/>
      <c r="Y204" s="704"/>
      <c r="Z204" s="704"/>
      <c r="AA204" s="704"/>
      <c r="AB204" s="704"/>
      <c r="AC204" s="704"/>
      <c r="AD204" s="704"/>
      <c r="AE204" s="704"/>
      <c r="AF204" s="704"/>
      <c r="AG204" s="704"/>
      <c r="AH204" s="704"/>
      <c r="AI204" s="704"/>
      <c r="AJ204" s="704"/>
      <c r="AK204" s="707">
        <v>0.3</v>
      </c>
      <c r="AL204" s="704"/>
      <c r="AM204" s="704"/>
      <c r="AN204" s="704"/>
      <c r="AO204" s="704"/>
      <c r="AP204" s="704"/>
      <c r="AQ204" s="359" t="s">
        <v>246</v>
      </c>
      <c r="AR204" s="278"/>
      <c r="AS204" s="278"/>
      <c r="AT204" s="279"/>
      <c r="AU204" s="2979" t="s">
        <v>1043</v>
      </c>
      <c r="AV204" s="2980"/>
      <c r="AW204" s="2980"/>
      <c r="AX204" s="2981"/>
    </row>
    <row r="205" spans="1:50" ht="24" customHeight="1" x14ac:dyDescent="0.15">
      <c r="A205" s="700">
        <v>2</v>
      </c>
      <c r="B205" s="700">
        <v>1</v>
      </c>
      <c r="C205" s="704" t="s">
        <v>437</v>
      </c>
      <c r="D205" s="704"/>
      <c r="E205" s="704"/>
      <c r="F205" s="704"/>
      <c r="G205" s="704"/>
      <c r="H205" s="704"/>
      <c r="I205" s="704"/>
      <c r="J205" s="704"/>
      <c r="K205" s="704"/>
      <c r="L205" s="704"/>
      <c r="M205" s="704" t="s">
        <v>1049</v>
      </c>
      <c r="N205" s="704"/>
      <c r="O205" s="704"/>
      <c r="P205" s="704"/>
      <c r="Q205" s="704"/>
      <c r="R205" s="704"/>
      <c r="S205" s="704"/>
      <c r="T205" s="704"/>
      <c r="U205" s="704"/>
      <c r="V205" s="704"/>
      <c r="W205" s="704"/>
      <c r="X205" s="704"/>
      <c r="Y205" s="704"/>
      <c r="Z205" s="704"/>
      <c r="AA205" s="704"/>
      <c r="AB205" s="704"/>
      <c r="AC205" s="704"/>
      <c r="AD205" s="704"/>
      <c r="AE205" s="704"/>
      <c r="AF205" s="704"/>
      <c r="AG205" s="704"/>
      <c r="AH205" s="704"/>
      <c r="AI205" s="704"/>
      <c r="AJ205" s="704"/>
      <c r="AK205" s="707">
        <v>0.2</v>
      </c>
      <c r="AL205" s="704"/>
      <c r="AM205" s="704"/>
      <c r="AN205" s="704"/>
      <c r="AO205" s="704"/>
      <c r="AP205" s="704"/>
      <c r="AQ205" s="359" t="s">
        <v>246</v>
      </c>
      <c r="AR205" s="278"/>
      <c r="AS205" s="278"/>
      <c r="AT205" s="279"/>
      <c r="AU205" s="2979" t="s">
        <v>1043</v>
      </c>
      <c r="AV205" s="2980"/>
      <c r="AW205" s="2980"/>
      <c r="AX205" s="2981"/>
    </row>
    <row r="206" spans="1:50" ht="24" customHeight="1" x14ac:dyDescent="0.15">
      <c r="A206" s="700">
        <v>3</v>
      </c>
      <c r="B206" s="700">
        <v>1</v>
      </c>
      <c r="C206" s="704" t="s">
        <v>437</v>
      </c>
      <c r="D206" s="704"/>
      <c r="E206" s="704"/>
      <c r="F206" s="704"/>
      <c r="G206" s="704"/>
      <c r="H206" s="704"/>
      <c r="I206" s="704"/>
      <c r="J206" s="704"/>
      <c r="K206" s="704"/>
      <c r="L206" s="704"/>
      <c r="M206" s="704" t="s">
        <v>1049</v>
      </c>
      <c r="N206" s="704"/>
      <c r="O206" s="704"/>
      <c r="P206" s="704"/>
      <c r="Q206" s="704"/>
      <c r="R206" s="704"/>
      <c r="S206" s="704"/>
      <c r="T206" s="704"/>
      <c r="U206" s="704"/>
      <c r="V206" s="704"/>
      <c r="W206" s="704"/>
      <c r="X206" s="704"/>
      <c r="Y206" s="704"/>
      <c r="Z206" s="704"/>
      <c r="AA206" s="704"/>
      <c r="AB206" s="704"/>
      <c r="AC206" s="704"/>
      <c r="AD206" s="704"/>
      <c r="AE206" s="704"/>
      <c r="AF206" s="704"/>
      <c r="AG206" s="704"/>
      <c r="AH206" s="704"/>
      <c r="AI206" s="704"/>
      <c r="AJ206" s="704"/>
      <c r="AK206" s="707">
        <v>0.2</v>
      </c>
      <c r="AL206" s="704"/>
      <c r="AM206" s="704"/>
      <c r="AN206" s="704"/>
      <c r="AO206" s="704"/>
      <c r="AP206" s="704"/>
      <c r="AQ206" s="359" t="s">
        <v>246</v>
      </c>
      <c r="AR206" s="278"/>
      <c r="AS206" s="278"/>
      <c r="AT206" s="279"/>
      <c r="AU206" s="2979" t="s">
        <v>1043</v>
      </c>
      <c r="AV206" s="2980"/>
      <c r="AW206" s="2980"/>
      <c r="AX206" s="2981"/>
    </row>
    <row r="207" spans="1:50" s="37" customFormat="1" x14ac:dyDescent="0.1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3"/>
      <c r="AL207" s="61"/>
      <c r="AM207" s="61"/>
      <c r="AN207" s="61"/>
      <c r="AO207" s="61"/>
      <c r="AP207" s="61"/>
      <c r="AQ207" s="51"/>
      <c r="AR207" s="51"/>
      <c r="AS207" s="51"/>
      <c r="AT207" s="51"/>
      <c r="AU207" s="64"/>
      <c r="AV207" s="64"/>
      <c r="AW207" s="64"/>
      <c r="AX207" s="64"/>
    </row>
    <row r="208" spans="1:50" s="37" customFormat="1" x14ac:dyDescent="0.15">
      <c r="B208" s="37" t="s">
        <v>1050</v>
      </c>
    </row>
    <row r="209" spans="1:50" ht="24" customHeight="1" x14ac:dyDescent="0.15">
      <c r="A209" s="700"/>
      <c r="B209" s="700"/>
      <c r="C209" s="350" t="s">
        <v>439</v>
      </c>
      <c r="D209" s="350"/>
      <c r="E209" s="350"/>
      <c r="F209" s="350"/>
      <c r="G209" s="350"/>
      <c r="H209" s="350"/>
      <c r="I209" s="350"/>
      <c r="J209" s="350"/>
      <c r="K209" s="350"/>
      <c r="L209" s="350"/>
      <c r="M209" s="350" t="s">
        <v>440</v>
      </c>
      <c r="N209" s="350"/>
      <c r="O209" s="350"/>
      <c r="P209" s="350"/>
      <c r="Q209" s="350"/>
      <c r="R209" s="350"/>
      <c r="S209" s="350"/>
      <c r="T209" s="350"/>
      <c r="U209" s="350"/>
      <c r="V209" s="350"/>
      <c r="W209" s="350"/>
      <c r="X209" s="350"/>
      <c r="Y209" s="350"/>
      <c r="Z209" s="350"/>
      <c r="AA209" s="350"/>
      <c r="AB209" s="350"/>
      <c r="AC209" s="350"/>
      <c r="AD209" s="350"/>
      <c r="AE209" s="350"/>
      <c r="AF209" s="350"/>
      <c r="AG209" s="350"/>
      <c r="AH209" s="350"/>
      <c r="AI209" s="350"/>
      <c r="AJ209" s="350"/>
      <c r="AK209" s="366" t="s">
        <v>441</v>
      </c>
      <c r="AL209" s="350"/>
      <c r="AM209" s="350"/>
      <c r="AN209" s="350"/>
      <c r="AO209" s="350"/>
      <c r="AP209" s="350"/>
      <c r="AQ209" s="350" t="s">
        <v>217</v>
      </c>
      <c r="AR209" s="350"/>
      <c r="AS209" s="350"/>
      <c r="AT209" s="350"/>
      <c r="AU209" s="269" t="s">
        <v>218</v>
      </c>
      <c r="AV209" s="270"/>
      <c r="AW209" s="270"/>
      <c r="AX209" s="703"/>
    </row>
    <row r="210" spans="1:50" ht="24" customHeight="1" x14ac:dyDescent="0.15">
      <c r="A210" s="700">
        <v>1</v>
      </c>
      <c r="B210" s="700">
        <v>1</v>
      </c>
      <c r="C210" s="704" t="s">
        <v>437</v>
      </c>
      <c r="D210" s="704"/>
      <c r="E210" s="704"/>
      <c r="F210" s="704"/>
      <c r="G210" s="704"/>
      <c r="H210" s="704"/>
      <c r="I210" s="704"/>
      <c r="J210" s="704"/>
      <c r="K210" s="704"/>
      <c r="L210" s="704"/>
      <c r="M210" s="704" t="s">
        <v>1049</v>
      </c>
      <c r="N210" s="704"/>
      <c r="O210" s="704"/>
      <c r="P210" s="704"/>
      <c r="Q210" s="704"/>
      <c r="R210" s="704"/>
      <c r="S210" s="704"/>
      <c r="T210" s="704"/>
      <c r="U210" s="704"/>
      <c r="V210" s="704"/>
      <c r="W210" s="704"/>
      <c r="X210" s="704"/>
      <c r="Y210" s="704"/>
      <c r="Z210" s="704"/>
      <c r="AA210" s="704"/>
      <c r="AB210" s="704"/>
      <c r="AC210" s="704"/>
      <c r="AD210" s="704"/>
      <c r="AE210" s="704"/>
      <c r="AF210" s="704"/>
      <c r="AG210" s="704"/>
      <c r="AH210" s="704"/>
      <c r="AI210" s="704"/>
      <c r="AJ210" s="704"/>
      <c r="AK210" s="707">
        <v>0.3</v>
      </c>
      <c r="AL210" s="704"/>
      <c r="AM210" s="704"/>
      <c r="AN210" s="704"/>
      <c r="AO210" s="704"/>
      <c r="AP210" s="704"/>
      <c r="AQ210" s="359" t="s">
        <v>246</v>
      </c>
      <c r="AR210" s="278"/>
      <c r="AS210" s="278"/>
      <c r="AT210" s="279"/>
      <c r="AU210" s="2979" t="s">
        <v>1043</v>
      </c>
      <c r="AV210" s="2980"/>
      <c r="AW210" s="2980"/>
      <c r="AX210" s="2981"/>
    </row>
    <row r="211" spans="1:50" s="37" customFormat="1" x14ac:dyDescent="0.1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3"/>
      <c r="AL211" s="61"/>
      <c r="AM211" s="61"/>
      <c r="AN211" s="61"/>
      <c r="AO211" s="61"/>
      <c r="AP211" s="61"/>
      <c r="AQ211" s="51"/>
      <c r="AR211" s="51"/>
      <c r="AS211" s="51"/>
      <c r="AT211" s="51"/>
      <c r="AU211" s="64"/>
      <c r="AV211" s="64"/>
      <c r="AW211" s="64"/>
      <c r="AX211" s="64"/>
    </row>
    <row r="212" spans="1:50" s="37" customFormat="1" x14ac:dyDescent="0.15">
      <c r="B212" s="37" t="s">
        <v>1051</v>
      </c>
    </row>
    <row r="213" spans="1:50" ht="24" customHeight="1" x14ac:dyDescent="0.15">
      <c r="A213" s="700"/>
      <c r="B213" s="700"/>
      <c r="C213" s="350" t="s">
        <v>439</v>
      </c>
      <c r="D213" s="350"/>
      <c r="E213" s="350"/>
      <c r="F213" s="350"/>
      <c r="G213" s="350"/>
      <c r="H213" s="350"/>
      <c r="I213" s="350"/>
      <c r="J213" s="350"/>
      <c r="K213" s="350"/>
      <c r="L213" s="350"/>
      <c r="M213" s="350" t="s">
        <v>440</v>
      </c>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66" t="s">
        <v>441</v>
      </c>
      <c r="AL213" s="350"/>
      <c r="AM213" s="350"/>
      <c r="AN213" s="350"/>
      <c r="AO213" s="350"/>
      <c r="AP213" s="350"/>
      <c r="AQ213" s="350" t="s">
        <v>217</v>
      </c>
      <c r="AR213" s="350"/>
      <c r="AS213" s="350"/>
      <c r="AT213" s="350"/>
      <c r="AU213" s="269" t="s">
        <v>218</v>
      </c>
      <c r="AV213" s="270"/>
      <c r="AW213" s="270"/>
      <c r="AX213" s="703"/>
    </row>
    <row r="214" spans="1:50" ht="24" customHeight="1" x14ac:dyDescent="0.15">
      <c r="A214" s="700">
        <v>1</v>
      </c>
      <c r="B214" s="700">
        <v>1</v>
      </c>
      <c r="C214" s="704" t="s">
        <v>1052</v>
      </c>
      <c r="D214" s="704"/>
      <c r="E214" s="704"/>
      <c r="F214" s="704"/>
      <c r="G214" s="704"/>
      <c r="H214" s="704"/>
      <c r="I214" s="704"/>
      <c r="J214" s="704"/>
      <c r="K214" s="704"/>
      <c r="L214" s="704"/>
      <c r="M214" s="704" t="s">
        <v>1053</v>
      </c>
      <c r="N214" s="704"/>
      <c r="O214" s="704"/>
      <c r="P214" s="704"/>
      <c r="Q214" s="704"/>
      <c r="R214" s="704"/>
      <c r="S214" s="704"/>
      <c r="T214" s="704"/>
      <c r="U214" s="704"/>
      <c r="V214" s="704"/>
      <c r="W214" s="704"/>
      <c r="X214" s="704"/>
      <c r="Y214" s="704"/>
      <c r="Z214" s="704"/>
      <c r="AA214" s="704"/>
      <c r="AB214" s="704"/>
      <c r="AC214" s="704"/>
      <c r="AD214" s="704"/>
      <c r="AE214" s="704"/>
      <c r="AF214" s="704"/>
      <c r="AG214" s="704"/>
      <c r="AH214" s="704"/>
      <c r="AI214" s="704"/>
      <c r="AJ214" s="704"/>
      <c r="AK214" s="707">
        <v>7.0000000000000007E-2</v>
      </c>
      <c r="AL214" s="704"/>
      <c r="AM214" s="704"/>
      <c r="AN214" s="704"/>
      <c r="AO214" s="704"/>
      <c r="AP214" s="704"/>
      <c r="AQ214" s="359" t="s">
        <v>246</v>
      </c>
      <c r="AR214" s="278"/>
      <c r="AS214" s="278"/>
      <c r="AT214" s="279"/>
      <c r="AU214" s="2979" t="s">
        <v>1043</v>
      </c>
      <c r="AV214" s="2980"/>
      <c r="AW214" s="2980"/>
      <c r="AX214" s="2981"/>
    </row>
    <row r="215" spans="1:50" s="37" customFormat="1" x14ac:dyDescent="0.1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3"/>
      <c r="AL215" s="61"/>
      <c r="AM215" s="61"/>
      <c r="AN215" s="61"/>
      <c r="AO215" s="61"/>
      <c r="AP215" s="61"/>
      <c r="AQ215" s="51"/>
      <c r="AR215" s="51"/>
      <c r="AS215" s="51"/>
      <c r="AT215" s="51"/>
      <c r="AU215" s="64"/>
      <c r="AV215" s="64"/>
      <c r="AW215" s="64"/>
      <c r="AX215" s="64"/>
    </row>
    <row r="216" spans="1:50" s="37" customFormat="1" x14ac:dyDescent="0.15">
      <c r="B216" s="37" t="s">
        <v>1054</v>
      </c>
    </row>
    <row r="217" spans="1:50" ht="24" customHeight="1" x14ac:dyDescent="0.15">
      <c r="A217" s="700"/>
      <c r="B217" s="700"/>
      <c r="C217" s="350" t="s">
        <v>439</v>
      </c>
      <c r="D217" s="350"/>
      <c r="E217" s="350"/>
      <c r="F217" s="350"/>
      <c r="G217" s="350"/>
      <c r="H217" s="350"/>
      <c r="I217" s="350"/>
      <c r="J217" s="350"/>
      <c r="K217" s="350"/>
      <c r="L217" s="350"/>
      <c r="M217" s="350" t="s">
        <v>440</v>
      </c>
      <c r="N217" s="350"/>
      <c r="O217" s="350"/>
      <c r="P217" s="350"/>
      <c r="Q217" s="350"/>
      <c r="R217" s="350"/>
      <c r="S217" s="350"/>
      <c r="T217" s="350"/>
      <c r="U217" s="350"/>
      <c r="V217" s="350"/>
      <c r="W217" s="350"/>
      <c r="X217" s="350"/>
      <c r="Y217" s="350"/>
      <c r="Z217" s="350"/>
      <c r="AA217" s="350"/>
      <c r="AB217" s="350"/>
      <c r="AC217" s="350"/>
      <c r="AD217" s="350"/>
      <c r="AE217" s="350"/>
      <c r="AF217" s="350"/>
      <c r="AG217" s="350"/>
      <c r="AH217" s="350"/>
      <c r="AI217" s="350"/>
      <c r="AJ217" s="350"/>
      <c r="AK217" s="366" t="s">
        <v>441</v>
      </c>
      <c r="AL217" s="350"/>
      <c r="AM217" s="350"/>
      <c r="AN217" s="350"/>
      <c r="AO217" s="350"/>
      <c r="AP217" s="350"/>
      <c r="AQ217" s="350" t="s">
        <v>217</v>
      </c>
      <c r="AR217" s="350"/>
      <c r="AS217" s="350"/>
      <c r="AT217" s="350"/>
      <c r="AU217" s="269" t="s">
        <v>218</v>
      </c>
      <c r="AV217" s="270"/>
      <c r="AW217" s="270"/>
      <c r="AX217" s="703"/>
    </row>
    <row r="218" spans="1:50" ht="24" customHeight="1" x14ac:dyDescent="0.15">
      <c r="A218" s="700">
        <v>1</v>
      </c>
      <c r="B218" s="700">
        <v>1</v>
      </c>
      <c r="C218" s="704" t="s">
        <v>1055</v>
      </c>
      <c r="D218" s="704"/>
      <c r="E218" s="704"/>
      <c r="F218" s="704"/>
      <c r="G218" s="704"/>
      <c r="H218" s="704"/>
      <c r="I218" s="704"/>
      <c r="J218" s="704"/>
      <c r="K218" s="704"/>
      <c r="L218" s="704"/>
      <c r="M218" s="704" t="s">
        <v>1056</v>
      </c>
      <c r="N218" s="704"/>
      <c r="O218" s="704"/>
      <c r="P218" s="704"/>
      <c r="Q218" s="704"/>
      <c r="R218" s="704"/>
      <c r="S218" s="704"/>
      <c r="T218" s="704"/>
      <c r="U218" s="704"/>
      <c r="V218" s="704"/>
      <c r="W218" s="704"/>
      <c r="X218" s="704"/>
      <c r="Y218" s="704"/>
      <c r="Z218" s="704"/>
      <c r="AA218" s="704"/>
      <c r="AB218" s="704"/>
      <c r="AC218" s="704"/>
      <c r="AD218" s="704"/>
      <c r="AE218" s="704"/>
      <c r="AF218" s="704"/>
      <c r="AG218" s="704"/>
      <c r="AH218" s="704"/>
      <c r="AI218" s="704"/>
      <c r="AJ218" s="704"/>
      <c r="AK218" s="707">
        <v>1</v>
      </c>
      <c r="AL218" s="704"/>
      <c r="AM218" s="704"/>
      <c r="AN218" s="704"/>
      <c r="AO218" s="704"/>
      <c r="AP218" s="704"/>
      <c r="AQ218" s="359" t="s">
        <v>246</v>
      </c>
      <c r="AR218" s="278"/>
      <c r="AS218" s="278"/>
      <c r="AT218" s="279"/>
      <c r="AU218" s="2979" t="s">
        <v>1043</v>
      </c>
      <c r="AV218" s="2980"/>
      <c r="AW218" s="2980"/>
      <c r="AX218" s="2981"/>
    </row>
    <row r="219" spans="1:50" s="37" customFormat="1" x14ac:dyDescent="0.1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3"/>
      <c r="AL219" s="61"/>
      <c r="AM219" s="61"/>
      <c r="AN219" s="61"/>
      <c r="AO219" s="61"/>
      <c r="AP219" s="61"/>
      <c r="AQ219" s="51"/>
      <c r="AR219" s="51"/>
      <c r="AS219" s="51"/>
      <c r="AT219" s="51"/>
      <c r="AU219" s="64"/>
      <c r="AV219" s="64"/>
      <c r="AW219" s="64"/>
      <c r="AX219" s="64"/>
    </row>
    <row r="220" spans="1:50" s="37" customFormat="1" x14ac:dyDescent="0.15">
      <c r="B220" s="37" t="s">
        <v>1057</v>
      </c>
    </row>
    <row r="221" spans="1:50" ht="24" customHeight="1" x14ac:dyDescent="0.15">
      <c r="A221" s="700"/>
      <c r="B221" s="700"/>
      <c r="C221" s="350" t="s">
        <v>439</v>
      </c>
      <c r="D221" s="350"/>
      <c r="E221" s="350"/>
      <c r="F221" s="350"/>
      <c r="G221" s="350"/>
      <c r="H221" s="350"/>
      <c r="I221" s="350"/>
      <c r="J221" s="350"/>
      <c r="K221" s="350"/>
      <c r="L221" s="350"/>
      <c r="M221" s="350" t="s">
        <v>440</v>
      </c>
      <c r="N221" s="350"/>
      <c r="O221" s="350"/>
      <c r="P221" s="350"/>
      <c r="Q221" s="350"/>
      <c r="R221" s="350"/>
      <c r="S221" s="350"/>
      <c r="T221" s="350"/>
      <c r="U221" s="350"/>
      <c r="V221" s="350"/>
      <c r="W221" s="350"/>
      <c r="X221" s="350"/>
      <c r="Y221" s="350"/>
      <c r="Z221" s="350"/>
      <c r="AA221" s="350"/>
      <c r="AB221" s="350"/>
      <c r="AC221" s="350"/>
      <c r="AD221" s="350"/>
      <c r="AE221" s="350"/>
      <c r="AF221" s="350"/>
      <c r="AG221" s="350"/>
      <c r="AH221" s="350"/>
      <c r="AI221" s="350"/>
      <c r="AJ221" s="350"/>
      <c r="AK221" s="366" t="s">
        <v>441</v>
      </c>
      <c r="AL221" s="350"/>
      <c r="AM221" s="350"/>
      <c r="AN221" s="350"/>
      <c r="AO221" s="350"/>
      <c r="AP221" s="350"/>
      <c r="AQ221" s="350" t="s">
        <v>217</v>
      </c>
      <c r="AR221" s="350"/>
      <c r="AS221" s="350"/>
      <c r="AT221" s="350"/>
      <c r="AU221" s="269" t="s">
        <v>218</v>
      </c>
      <c r="AV221" s="270"/>
      <c r="AW221" s="270"/>
      <c r="AX221" s="703"/>
    </row>
    <row r="222" spans="1:50" ht="24" customHeight="1" x14ac:dyDescent="0.15">
      <c r="A222" s="700">
        <v>1</v>
      </c>
      <c r="B222" s="700">
        <v>1</v>
      </c>
      <c r="C222" s="704" t="s">
        <v>1058</v>
      </c>
      <c r="D222" s="704"/>
      <c r="E222" s="704"/>
      <c r="F222" s="704"/>
      <c r="G222" s="704"/>
      <c r="H222" s="704"/>
      <c r="I222" s="704"/>
      <c r="J222" s="704"/>
      <c r="K222" s="704"/>
      <c r="L222" s="704"/>
      <c r="M222" s="704" t="s">
        <v>1059</v>
      </c>
      <c r="N222" s="704"/>
      <c r="O222" s="704"/>
      <c r="P222" s="704"/>
      <c r="Q222" s="704"/>
      <c r="R222" s="704"/>
      <c r="S222" s="704"/>
      <c r="T222" s="704"/>
      <c r="U222" s="704"/>
      <c r="V222" s="704"/>
      <c r="W222" s="704"/>
      <c r="X222" s="704"/>
      <c r="Y222" s="704"/>
      <c r="Z222" s="704"/>
      <c r="AA222" s="704"/>
      <c r="AB222" s="704"/>
      <c r="AC222" s="704"/>
      <c r="AD222" s="704"/>
      <c r="AE222" s="704"/>
      <c r="AF222" s="704"/>
      <c r="AG222" s="704"/>
      <c r="AH222" s="704"/>
      <c r="AI222" s="704"/>
      <c r="AJ222" s="704"/>
      <c r="AK222" s="707">
        <v>0.2</v>
      </c>
      <c r="AL222" s="704"/>
      <c r="AM222" s="704"/>
      <c r="AN222" s="704"/>
      <c r="AO222" s="704"/>
      <c r="AP222" s="704"/>
      <c r="AQ222" s="359" t="s">
        <v>246</v>
      </c>
      <c r="AR222" s="278"/>
      <c r="AS222" s="278"/>
      <c r="AT222" s="279"/>
      <c r="AU222" s="2979" t="s">
        <v>1043</v>
      </c>
      <c r="AV222" s="2980"/>
      <c r="AW222" s="2980"/>
      <c r="AX222" s="2981"/>
    </row>
    <row r="223" spans="1:50" s="37" customFormat="1" x14ac:dyDescent="0.1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3"/>
      <c r="AL223" s="61"/>
      <c r="AM223" s="61"/>
      <c r="AN223" s="61"/>
      <c r="AO223" s="61"/>
      <c r="AP223" s="61"/>
      <c r="AQ223" s="51"/>
      <c r="AR223" s="51"/>
      <c r="AS223" s="51"/>
      <c r="AT223" s="51"/>
      <c r="AU223" s="64"/>
      <c r="AV223" s="64"/>
      <c r="AW223" s="64"/>
      <c r="AX223" s="64"/>
    </row>
    <row r="224" spans="1:50" s="37" customFormat="1" x14ac:dyDescent="0.15">
      <c r="B224" s="37" t="s">
        <v>1060</v>
      </c>
    </row>
    <row r="225" spans="1:50" ht="24" customHeight="1" x14ac:dyDescent="0.15">
      <c r="A225" s="700"/>
      <c r="B225" s="700"/>
      <c r="C225" s="350" t="s">
        <v>439</v>
      </c>
      <c r="D225" s="350"/>
      <c r="E225" s="350"/>
      <c r="F225" s="350"/>
      <c r="G225" s="350"/>
      <c r="H225" s="350"/>
      <c r="I225" s="350"/>
      <c r="J225" s="350"/>
      <c r="K225" s="350"/>
      <c r="L225" s="350"/>
      <c r="M225" s="350" t="s">
        <v>440</v>
      </c>
      <c r="N225" s="350"/>
      <c r="O225" s="350"/>
      <c r="P225" s="350"/>
      <c r="Q225" s="350"/>
      <c r="R225" s="350"/>
      <c r="S225" s="350"/>
      <c r="T225" s="350"/>
      <c r="U225" s="350"/>
      <c r="V225" s="350"/>
      <c r="W225" s="350"/>
      <c r="X225" s="350"/>
      <c r="Y225" s="350"/>
      <c r="Z225" s="350"/>
      <c r="AA225" s="350"/>
      <c r="AB225" s="350"/>
      <c r="AC225" s="350"/>
      <c r="AD225" s="350"/>
      <c r="AE225" s="350"/>
      <c r="AF225" s="350"/>
      <c r="AG225" s="350"/>
      <c r="AH225" s="350"/>
      <c r="AI225" s="350"/>
      <c r="AJ225" s="350"/>
      <c r="AK225" s="366" t="s">
        <v>441</v>
      </c>
      <c r="AL225" s="350"/>
      <c r="AM225" s="350"/>
      <c r="AN225" s="350"/>
      <c r="AO225" s="350"/>
      <c r="AP225" s="350"/>
      <c r="AQ225" s="350" t="s">
        <v>217</v>
      </c>
      <c r="AR225" s="350"/>
      <c r="AS225" s="350"/>
      <c r="AT225" s="350"/>
      <c r="AU225" s="269" t="s">
        <v>218</v>
      </c>
      <c r="AV225" s="270"/>
      <c r="AW225" s="270"/>
      <c r="AX225" s="703"/>
    </row>
    <row r="226" spans="1:50" ht="24" customHeight="1" x14ac:dyDescent="0.15">
      <c r="A226" s="700">
        <v>1</v>
      </c>
      <c r="B226" s="700">
        <v>1</v>
      </c>
      <c r="C226" s="704" t="s">
        <v>1061</v>
      </c>
      <c r="D226" s="704"/>
      <c r="E226" s="704"/>
      <c r="F226" s="704"/>
      <c r="G226" s="704"/>
      <c r="H226" s="704"/>
      <c r="I226" s="704"/>
      <c r="J226" s="704"/>
      <c r="K226" s="704"/>
      <c r="L226" s="704"/>
      <c r="M226" s="704" t="s">
        <v>1062</v>
      </c>
      <c r="N226" s="704"/>
      <c r="O226" s="704"/>
      <c r="P226" s="704"/>
      <c r="Q226" s="704"/>
      <c r="R226" s="704"/>
      <c r="S226" s="704"/>
      <c r="T226" s="704"/>
      <c r="U226" s="704"/>
      <c r="V226" s="704"/>
      <c r="W226" s="704"/>
      <c r="X226" s="704"/>
      <c r="Y226" s="704"/>
      <c r="Z226" s="704"/>
      <c r="AA226" s="704"/>
      <c r="AB226" s="704"/>
      <c r="AC226" s="704"/>
      <c r="AD226" s="704"/>
      <c r="AE226" s="704"/>
      <c r="AF226" s="704"/>
      <c r="AG226" s="704"/>
      <c r="AH226" s="704"/>
      <c r="AI226" s="704"/>
      <c r="AJ226" s="704"/>
      <c r="AK226" s="707">
        <v>0.01</v>
      </c>
      <c r="AL226" s="704"/>
      <c r="AM226" s="704"/>
      <c r="AN226" s="704"/>
      <c r="AO226" s="704"/>
      <c r="AP226" s="704"/>
      <c r="AQ226" s="359" t="s">
        <v>246</v>
      </c>
      <c r="AR226" s="278"/>
      <c r="AS226" s="278"/>
      <c r="AT226" s="279"/>
      <c r="AU226" s="2979" t="s">
        <v>1043</v>
      </c>
      <c r="AV226" s="2980"/>
      <c r="AW226" s="2980"/>
      <c r="AX226" s="2981"/>
    </row>
    <row r="227" spans="1:50" s="37" customFormat="1" x14ac:dyDescent="0.1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3"/>
      <c r="AL227" s="61"/>
      <c r="AM227" s="61"/>
      <c r="AN227" s="61"/>
      <c r="AO227" s="61"/>
      <c r="AP227" s="61"/>
      <c r="AQ227" s="51"/>
      <c r="AR227" s="51"/>
      <c r="AS227" s="51"/>
      <c r="AT227" s="51"/>
      <c r="AU227" s="64"/>
      <c r="AV227" s="64"/>
      <c r="AW227" s="64"/>
      <c r="AX227" s="64"/>
    </row>
    <row r="228" spans="1:50" s="37" customFormat="1" x14ac:dyDescent="0.15">
      <c r="B228" s="37" t="s">
        <v>1063</v>
      </c>
    </row>
    <row r="229" spans="1:50" ht="24" customHeight="1" x14ac:dyDescent="0.15">
      <c r="A229" s="700"/>
      <c r="B229" s="700"/>
      <c r="C229" s="350" t="s">
        <v>439</v>
      </c>
      <c r="D229" s="350"/>
      <c r="E229" s="350"/>
      <c r="F229" s="350"/>
      <c r="G229" s="350"/>
      <c r="H229" s="350"/>
      <c r="I229" s="350"/>
      <c r="J229" s="350"/>
      <c r="K229" s="350"/>
      <c r="L229" s="350"/>
      <c r="M229" s="350" t="s">
        <v>440</v>
      </c>
      <c r="N229" s="350"/>
      <c r="O229" s="350"/>
      <c r="P229" s="350"/>
      <c r="Q229" s="350"/>
      <c r="R229" s="350"/>
      <c r="S229" s="350"/>
      <c r="T229" s="350"/>
      <c r="U229" s="350"/>
      <c r="V229" s="350"/>
      <c r="W229" s="350"/>
      <c r="X229" s="350"/>
      <c r="Y229" s="350"/>
      <c r="Z229" s="350"/>
      <c r="AA229" s="350"/>
      <c r="AB229" s="350"/>
      <c r="AC229" s="350"/>
      <c r="AD229" s="350"/>
      <c r="AE229" s="350"/>
      <c r="AF229" s="350"/>
      <c r="AG229" s="350"/>
      <c r="AH229" s="350"/>
      <c r="AI229" s="350"/>
      <c r="AJ229" s="350"/>
      <c r="AK229" s="366" t="s">
        <v>441</v>
      </c>
      <c r="AL229" s="350"/>
      <c r="AM229" s="350"/>
      <c r="AN229" s="350"/>
      <c r="AO229" s="350"/>
      <c r="AP229" s="350"/>
      <c r="AQ229" s="350" t="s">
        <v>217</v>
      </c>
      <c r="AR229" s="350"/>
      <c r="AS229" s="350"/>
      <c r="AT229" s="350"/>
      <c r="AU229" s="269" t="s">
        <v>218</v>
      </c>
      <c r="AV229" s="270"/>
      <c r="AW229" s="270"/>
      <c r="AX229" s="703"/>
    </row>
    <row r="230" spans="1:50" ht="24" customHeight="1" x14ac:dyDescent="0.15">
      <c r="A230" s="700">
        <v>1</v>
      </c>
      <c r="B230" s="700">
        <v>1</v>
      </c>
      <c r="C230" s="704" t="s">
        <v>1064</v>
      </c>
      <c r="D230" s="704"/>
      <c r="E230" s="704"/>
      <c r="F230" s="704"/>
      <c r="G230" s="704"/>
      <c r="H230" s="704"/>
      <c r="I230" s="704"/>
      <c r="J230" s="704"/>
      <c r="K230" s="704"/>
      <c r="L230" s="704"/>
      <c r="M230" s="704" t="s">
        <v>1059</v>
      </c>
      <c r="N230" s="704"/>
      <c r="O230" s="704"/>
      <c r="P230" s="704"/>
      <c r="Q230" s="704"/>
      <c r="R230" s="704"/>
      <c r="S230" s="704"/>
      <c r="T230" s="704"/>
      <c r="U230" s="704"/>
      <c r="V230" s="704"/>
      <c r="W230" s="704"/>
      <c r="X230" s="704"/>
      <c r="Y230" s="704"/>
      <c r="Z230" s="704"/>
      <c r="AA230" s="704"/>
      <c r="AB230" s="704"/>
      <c r="AC230" s="704"/>
      <c r="AD230" s="704"/>
      <c r="AE230" s="704"/>
      <c r="AF230" s="704"/>
      <c r="AG230" s="704"/>
      <c r="AH230" s="704"/>
      <c r="AI230" s="704"/>
      <c r="AJ230" s="704"/>
      <c r="AK230" s="707">
        <v>0.1</v>
      </c>
      <c r="AL230" s="704"/>
      <c r="AM230" s="704"/>
      <c r="AN230" s="704"/>
      <c r="AO230" s="704"/>
      <c r="AP230" s="704"/>
      <c r="AQ230" s="359" t="s">
        <v>246</v>
      </c>
      <c r="AR230" s="278"/>
      <c r="AS230" s="278"/>
      <c r="AT230" s="279"/>
      <c r="AU230" s="2979" t="s">
        <v>1043</v>
      </c>
      <c r="AV230" s="2980"/>
      <c r="AW230" s="2980"/>
      <c r="AX230" s="2981"/>
    </row>
    <row r="231" spans="1:50" s="37" customFormat="1" x14ac:dyDescent="0.1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3"/>
      <c r="AL231" s="61"/>
      <c r="AM231" s="61"/>
      <c r="AN231" s="61"/>
      <c r="AO231" s="61"/>
      <c r="AP231" s="61"/>
      <c r="AQ231" s="51"/>
      <c r="AR231" s="51"/>
      <c r="AS231" s="51"/>
      <c r="AT231" s="51"/>
      <c r="AU231" s="64"/>
      <c r="AV231" s="64"/>
      <c r="AW231" s="64"/>
      <c r="AX231" s="64"/>
    </row>
    <row r="232" spans="1:50" s="37" customFormat="1" x14ac:dyDescent="0.15">
      <c r="B232" s="37" t="s">
        <v>1065</v>
      </c>
    </row>
    <row r="233" spans="1:50" ht="24" customHeight="1" x14ac:dyDescent="0.15">
      <c r="A233" s="700"/>
      <c r="B233" s="700"/>
      <c r="C233" s="350" t="s">
        <v>439</v>
      </c>
      <c r="D233" s="350"/>
      <c r="E233" s="350"/>
      <c r="F233" s="350"/>
      <c r="G233" s="350"/>
      <c r="H233" s="350"/>
      <c r="I233" s="350"/>
      <c r="J233" s="350"/>
      <c r="K233" s="350"/>
      <c r="L233" s="350"/>
      <c r="M233" s="350" t="s">
        <v>440</v>
      </c>
      <c r="N233" s="350"/>
      <c r="O233" s="350"/>
      <c r="P233" s="350"/>
      <c r="Q233" s="350"/>
      <c r="R233" s="350"/>
      <c r="S233" s="350"/>
      <c r="T233" s="350"/>
      <c r="U233" s="350"/>
      <c r="V233" s="350"/>
      <c r="W233" s="350"/>
      <c r="X233" s="350"/>
      <c r="Y233" s="350"/>
      <c r="Z233" s="350"/>
      <c r="AA233" s="350"/>
      <c r="AB233" s="350"/>
      <c r="AC233" s="350"/>
      <c r="AD233" s="350"/>
      <c r="AE233" s="350"/>
      <c r="AF233" s="350"/>
      <c r="AG233" s="350"/>
      <c r="AH233" s="350"/>
      <c r="AI233" s="350"/>
      <c r="AJ233" s="350"/>
      <c r="AK233" s="366" t="s">
        <v>441</v>
      </c>
      <c r="AL233" s="350"/>
      <c r="AM233" s="350"/>
      <c r="AN233" s="350"/>
      <c r="AO233" s="350"/>
      <c r="AP233" s="350"/>
      <c r="AQ233" s="350" t="s">
        <v>217</v>
      </c>
      <c r="AR233" s="350"/>
      <c r="AS233" s="350"/>
      <c r="AT233" s="350"/>
      <c r="AU233" s="269" t="s">
        <v>218</v>
      </c>
      <c r="AV233" s="270"/>
      <c r="AW233" s="270"/>
      <c r="AX233" s="703"/>
    </row>
    <row r="234" spans="1:50" ht="24" customHeight="1" x14ac:dyDescent="0.15">
      <c r="A234" s="700">
        <v>1</v>
      </c>
      <c r="B234" s="700">
        <v>1</v>
      </c>
      <c r="C234" s="704" t="s">
        <v>1066</v>
      </c>
      <c r="D234" s="704"/>
      <c r="E234" s="704"/>
      <c r="F234" s="704"/>
      <c r="G234" s="704"/>
      <c r="H234" s="704"/>
      <c r="I234" s="704"/>
      <c r="J234" s="704"/>
      <c r="K234" s="704"/>
      <c r="L234" s="704"/>
      <c r="M234" s="704" t="s">
        <v>1067</v>
      </c>
      <c r="N234" s="704"/>
      <c r="O234" s="704"/>
      <c r="P234" s="704"/>
      <c r="Q234" s="704"/>
      <c r="R234" s="704"/>
      <c r="S234" s="704"/>
      <c r="T234" s="704"/>
      <c r="U234" s="704"/>
      <c r="V234" s="704"/>
      <c r="W234" s="704"/>
      <c r="X234" s="704"/>
      <c r="Y234" s="704"/>
      <c r="Z234" s="704"/>
      <c r="AA234" s="704"/>
      <c r="AB234" s="704"/>
      <c r="AC234" s="704"/>
      <c r="AD234" s="704"/>
      <c r="AE234" s="704"/>
      <c r="AF234" s="704"/>
      <c r="AG234" s="704"/>
      <c r="AH234" s="704"/>
      <c r="AI234" s="704"/>
      <c r="AJ234" s="704"/>
      <c r="AK234" s="707">
        <v>0.3</v>
      </c>
      <c r="AL234" s="704"/>
      <c r="AM234" s="704"/>
      <c r="AN234" s="704"/>
      <c r="AO234" s="704"/>
      <c r="AP234" s="704"/>
      <c r="AQ234" s="359" t="s">
        <v>246</v>
      </c>
      <c r="AR234" s="278"/>
      <c r="AS234" s="278"/>
      <c r="AT234" s="279"/>
      <c r="AU234" s="2979" t="s">
        <v>1043</v>
      </c>
      <c r="AV234" s="2980"/>
      <c r="AW234" s="2980"/>
      <c r="AX234" s="2981"/>
    </row>
    <row r="235" spans="1:50" s="37" customFormat="1" x14ac:dyDescent="0.1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3"/>
      <c r="AL235" s="61"/>
      <c r="AM235" s="61"/>
      <c r="AN235" s="61"/>
      <c r="AO235" s="61"/>
      <c r="AP235" s="61"/>
      <c r="AQ235" s="51"/>
      <c r="AR235" s="51"/>
      <c r="AS235" s="51"/>
      <c r="AT235" s="51"/>
      <c r="AU235" s="64"/>
      <c r="AV235" s="64"/>
      <c r="AW235" s="64"/>
      <c r="AX235" s="64"/>
    </row>
    <row r="236" spans="1:50" s="37" customFormat="1" x14ac:dyDescent="0.15">
      <c r="B236" s="37" t="s">
        <v>1068</v>
      </c>
    </row>
    <row r="237" spans="1:50" ht="24" customHeight="1" x14ac:dyDescent="0.15">
      <c r="A237" s="700"/>
      <c r="B237" s="700"/>
      <c r="C237" s="350" t="s">
        <v>439</v>
      </c>
      <c r="D237" s="350"/>
      <c r="E237" s="350"/>
      <c r="F237" s="350"/>
      <c r="G237" s="350"/>
      <c r="H237" s="350"/>
      <c r="I237" s="350"/>
      <c r="J237" s="350"/>
      <c r="K237" s="350"/>
      <c r="L237" s="350"/>
      <c r="M237" s="350" t="s">
        <v>440</v>
      </c>
      <c r="N237" s="350"/>
      <c r="O237" s="350"/>
      <c r="P237" s="350"/>
      <c r="Q237" s="350"/>
      <c r="R237" s="350"/>
      <c r="S237" s="350"/>
      <c r="T237" s="350"/>
      <c r="U237" s="350"/>
      <c r="V237" s="350"/>
      <c r="W237" s="350"/>
      <c r="X237" s="350"/>
      <c r="Y237" s="350"/>
      <c r="Z237" s="350"/>
      <c r="AA237" s="350"/>
      <c r="AB237" s="350"/>
      <c r="AC237" s="350"/>
      <c r="AD237" s="350"/>
      <c r="AE237" s="350"/>
      <c r="AF237" s="350"/>
      <c r="AG237" s="350"/>
      <c r="AH237" s="350"/>
      <c r="AI237" s="350"/>
      <c r="AJ237" s="350"/>
      <c r="AK237" s="366" t="s">
        <v>441</v>
      </c>
      <c r="AL237" s="350"/>
      <c r="AM237" s="350"/>
      <c r="AN237" s="350"/>
      <c r="AO237" s="350"/>
      <c r="AP237" s="350"/>
      <c r="AQ237" s="350" t="s">
        <v>217</v>
      </c>
      <c r="AR237" s="350"/>
      <c r="AS237" s="350"/>
      <c r="AT237" s="350"/>
      <c r="AU237" s="269" t="s">
        <v>218</v>
      </c>
      <c r="AV237" s="270"/>
      <c r="AW237" s="270"/>
      <c r="AX237" s="703"/>
    </row>
    <row r="238" spans="1:50" ht="24" customHeight="1" x14ac:dyDescent="0.15">
      <c r="A238" s="700">
        <v>1</v>
      </c>
      <c r="B238" s="700">
        <v>1</v>
      </c>
      <c r="C238" s="704" t="s">
        <v>1069</v>
      </c>
      <c r="D238" s="704"/>
      <c r="E238" s="704"/>
      <c r="F238" s="704"/>
      <c r="G238" s="704"/>
      <c r="H238" s="704"/>
      <c r="I238" s="704"/>
      <c r="J238" s="704"/>
      <c r="K238" s="704"/>
      <c r="L238" s="704"/>
      <c r="M238" s="704" t="s">
        <v>1070</v>
      </c>
      <c r="N238" s="704"/>
      <c r="O238" s="704"/>
      <c r="P238" s="704"/>
      <c r="Q238" s="704"/>
      <c r="R238" s="704"/>
      <c r="S238" s="704"/>
      <c r="T238" s="704"/>
      <c r="U238" s="704"/>
      <c r="V238" s="704"/>
      <c r="W238" s="704"/>
      <c r="X238" s="704"/>
      <c r="Y238" s="704"/>
      <c r="Z238" s="704"/>
      <c r="AA238" s="704"/>
      <c r="AB238" s="704"/>
      <c r="AC238" s="704"/>
      <c r="AD238" s="704"/>
      <c r="AE238" s="704"/>
      <c r="AF238" s="704"/>
      <c r="AG238" s="704"/>
      <c r="AH238" s="704"/>
      <c r="AI238" s="704"/>
      <c r="AJ238" s="704"/>
      <c r="AK238" s="707">
        <v>0.01</v>
      </c>
      <c r="AL238" s="704"/>
      <c r="AM238" s="704"/>
      <c r="AN238" s="704"/>
      <c r="AO238" s="704"/>
      <c r="AP238" s="704"/>
      <c r="AQ238" s="359" t="s">
        <v>246</v>
      </c>
      <c r="AR238" s="278"/>
      <c r="AS238" s="278"/>
      <c r="AT238" s="279"/>
      <c r="AU238" s="2979" t="s">
        <v>1043</v>
      </c>
      <c r="AV238" s="2980"/>
      <c r="AW238" s="2980"/>
      <c r="AX238" s="2981"/>
    </row>
    <row r="239" spans="1:50" s="37" customFormat="1" x14ac:dyDescent="0.1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3"/>
      <c r="AL239" s="61"/>
      <c r="AM239" s="61"/>
      <c r="AN239" s="61"/>
      <c r="AO239" s="61"/>
      <c r="AP239" s="61"/>
      <c r="AQ239" s="51"/>
      <c r="AR239" s="51"/>
      <c r="AS239" s="51"/>
      <c r="AT239" s="51"/>
      <c r="AU239" s="64"/>
      <c r="AV239" s="64"/>
      <c r="AW239" s="64"/>
      <c r="AX239" s="64"/>
    </row>
    <row r="240" spans="1:50" s="37" customFormat="1" x14ac:dyDescent="0.15">
      <c r="B240" s="37" t="s">
        <v>1071</v>
      </c>
    </row>
    <row r="241" spans="1:50" ht="24" customHeight="1" x14ac:dyDescent="0.15">
      <c r="A241" s="700"/>
      <c r="B241" s="700"/>
      <c r="C241" s="350" t="s">
        <v>439</v>
      </c>
      <c r="D241" s="350"/>
      <c r="E241" s="350"/>
      <c r="F241" s="350"/>
      <c r="G241" s="350"/>
      <c r="H241" s="350"/>
      <c r="I241" s="350"/>
      <c r="J241" s="350"/>
      <c r="K241" s="350"/>
      <c r="L241" s="350"/>
      <c r="M241" s="350" t="s">
        <v>440</v>
      </c>
      <c r="N241" s="350"/>
      <c r="O241" s="350"/>
      <c r="P241" s="350"/>
      <c r="Q241" s="350"/>
      <c r="R241" s="350"/>
      <c r="S241" s="350"/>
      <c r="T241" s="350"/>
      <c r="U241" s="350"/>
      <c r="V241" s="350"/>
      <c r="W241" s="350"/>
      <c r="X241" s="350"/>
      <c r="Y241" s="350"/>
      <c r="Z241" s="350"/>
      <c r="AA241" s="350"/>
      <c r="AB241" s="350"/>
      <c r="AC241" s="350"/>
      <c r="AD241" s="350"/>
      <c r="AE241" s="350"/>
      <c r="AF241" s="350"/>
      <c r="AG241" s="350"/>
      <c r="AH241" s="350"/>
      <c r="AI241" s="350"/>
      <c r="AJ241" s="350"/>
      <c r="AK241" s="366" t="s">
        <v>441</v>
      </c>
      <c r="AL241" s="350"/>
      <c r="AM241" s="350"/>
      <c r="AN241" s="350"/>
      <c r="AO241" s="350"/>
      <c r="AP241" s="350"/>
      <c r="AQ241" s="350" t="s">
        <v>217</v>
      </c>
      <c r="AR241" s="350"/>
      <c r="AS241" s="350"/>
      <c r="AT241" s="350"/>
      <c r="AU241" s="269" t="s">
        <v>218</v>
      </c>
      <c r="AV241" s="270"/>
      <c r="AW241" s="270"/>
      <c r="AX241" s="703"/>
    </row>
    <row r="242" spans="1:50" ht="24" customHeight="1" x14ac:dyDescent="0.15">
      <c r="A242" s="700">
        <v>1</v>
      </c>
      <c r="B242" s="700">
        <v>1</v>
      </c>
      <c r="C242" s="704" t="s">
        <v>1038</v>
      </c>
      <c r="D242" s="704"/>
      <c r="E242" s="704"/>
      <c r="F242" s="704"/>
      <c r="G242" s="704"/>
      <c r="H242" s="704"/>
      <c r="I242" s="704"/>
      <c r="J242" s="704"/>
      <c r="K242" s="704"/>
      <c r="L242" s="704"/>
      <c r="M242" s="704" t="s">
        <v>1072</v>
      </c>
      <c r="N242" s="704"/>
      <c r="O242" s="704"/>
      <c r="P242" s="704"/>
      <c r="Q242" s="704"/>
      <c r="R242" s="704"/>
      <c r="S242" s="704"/>
      <c r="T242" s="704"/>
      <c r="U242" s="704"/>
      <c r="V242" s="704"/>
      <c r="W242" s="704"/>
      <c r="X242" s="704"/>
      <c r="Y242" s="704"/>
      <c r="Z242" s="704"/>
      <c r="AA242" s="704"/>
      <c r="AB242" s="704"/>
      <c r="AC242" s="704"/>
      <c r="AD242" s="704"/>
      <c r="AE242" s="704"/>
      <c r="AF242" s="704"/>
      <c r="AG242" s="704"/>
      <c r="AH242" s="704"/>
      <c r="AI242" s="704"/>
      <c r="AJ242" s="704"/>
      <c r="AK242" s="707">
        <v>0.01</v>
      </c>
      <c r="AL242" s="704"/>
      <c r="AM242" s="704"/>
      <c r="AN242" s="704"/>
      <c r="AO242" s="704"/>
      <c r="AP242" s="704"/>
      <c r="AQ242" s="359" t="s">
        <v>1040</v>
      </c>
      <c r="AR242" s="278"/>
      <c r="AS242" s="278"/>
      <c r="AT242" s="279"/>
      <c r="AU242" s="2979" t="s">
        <v>1043</v>
      </c>
      <c r="AV242" s="2980"/>
      <c r="AW242" s="2980"/>
      <c r="AX242" s="2981"/>
    </row>
    <row r="243" spans="1:50" s="37" customFormat="1" x14ac:dyDescent="0.1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3"/>
      <c r="AL243" s="61"/>
      <c r="AM243" s="61"/>
      <c r="AN243" s="61"/>
      <c r="AO243" s="61"/>
      <c r="AP243" s="61"/>
      <c r="AQ243" s="51"/>
      <c r="AR243" s="51"/>
      <c r="AS243" s="51"/>
      <c r="AT243" s="51"/>
      <c r="AU243" s="64"/>
      <c r="AV243" s="64"/>
      <c r="AW243" s="64"/>
      <c r="AX243" s="64"/>
    </row>
    <row r="244" spans="1:50" s="37" customFormat="1" x14ac:dyDescent="0.15">
      <c r="B244" s="37" t="s">
        <v>1073</v>
      </c>
    </row>
    <row r="245" spans="1:50" ht="24" customHeight="1" x14ac:dyDescent="0.15">
      <c r="A245" s="700"/>
      <c r="B245" s="700"/>
      <c r="C245" s="350" t="s">
        <v>439</v>
      </c>
      <c r="D245" s="350"/>
      <c r="E245" s="350"/>
      <c r="F245" s="350"/>
      <c r="G245" s="350"/>
      <c r="H245" s="350"/>
      <c r="I245" s="350"/>
      <c r="J245" s="350"/>
      <c r="K245" s="350"/>
      <c r="L245" s="350"/>
      <c r="M245" s="350" t="s">
        <v>440</v>
      </c>
      <c r="N245" s="350"/>
      <c r="O245" s="350"/>
      <c r="P245" s="350"/>
      <c r="Q245" s="350"/>
      <c r="R245" s="350"/>
      <c r="S245" s="350"/>
      <c r="T245" s="350"/>
      <c r="U245" s="350"/>
      <c r="V245" s="350"/>
      <c r="W245" s="350"/>
      <c r="X245" s="350"/>
      <c r="Y245" s="350"/>
      <c r="Z245" s="350"/>
      <c r="AA245" s="350"/>
      <c r="AB245" s="350"/>
      <c r="AC245" s="350"/>
      <c r="AD245" s="350"/>
      <c r="AE245" s="350"/>
      <c r="AF245" s="350"/>
      <c r="AG245" s="350"/>
      <c r="AH245" s="350"/>
      <c r="AI245" s="350"/>
      <c r="AJ245" s="350"/>
      <c r="AK245" s="366" t="s">
        <v>441</v>
      </c>
      <c r="AL245" s="350"/>
      <c r="AM245" s="350"/>
      <c r="AN245" s="350"/>
      <c r="AO245" s="350"/>
      <c r="AP245" s="350"/>
      <c r="AQ245" s="350" t="s">
        <v>217</v>
      </c>
      <c r="AR245" s="350"/>
      <c r="AS245" s="350"/>
      <c r="AT245" s="350"/>
      <c r="AU245" s="269" t="s">
        <v>218</v>
      </c>
      <c r="AV245" s="270"/>
      <c r="AW245" s="270"/>
      <c r="AX245" s="703"/>
    </row>
    <row r="246" spans="1:50" ht="24" customHeight="1" x14ac:dyDescent="0.15">
      <c r="A246" s="700">
        <v>1</v>
      </c>
      <c r="B246" s="700">
        <v>1</v>
      </c>
      <c r="C246" s="704" t="s">
        <v>437</v>
      </c>
      <c r="D246" s="704"/>
      <c r="E246" s="704"/>
      <c r="F246" s="704"/>
      <c r="G246" s="704"/>
      <c r="H246" s="704"/>
      <c r="I246" s="704"/>
      <c r="J246" s="704"/>
      <c r="K246" s="704"/>
      <c r="L246" s="704"/>
      <c r="M246" s="704" t="s">
        <v>1074</v>
      </c>
      <c r="N246" s="704"/>
      <c r="O246" s="704"/>
      <c r="P246" s="704"/>
      <c r="Q246" s="704"/>
      <c r="R246" s="704"/>
      <c r="S246" s="704"/>
      <c r="T246" s="704"/>
      <c r="U246" s="704"/>
      <c r="V246" s="704"/>
      <c r="W246" s="704"/>
      <c r="X246" s="704"/>
      <c r="Y246" s="704"/>
      <c r="Z246" s="704"/>
      <c r="AA246" s="704"/>
      <c r="AB246" s="704"/>
      <c r="AC246" s="704"/>
      <c r="AD246" s="704"/>
      <c r="AE246" s="704"/>
      <c r="AF246" s="704"/>
      <c r="AG246" s="704"/>
      <c r="AH246" s="704"/>
      <c r="AI246" s="704"/>
      <c r="AJ246" s="704"/>
      <c r="AK246" s="707">
        <v>0.3</v>
      </c>
      <c r="AL246" s="704"/>
      <c r="AM246" s="704"/>
      <c r="AN246" s="704"/>
      <c r="AO246" s="704"/>
      <c r="AP246" s="704"/>
      <c r="AQ246" s="359" t="s">
        <v>246</v>
      </c>
      <c r="AR246" s="278"/>
      <c r="AS246" s="278"/>
      <c r="AT246" s="279"/>
      <c r="AU246" s="2979" t="s">
        <v>1043</v>
      </c>
      <c r="AV246" s="2980"/>
      <c r="AW246" s="2980"/>
      <c r="AX246" s="2981"/>
    </row>
    <row r="247" spans="1:50" ht="24" customHeight="1" x14ac:dyDescent="0.15">
      <c r="A247" s="700">
        <v>2</v>
      </c>
      <c r="B247" s="700">
        <v>1</v>
      </c>
      <c r="C247" s="704" t="s">
        <v>437</v>
      </c>
      <c r="D247" s="704"/>
      <c r="E247" s="704"/>
      <c r="F247" s="704"/>
      <c r="G247" s="704"/>
      <c r="H247" s="704"/>
      <c r="I247" s="704"/>
      <c r="J247" s="704"/>
      <c r="K247" s="704"/>
      <c r="L247" s="704"/>
      <c r="M247" s="704" t="s">
        <v>1074</v>
      </c>
      <c r="N247" s="704"/>
      <c r="O247" s="704"/>
      <c r="P247" s="704"/>
      <c r="Q247" s="704"/>
      <c r="R247" s="704"/>
      <c r="S247" s="704"/>
      <c r="T247" s="704"/>
      <c r="U247" s="704"/>
      <c r="V247" s="704"/>
      <c r="W247" s="704"/>
      <c r="X247" s="704"/>
      <c r="Y247" s="704"/>
      <c r="Z247" s="704"/>
      <c r="AA247" s="704"/>
      <c r="AB247" s="704"/>
      <c r="AC247" s="704"/>
      <c r="AD247" s="704"/>
      <c r="AE247" s="704"/>
      <c r="AF247" s="704"/>
      <c r="AG247" s="704"/>
      <c r="AH247" s="704"/>
      <c r="AI247" s="704"/>
      <c r="AJ247" s="704"/>
      <c r="AK247" s="707">
        <v>0.2</v>
      </c>
      <c r="AL247" s="704"/>
      <c r="AM247" s="704"/>
      <c r="AN247" s="704"/>
      <c r="AO247" s="704"/>
      <c r="AP247" s="704"/>
      <c r="AQ247" s="359" t="s">
        <v>246</v>
      </c>
      <c r="AR247" s="278"/>
      <c r="AS247" s="278"/>
      <c r="AT247" s="279"/>
      <c r="AU247" s="2979" t="s">
        <v>1043</v>
      </c>
      <c r="AV247" s="2980"/>
      <c r="AW247" s="2980"/>
      <c r="AX247" s="2981"/>
    </row>
    <row r="248" spans="1:50" s="37" customFormat="1" x14ac:dyDescent="0.1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3"/>
      <c r="AL248" s="61"/>
      <c r="AM248" s="61"/>
      <c r="AN248" s="61"/>
      <c r="AO248" s="61"/>
      <c r="AP248" s="61"/>
      <c r="AQ248" s="51"/>
      <c r="AR248" s="51"/>
      <c r="AS248" s="51"/>
      <c r="AT248" s="51"/>
      <c r="AU248" s="64"/>
      <c r="AV248" s="64"/>
      <c r="AW248" s="64"/>
      <c r="AX248" s="64"/>
    </row>
    <row r="249" spans="1:50" s="37" customFormat="1" x14ac:dyDescent="0.15">
      <c r="B249" s="37" t="s">
        <v>1075</v>
      </c>
    </row>
    <row r="250" spans="1:50" ht="24" customHeight="1" x14ac:dyDescent="0.15">
      <c r="A250" s="700"/>
      <c r="B250" s="700"/>
      <c r="C250" s="350" t="s">
        <v>439</v>
      </c>
      <c r="D250" s="350"/>
      <c r="E250" s="350"/>
      <c r="F250" s="350"/>
      <c r="G250" s="350"/>
      <c r="H250" s="350"/>
      <c r="I250" s="350"/>
      <c r="J250" s="350"/>
      <c r="K250" s="350"/>
      <c r="L250" s="350"/>
      <c r="M250" s="350" t="s">
        <v>440</v>
      </c>
      <c r="N250" s="350"/>
      <c r="O250" s="350"/>
      <c r="P250" s="350"/>
      <c r="Q250" s="350"/>
      <c r="R250" s="350"/>
      <c r="S250" s="350"/>
      <c r="T250" s="350"/>
      <c r="U250" s="350"/>
      <c r="V250" s="350"/>
      <c r="W250" s="350"/>
      <c r="X250" s="350"/>
      <c r="Y250" s="350"/>
      <c r="Z250" s="350"/>
      <c r="AA250" s="350"/>
      <c r="AB250" s="350"/>
      <c r="AC250" s="350"/>
      <c r="AD250" s="350"/>
      <c r="AE250" s="350"/>
      <c r="AF250" s="350"/>
      <c r="AG250" s="350"/>
      <c r="AH250" s="350"/>
      <c r="AI250" s="350"/>
      <c r="AJ250" s="350"/>
      <c r="AK250" s="366" t="s">
        <v>441</v>
      </c>
      <c r="AL250" s="350"/>
      <c r="AM250" s="350"/>
      <c r="AN250" s="350"/>
      <c r="AO250" s="350"/>
      <c r="AP250" s="350"/>
      <c r="AQ250" s="350" t="s">
        <v>217</v>
      </c>
      <c r="AR250" s="350"/>
      <c r="AS250" s="350"/>
      <c r="AT250" s="350"/>
      <c r="AU250" s="269" t="s">
        <v>218</v>
      </c>
      <c r="AV250" s="270"/>
      <c r="AW250" s="270"/>
      <c r="AX250" s="703"/>
    </row>
    <row r="251" spans="1:50" ht="24" customHeight="1" x14ac:dyDescent="0.15">
      <c r="A251" s="700">
        <v>1</v>
      </c>
      <c r="B251" s="700">
        <v>1</v>
      </c>
      <c r="C251" s="704" t="s">
        <v>437</v>
      </c>
      <c r="D251" s="704"/>
      <c r="E251" s="704"/>
      <c r="F251" s="704"/>
      <c r="G251" s="704"/>
      <c r="H251" s="704"/>
      <c r="I251" s="704"/>
      <c r="J251" s="704"/>
      <c r="K251" s="704"/>
      <c r="L251" s="704"/>
      <c r="M251" s="704" t="s">
        <v>1076</v>
      </c>
      <c r="N251" s="704"/>
      <c r="O251" s="704"/>
      <c r="P251" s="704"/>
      <c r="Q251" s="704"/>
      <c r="R251" s="704"/>
      <c r="S251" s="704"/>
      <c r="T251" s="704"/>
      <c r="U251" s="704"/>
      <c r="V251" s="704"/>
      <c r="W251" s="704"/>
      <c r="X251" s="704"/>
      <c r="Y251" s="704"/>
      <c r="Z251" s="704"/>
      <c r="AA251" s="704"/>
      <c r="AB251" s="704"/>
      <c r="AC251" s="704"/>
      <c r="AD251" s="704"/>
      <c r="AE251" s="704"/>
      <c r="AF251" s="704"/>
      <c r="AG251" s="704"/>
      <c r="AH251" s="704"/>
      <c r="AI251" s="704"/>
      <c r="AJ251" s="704"/>
      <c r="AK251" s="707">
        <v>0.02</v>
      </c>
      <c r="AL251" s="704"/>
      <c r="AM251" s="704"/>
      <c r="AN251" s="704"/>
      <c r="AO251" s="704"/>
      <c r="AP251" s="704"/>
      <c r="AQ251" s="359" t="s">
        <v>246</v>
      </c>
      <c r="AR251" s="278"/>
      <c r="AS251" s="278"/>
      <c r="AT251" s="279"/>
      <c r="AU251" s="2979" t="s">
        <v>1043</v>
      </c>
      <c r="AV251" s="2980"/>
      <c r="AW251" s="2980"/>
      <c r="AX251" s="2981"/>
    </row>
    <row r="252" spans="1:50" ht="24" customHeight="1" x14ac:dyDescent="0.15">
      <c r="A252" s="700">
        <v>2</v>
      </c>
      <c r="B252" s="700">
        <v>1</v>
      </c>
      <c r="C252" s="704" t="s">
        <v>437</v>
      </c>
      <c r="D252" s="704"/>
      <c r="E252" s="704"/>
      <c r="F252" s="704"/>
      <c r="G252" s="704"/>
      <c r="H252" s="704"/>
      <c r="I252" s="704"/>
      <c r="J252" s="704"/>
      <c r="K252" s="704"/>
      <c r="L252" s="704"/>
      <c r="M252" s="704" t="s">
        <v>1076</v>
      </c>
      <c r="N252" s="704"/>
      <c r="O252" s="704"/>
      <c r="P252" s="704"/>
      <c r="Q252" s="704"/>
      <c r="R252" s="704"/>
      <c r="S252" s="704"/>
      <c r="T252" s="704"/>
      <c r="U252" s="704"/>
      <c r="V252" s="704"/>
      <c r="W252" s="704"/>
      <c r="X252" s="704"/>
      <c r="Y252" s="704"/>
      <c r="Z252" s="704"/>
      <c r="AA252" s="704"/>
      <c r="AB252" s="704"/>
      <c r="AC252" s="704"/>
      <c r="AD252" s="704"/>
      <c r="AE252" s="704"/>
      <c r="AF252" s="704"/>
      <c r="AG252" s="704"/>
      <c r="AH252" s="704"/>
      <c r="AI252" s="704"/>
      <c r="AJ252" s="704"/>
      <c r="AK252" s="707">
        <v>0.01</v>
      </c>
      <c r="AL252" s="704"/>
      <c r="AM252" s="704"/>
      <c r="AN252" s="704"/>
      <c r="AO252" s="704"/>
      <c r="AP252" s="704"/>
      <c r="AQ252" s="359" t="s">
        <v>246</v>
      </c>
      <c r="AR252" s="278"/>
      <c r="AS252" s="278"/>
      <c r="AT252" s="279"/>
      <c r="AU252" s="2979" t="s">
        <v>1043</v>
      </c>
      <c r="AV252" s="2980"/>
      <c r="AW252" s="2980"/>
      <c r="AX252" s="2981"/>
    </row>
    <row r="253" spans="1:50" ht="24" customHeight="1" x14ac:dyDescent="0.15">
      <c r="A253" s="700">
        <v>3</v>
      </c>
      <c r="B253" s="700">
        <v>1</v>
      </c>
      <c r="C253" s="704" t="s">
        <v>437</v>
      </c>
      <c r="D253" s="704"/>
      <c r="E253" s="704"/>
      <c r="F253" s="704"/>
      <c r="G253" s="704"/>
      <c r="H253" s="704"/>
      <c r="I253" s="704"/>
      <c r="J253" s="704"/>
      <c r="K253" s="704"/>
      <c r="L253" s="704"/>
      <c r="M253" s="704" t="s">
        <v>1076</v>
      </c>
      <c r="N253" s="704"/>
      <c r="O253" s="704"/>
      <c r="P253" s="704"/>
      <c r="Q253" s="704"/>
      <c r="R253" s="704"/>
      <c r="S253" s="704"/>
      <c r="T253" s="704"/>
      <c r="U253" s="704"/>
      <c r="V253" s="704"/>
      <c r="W253" s="704"/>
      <c r="X253" s="704"/>
      <c r="Y253" s="704"/>
      <c r="Z253" s="704"/>
      <c r="AA253" s="704"/>
      <c r="AB253" s="704"/>
      <c r="AC253" s="704"/>
      <c r="AD253" s="704"/>
      <c r="AE253" s="704"/>
      <c r="AF253" s="704"/>
      <c r="AG253" s="704"/>
      <c r="AH253" s="704"/>
      <c r="AI253" s="704"/>
      <c r="AJ253" s="704"/>
      <c r="AK253" s="707">
        <v>0</v>
      </c>
      <c r="AL253" s="704"/>
      <c r="AM253" s="704"/>
      <c r="AN253" s="704"/>
      <c r="AO253" s="704"/>
      <c r="AP253" s="704"/>
      <c r="AQ253" s="359" t="s">
        <v>246</v>
      </c>
      <c r="AR253" s="278"/>
      <c r="AS253" s="278"/>
      <c r="AT253" s="279"/>
      <c r="AU253" s="2979" t="s">
        <v>1043</v>
      </c>
      <c r="AV253" s="2980"/>
      <c r="AW253" s="2980"/>
      <c r="AX253" s="2981"/>
    </row>
    <row r="254" spans="1:50" s="37" customFormat="1" x14ac:dyDescent="0.1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3"/>
      <c r="AL254" s="61"/>
      <c r="AM254" s="61"/>
      <c r="AN254" s="61"/>
      <c r="AO254" s="61"/>
      <c r="AP254" s="61"/>
      <c r="AQ254" s="51"/>
      <c r="AR254" s="51"/>
      <c r="AS254" s="51"/>
      <c r="AT254" s="51"/>
      <c r="AU254" s="64"/>
      <c r="AV254" s="64"/>
      <c r="AW254" s="64"/>
      <c r="AX254" s="64"/>
    </row>
    <row r="255" spans="1:50" s="37" customFormat="1" x14ac:dyDescent="0.15">
      <c r="B255" s="37" t="s">
        <v>1077</v>
      </c>
    </row>
    <row r="256" spans="1:50" ht="24" customHeight="1" x14ac:dyDescent="0.15">
      <c r="A256" s="700"/>
      <c r="B256" s="700"/>
      <c r="C256" s="350" t="s">
        <v>439</v>
      </c>
      <c r="D256" s="350"/>
      <c r="E256" s="350"/>
      <c r="F256" s="350"/>
      <c r="G256" s="350"/>
      <c r="H256" s="350"/>
      <c r="I256" s="350"/>
      <c r="J256" s="350"/>
      <c r="K256" s="350"/>
      <c r="L256" s="350"/>
      <c r="M256" s="350" t="s">
        <v>440</v>
      </c>
      <c r="N256" s="350"/>
      <c r="O256" s="350"/>
      <c r="P256" s="350"/>
      <c r="Q256" s="350"/>
      <c r="R256" s="350"/>
      <c r="S256" s="350"/>
      <c r="T256" s="350"/>
      <c r="U256" s="350"/>
      <c r="V256" s="350"/>
      <c r="W256" s="350"/>
      <c r="X256" s="350"/>
      <c r="Y256" s="350"/>
      <c r="Z256" s="350"/>
      <c r="AA256" s="350"/>
      <c r="AB256" s="350"/>
      <c r="AC256" s="350"/>
      <c r="AD256" s="350"/>
      <c r="AE256" s="350"/>
      <c r="AF256" s="350"/>
      <c r="AG256" s="350"/>
      <c r="AH256" s="350"/>
      <c r="AI256" s="350"/>
      <c r="AJ256" s="350"/>
      <c r="AK256" s="366" t="s">
        <v>441</v>
      </c>
      <c r="AL256" s="350"/>
      <c r="AM256" s="350"/>
      <c r="AN256" s="350"/>
      <c r="AO256" s="350"/>
      <c r="AP256" s="350"/>
      <c r="AQ256" s="350" t="s">
        <v>217</v>
      </c>
      <c r="AR256" s="350"/>
      <c r="AS256" s="350"/>
      <c r="AT256" s="350"/>
      <c r="AU256" s="269" t="s">
        <v>218</v>
      </c>
      <c r="AV256" s="270"/>
      <c r="AW256" s="270"/>
      <c r="AX256" s="703"/>
    </row>
    <row r="257" spans="1:50" ht="24" customHeight="1" x14ac:dyDescent="0.15">
      <c r="A257" s="700">
        <v>1</v>
      </c>
      <c r="B257" s="700">
        <v>1</v>
      </c>
      <c r="C257" s="1442" t="s">
        <v>1078</v>
      </c>
      <c r="D257" s="1442"/>
      <c r="E257" s="1442"/>
      <c r="F257" s="1442"/>
      <c r="G257" s="1442"/>
      <c r="H257" s="1442"/>
      <c r="I257" s="1442"/>
      <c r="J257" s="1442"/>
      <c r="K257" s="1442"/>
      <c r="L257" s="1442"/>
      <c r="M257" s="1442" t="s">
        <v>1079</v>
      </c>
      <c r="N257" s="1442"/>
      <c r="O257" s="1442"/>
      <c r="P257" s="1442"/>
      <c r="Q257" s="1442"/>
      <c r="R257" s="1442"/>
      <c r="S257" s="1442"/>
      <c r="T257" s="1442"/>
      <c r="U257" s="1442"/>
      <c r="V257" s="1442"/>
      <c r="W257" s="1442"/>
      <c r="X257" s="1442"/>
      <c r="Y257" s="1442"/>
      <c r="Z257" s="1442"/>
      <c r="AA257" s="1442"/>
      <c r="AB257" s="1442"/>
      <c r="AC257" s="1442"/>
      <c r="AD257" s="1442"/>
      <c r="AE257" s="1442"/>
      <c r="AF257" s="1442"/>
      <c r="AG257" s="1442"/>
      <c r="AH257" s="1442"/>
      <c r="AI257" s="1442"/>
      <c r="AJ257" s="1442"/>
      <c r="AK257" s="1441">
        <v>7.0000000000000007E-2</v>
      </c>
      <c r="AL257" s="1442"/>
      <c r="AM257" s="1442"/>
      <c r="AN257" s="1442"/>
      <c r="AO257" s="1442"/>
      <c r="AP257" s="1442"/>
      <c r="AQ257" s="2982" t="s">
        <v>1080</v>
      </c>
      <c r="AR257" s="2982"/>
      <c r="AS257" s="2982"/>
      <c r="AT257" s="2982"/>
      <c r="AU257" s="2979" t="s">
        <v>1043</v>
      </c>
      <c r="AV257" s="2980"/>
      <c r="AW257" s="2980"/>
      <c r="AX257" s="2981"/>
    </row>
    <row r="258" spans="1:50" ht="24" customHeight="1" x14ac:dyDescent="0.15">
      <c r="A258" s="700">
        <v>2</v>
      </c>
      <c r="B258" s="700">
        <v>1</v>
      </c>
      <c r="C258" s="1442" t="s">
        <v>1081</v>
      </c>
      <c r="D258" s="1442"/>
      <c r="E258" s="1442"/>
      <c r="F258" s="1442"/>
      <c r="G258" s="1442"/>
      <c r="H258" s="1442"/>
      <c r="I258" s="1442"/>
      <c r="J258" s="1442"/>
      <c r="K258" s="1442"/>
      <c r="L258" s="1442"/>
      <c r="M258" s="1442" t="s">
        <v>1079</v>
      </c>
      <c r="N258" s="1442"/>
      <c r="O258" s="1442"/>
      <c r="P258" s="1442"/>
      <c r="Q258" s="1442"/>
      <c r="R258" s="1442"/>
      <c r="S258" s="1442"/>
      <c r="T258" s="1442"/>
      <c r="U258" s="1442"/>
      <c r="V258" s="1442"/>
      <c r="W258" s="1442"/>
      <c r="X258" s="1442"/>
      <c r="Y258" s="1442"/>
      <c r="Z258" s="1442"/>
      <c r="AA258" s="1442"/>
      <c r="AB258" s="1442"/>
      <c r="AC258" s="1442"/>
      <c r="AD258" s="1442"/>
      <c r="AE258" s="1442"/>
      <c r="AF258" s="1442"/>
      <c r="AG258" s="1442"/>
      <c r="AH258" s="1442"/>
      <c r="AI258" s="1442"/>
      <c r="AJ258" s="1442"/>
      <c r="AK258" s="1441">
        <v>0.04</v>
      </c>
      <c r="AL258" s="1442"/>
      <c r="AM258" s="1442"/>
      <c r="AN258" s="1442"/>
      <c r="AO258" s="1442"/>
      <c r="AP258" s="1442"/>
      <c r="AQ258" s="2982" t="s">
        <v>1080</v>
      </c>
      <c r="AR258" s="2982"/>
      <c r="AS258" s="2982"/>
      <c r="AT258" s="2982"/>
      <c r="AU258" s="2979" t="s">
        <v>1043</v>
      </c>
      <c r="AV258" s="2980"/>
      <c r="AW258" s="2980"/>
      <c r="AX258" s="2981"/>
    </row>
    <row r="259" spans="1:50" ht="24" customHeight="1" x14ac:dyDescent="0.15">
      <c r="A259" s="700">
        <v>3</v>
      </c>
      <c r="B259" s="700">
        <v>1</v>
      </c>
      <c r="C259" s="1442" t="s">
        <v>1082</v>
      </c>
      <c r="D259" s="1442"/>
      <c r="E259" s="1442"/>
      <c r="F259" s="1442"/>
      <c r="G259" s="1442"/>
      <c r="H259" s="1442"/>
      <c r="I259" s="1442"/>
      <c r="J259" s="1442"/>
      <c r="K259" s="1442"/>
      <c r="L259" s="1442"/>
      <c r="M259" s="1442" t="s">
        <v>1079</v>
      </c>
      <c r="N259" s="1442"/>
      <c r="O259" s="1442"/>
      <c r="P259" s="1442"/>
      <c r="Q259" s="1442"/>
      <c r="R259" s="1442"/>
      <c r="S259" s="1442"/>
      <c r="T259" s="1442"/>
      <c r="U259" s="1442"/>
      <c r="V259" s="1442"/>
      <c r="W259" s="1442"/>
      <c r="X259" s="1442"/>
      <c r="Y259" s="1442"/>
      <c r="Z259" s="1442"/>
      <c r="AA259" s="1442"/>
      <c r="AB259" s="1442"/>
      <c r="AC259" s="1442"/>
      <c r="AD259" s="1442"/>
      <c r="AE259" s="1442"/>
      <c r="AF259" s="1442"/>
      <c r="AG259" s="1442"/>
      <c r="AH259" s="1442"/>
      <c r="AI259" s="1442"/>
      <c r="AJ259" s="1442"/>
      <c r="AK259" s="1441">
        <v>0.04</v>
      </c>
      <c r="AL259" s="1442"/>
      <c r="AM259" s="1442"/>
      <c r="AN259" s="1442"/>
      <c r="AO259" s="1442"/>
      <c r="AP259" s="1442"/>
      <c r="AQ259" s="2982" t="s">
        <v>1080</v>
      </c>
      <c r="AR259" s="2982"/>
      <c r="AS259" s="2982"/>
      <c r="AT259" s="2982"/>
      <c r="AU259" s="2979" t="s">
        <v>1043</v>
      </c>
      <c r="AV259" s="2980"/>
      <c r="AW259" s="2980"/>
      <c r="AX259" s="2981"/>
    </row>
    <row r="260" spans="1:50" ht="24" customHeight="1" x14ac:dyDescent="0.15">
      <c r="A260" s="700">
        <v>4</v>
      </c>
      <c r="B260" s="700">
        <v>1</v>
      </c>
      <c r="C260" s="1442" t="s">
        <v>1083</v>
      </c>
      <c r="D260" s="1442"/>
      <c r="E260" s="1442"/>
      <c r="F260" s="1442"/>
      <c r="G260" s="1442"/>
      <c r="H260" s="1442"/>
      <c r="I260" s="1442"/>
      <c r="J260" s="1442"/>
      <c r="K260" s="1442"/>
      <c r="L260" s="1442"/>
      <c r="M260" s="1442" t="s">
        <v>1079</v>
      </c>
      <c r="N260" s="1442"/>
      <c r="O260" s="1442"/>
      <c r="P260" s="1442"/>
      <c r="Q260" s="1442"/>
      <c r="R260" s="1442"/>
      <c r="S260" s="1442"/>
      <c r="T260" s="1442"/>
      <c r="U260" s="1442"/>
      <c r="V260" s="1442"/>
      <c r="W260" s="1442"/>
      <c r="X260" s="1442"/>
      <c r="Y260" s="1442"/>
      <c r="Z260" s="1442"/>
      <c r="AA260" s="1442"/>
      <c r="AB260" s="1442"/>
      <c r="AC260" s="1442"/>
      <c r="AD260" s="1442"/>
      <c r="AE260" s="1442"/>
      <c r="AF260" s="1442"/>
      <c r="AG260" s="1442"/>
      <c r="AH260" s="1442"/>
      <c r="AI260" s="1442"/>
      <c r="AJ260" s="1442"/>
      <c r="AK260" s="1441">
        <v>0</v>
      </c>
      <c r="AL260" s="1442"/>
      <c r="AM260" s="1442"/>
      <c r="AN260" s="1442"/>
      <c r="AO260" s="1442"/>
      <c r="AP260" s="1442"/>
      <c r="AQ260" s="2982" t="s">
        <v>1080</v>
      </c>
      <c r="AR260" s="2982"/>
      <c r="AS260" s="2982"/>
      <c r="AT260" s="2982"/>
      <c r="AU260" s="2979" t="s">
        <v>1043</v>
      </c>
      <c r="AV260" s="2980"/>
      <c r="AW260" s="2980"/>
      <c r="AX260" s="2981"/>
    </row>
    <row r="261" spans="1:50" s="37" customFormat="1" x14ac:dyDescent="0.15">
      <c r="A261" s="61"/>
      <c r="B261" s="61"/>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5"/>
      <c r="AL261" s="62"/>
      <c r="AM261" s="62"/>
      <c r="AN261" s="62"/>
      <c r="AO261" s="62"/>
      <c r="AP261" s="62"/>
      <c r="AQ261" s="66"/>
      <c r="AR261" s="66"/>
      <c r="AS261" s="66"/>
      <c r="AT261" s="66"/>
      <c r="AU261" s="64"/>
      <c r="AV261" s="64"/>
      <c r="AW261" s="64"/>
      <c r="AX261" s="64"/>
    </row>
    <row r="262" spans="1:50" s="37" customFormat="1" x14ac:dyDescent="0.15">
      <c r="B262" s="37" t="s">
        <v>1084</v>
      </c>
    </row>
    <row r="263" spans="1:50" ht="24" customHeight="1" x14ac:dyDescent="0.15">
      <c r="A263" s="700"/>
      <c r="B263" s="700"/>
      <c r="C263" s="350" t="s">
        <v>439</v>
      </c>
      <c r="D263" s="350"/>
      <c r="E263" s="350"/>
      <c r="F263" s="350"/>
      <c r="G263" s="350"/>
      <c r="H263" s="350"/>
      <c r="I263" s="350"/>
      <c r="J263" s="350"/>
      <c r="K263" s="350"/>
      <c r="L263" s="350"/>
      <c r="M263" s="350" t="s">
        <v>440</v>
      </c>
      <c r="N263" s="350"/>
      <c r="O263" s="350"/>
      <c r="P263" s="350"/>
      <c r="Q263" s="350"/>
      <c r="R263" s="350"/>
      <c r="S263" s="350"/>
      <c r="T263" s="350"/>
      <c r="U263" s="350"/>
      <c r="V263" s="350"/>
      <c r="W263" s="350"/>
      <c r="X263" s="350"/>
      <c r="Y263" s="350"/>
      <c r="Z263" s="350"/>
      <c r="AA263" s="350"/>
      <c r="AB263" s="350"/>
      <c r="AC263" s="350"/>
      <c r="AD263" s="350"/>
      <c r="AE263" s="350"/>
      <c r="AF263" s="350"/>
      <c r="AG263" s="350"/>
      <c r="AH263" s="350"/>
      <c r="AI263" s="350"/>
      <c r="AJ263" s="350"/>
      <c r="AK263" s="366" t="s">
        <v>441</v>
      </c>
      <c r="AL263" s="350"/>
      <c r="AM263" s="350"/>
      <c r="AN263" s="350"/>
      <c r="AO263" s="350"/>
      <c r="AP263" s="350"/>
      <c r="AQ263" s="350" t="s">
        <v>217</v>
      </c>
      <c r="AR263" s="350"/>
      <c r="AS263" s="350"/>
      <c r="AT263" s="350"/>
      <c r="AU263" s="269" t="s">
        <v>218</v>
      </c>
      <c r="AV263" s="270"/>
      <c r="AW263" s="270"/>
      <c r="AX263" s="703"/>
    </row>
    <row r="264" spans="1:50" ht="24" customHeight="1" x14ac:dyDescent="0.15">
      <c r="A264" s="700">
        <v>1</v>
      </c>
      <c r="B264" s="700">
        <v>1</v>
      </c>
      <c r="C264" s="1442" t="s">
        <v>1078</v>
      </c>
      <c r="D264" s="1442"/>
      <c r="E264" s="1442"/>
      <c r="F264" s="1442"/>
      <c r="G264" s="1442"/>
      <c r="H264" s="1442"/>
      <c r="I264" s="1442"/>
      <c r="J264" s="1442"/>
      <c r="K264" s="1442"/>
      <c r="L264" s="1442"/>
      <c r="M264" s="1442" t="s">
        <v>1079</v>
      </c>
      <c r="N264" s="1442"/>
      <c r="O264" s="1442"/>
      <c r="P264" s="1442"/>
      <c r="Q264" s="1442"/>
      <c r="R264" s="1442"/>
      <c r="S264" s="1442"/>
      <c r="T264" s="1442"/>
      <c r="U264" s="1442"/>
      <c r="V264" s="1442"/>
      <c r="W264" s="1442"/>
      <c r="X264" s="1442"/>
      <c r="Y264" s="1442"/>
      <c r="Z264" s="1442"/>
      <c r="AA264" s="1442"/>
      <c r="AB264" s="1442"/>
      <c r="AC264" s="1442"/>
      <c r="AD264" s="1442"/>
      <c r="AE264" s="1442"/>
      <c r="AF264" s="1442"/>
      <c r="AG264" s="1442"/>
      <c r="AH264" s="1442"/>
      <c r="AI264" s="1442"/>
      <c r="AJ264" s="1442"/>
      <c r="AK264" s="1441">
        <v>7.0000000000000007E-2</v>
      </c>
      <c r="AL264" s="1442"/>
      <c r="AM264" s="1442"/>
      <c r="AN264" s="1442"/>
      <c r="AO264" s="1442"/>
      <c r="AP264" s="1442"/>
      <c r="AQ264" s="2982" t="s">
        <v>1080</v>
      </c>
      <c r="AR264" s="2982"/>
      <c r="AS264" s="2982"/>
      <c r="AT264" s="2982"/>
      <c r="AU264" s="2979" t="s">
        <v>1043</v>
      </c>
      <c r="AV264" s="2980"/>
      <c r="AW264" s="2980"/>
      <c r="AX264" s="2981"/>
    </row>
    <row r="265" spans="1:50" ht="24" customHeight="1" x14ac:dyDescent="0.15">
      <c r="A265" s="700">
        <v>2</v>
      </c>
      <c r="B265" s="700">
        <v>1</v>
      </c>
      <c r="C265" s="1442" t="s">
        <v>1082</v>
      </c>
      <c r="D265" s="1442"/>
      <c r="E265" s="1442"/>
      <c r="F265" s="1442"/>
      <c r="G265" s="1442"/>
      <c r="H265" s="1442"/>
      <c r="I265" s="1442"/>
      <c r="J265" s="1442"/>
      <c r="K265" s="1442"/>
      <c r="L265" s="1442"/>
      <c r="M265" s="1442" t="s">
        <v>1079</v>
      </c>
      <c r="N265" s="1442"/>
      <c r="O265" s="1442"/>
      <c r="P265" s="1442"/>
      <c r="Q265" s="1442"/>
      <c r="R265" s="1442"/>
      <c r="S265" s="1442"/>
      <c r="T265" s="1442"/>
      <c r="U265" s="1442"/>
      <c r="V265" s="1442"/>
      <c r="W265" s="1442"/>
      <c r="X265" s="1442"/>
      <c r="Y265" s="1442"/>
      <c r="Z265" s="1442"/>
      <c r="AA265" s="1442"/>
      <c r="AB265" s="1442"/>
      <c r="AC265" s="1442"/>
      <c r="AD265" s="1442"/>
      <c r="AE265" s="1442"/>
      <c r="AF265" s="1442"/>
      <c r="AG265" s="1442"/>
      <c r="AH265" s="1442"/>
      <c r="AI265" s="1442"/>
      <c r="AJ265" s="1442"/>
      <c r="AK265" s="1441">
        <v>0.03</v>
      </c>
      <c r="AL265" s="1442"/>
      <c r="AM265" s="1442"/>
      <c r="AN265" s="1442"/>
      <c r="AO265" s="1442"/>
      <c r="AP265" s="1442"/>
      <c r="AQ265" s="2982" t="s">
        <v>1080</v>
      </c>
      <c r="AR265" s="2982"/>
      <c r="AS265" s="2982"/>
      <c r="AT265" s="2982"/>
      <c r="AU265" s="2979" t="s">
        <v>1043</v>
      </c>
      <c r="AV265" s="2980"/>
      <c r="AW265" s="2980"/>
      <c r="AX265" s="2981"/>
    </row>
    <row r="266" spans="1:50" ht="24" customHeight="1" x14ac:dyDescent="0.15">
      <c r="A266" s="700">
        <v>3</v>
      </c>
      <c r="B266" s="700">
        <v>1</v>
      </c>
      <c r="C266" s="1442" t="s">
        <v>1081</v>
      </c>
      <c r="D266" s="1442"/>
      <c r="E266" s="1442"/>
      <c r="F266" s="1442"/>
      <c r="G266" s="1442"/>
      <c r="H266" s="1442"/>
      <c r="I266" s="1442"/>
      <c r="J266" s="1442"/>
      <c r="K266" s="1442"/>
      <c r="L266" s="1442"/>
      <c r="M266" s="1442" t="s">
        <v>1079</v>
      </c>
      <c r="N266" s="1442"/>
      <c r="O266" s="1442"/>
      <c r="P266" s="1442"/>
      <c r="Q266" s="1442"/>
      <c r="R266" s="1442"/>
      <c r="S266" s="1442"/>
      <c r="T266" s="1442"/>
      <c r="U266" s="1442"/>
      <c r="V266" s="1442"/>
      <c r="W266" s="1442"/>
      <c r="X266" s="1442"/>
      <c r="Y266" s="1442"/>
      <c r="Z266" s="1442"/>
      <c r="AA266" s="1442"/>
      <c r="AB266" s="1442"/>
      <c r="AC266" s="1442"/>
      <c r="AD266" s="1442"/>
      <c r="AE266" s="1442"/>
      <c r="AF266" s="1442"/>
      <c r="AG266" s="1442"/>
      <c r="AH266" s="1442"/>
      <c r="AI266" s="1442"/>
      <c r="AJ266" s="1442"/>
      <c r="AK266" s="1441">
        <v>0.02</v>
      </c>
      <c r="AL266" s="1442"/>
      <c r="AM266" s="1442"/>
      <c r="AN266" s="1442"/>
      <c r="AO266" s="1442"/>
      <c r="AP266" s="1442"/>
      <c r="AQ266" s="2982" t="s">
        <v>1080</v>
      </c>
      <c r="AR266" s="2982"/>
      <c r="AS266" s="2982"/>
      <c r="AT266" s="2982"/>
      <c r="AU266" s="2979" t="s">
        <v>1043</v>
      </c>
      <c r="AV266" s="2980"/>
      <c r="AW266" s="2980"/>
      <c r="AX266" s="2981"/>
    </row>
    <row r="267" spans="1:50" s="37" customFormat="1" x14ac:dyDescent="0.15">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6"/>
      <c r="AL267" s="35"/>
      <c r="AM267" s="35"/>
      <c r="AN267" s="35"/>
      <c r="AO267" s="35"/>
      <c r="AP267" s="35"/>
      <c r="AQ267" s="35"/>
      <c r="AR267" s="35"/>
      <c r="AS267" s="35"/>
      <c r="AT267" s="35"/>
      <c r="AU267" s="35"/>
      <c r="AV267" s="35"/>
      <c r="AW267" s="35"/>
      <c r="AX267" s="35"/>
    </row>
    <row r="268" spans="1:50" s="37" customFormat="1" ht="20.25" customHeight="1" thickBot="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716" t="s">
        <v>305</v>
      </c>
      <c r="AR268" s="716"/>
      <c r="AS268" s="716"/>
      <c r="AT268" s="716"/>
      <c r="AU268" s="716"/>
      <c r="AV268" s="716"/>
      <c r="AW268" s="716"/>
      <c r="AX268" s="716"/>
    </row>
    <row r="269" spans="1:50" ht="25.15" customHeight="1" x14ac:dyDescent="0.15">
      <c r="A269" s="239" t="s">
        <v>306</v>
      </c>
      <c r="B269" s="240"/>
      <c r="C269" s="240"/>
      <c r="D269" s="240"/>
      <c r="E269" s="240"/>
      <c r="F269" s="717"/>
      <c r="G269" s="241" t="s">
        <v>1085</v>
      </c>
      <c r="H269" s="718"/>
      <c r="I269" s="718"/>
      <c r="J269" s="718"/>
      <c r="K269" s="718"/>
      <c r="L269" s="718"/>
      <c r="M269" s="718"/>
      <c r="N269" s="718"/>
      <c r="O269" s="718"/>
      <c r="P269" s="718"/>
      <c r="Q269" s="718"/>
      <c r="R269" s="718"/>
      <c r="S269" s="718"/>
      <c r="T269" s="718"/>
      <c r="U269" s="718"/>
      <c r="V269" s="718"/>
      <c r="W269" s="718"/>
      <c r="X269" s="719"/>
      <c r="Y269" s="243" t="s">
        <v>308</v>
      </c>
      <c r="Z269" s="720"/>
      <c r="AA269" s="720"/>
      <c r="AB269" s="720"/>
      <c r="AC269" s="720"/>
      <c r="AD269" s="721"/>
      <c r="AE269" s="722" t="s">
        <v>1086</v>
      </c>
      <c r="AF269" s="723"/>
      <c r="AG269" s="723"/>
      <c r="AH269" s="723"/>
      <c r="AI269" s="723"/>
      <c r="AJ269" s="723"/>
      <c r="AK269" s="723"/>
      <c r="AL269" s="723"/>
      <c r="AM269" s="723"/>
      <c r="AN269" s="723"/>
      <c r="AO269" s="723"/>
      <c r="AP269" s="724"/>
      <c r="AQ269" s="249" t="s">
        <v>7</v>
      </c>
      <c r="AR269" s="725"/>
      <c r="AS269" s="725"/>
      <c r="AT269" s="725"/>
      <c r="AU269" s="725"/>
      <c r="AV269" s="725"/>
      <c r="AW269" s="725"/>
      <c r="AX269" s="726"/>
    </row>
    <row r="270" spans="1:50" ht="30.75" customHeight="1" x14ac:dyDescent="0.15">
      <c r="A270" s="283" t="s">
        <v>8</v>
      </c>
      <c r="B270" s="744"/>
      <c r="C270" s="744"/>
      <c r="D270" s="744"/>
      <c r="E270" s="744"/>
      <c r="F270" s="745"/>
      <c r="G270" s="746" t="s">
        <v>1087</v>
      </c>
      <c r="H270" s="747"/>
      <c r="I270" s="747"/>
      <c r="J270" s="747"/>
      <c r="K270" s="747"/>
      <c r="L270" s="747"/>
      <c r="M270" s="747"/>
      <c r="N270" s="747"/>
      <c r="O270" s="747"/>
      <c r="P270" s="747"/>
      <c r="Q270" s="747"/>
      <c r="R270" s="747"/>
      <c r="S270" s="747"/>
      <c r="T270" s="747"/>
      <c r="U270" s="747"/>
      <c r="V270" s="747"/>
      <c r="W270" s="747"/>
      <c r="X270" s="748"/>
      <c r="Y270" s="289" t="s">
        <v>10</v>
      </c>
      <c r="Z270" s="749"/>
      <c r="AA270" s="749"/>
      <c r="AB270" s="749"/>
      <c r="AC270" s="749"/>
      <c r="AD270" s="750"/>
      <c r="AE270" s="358" t="s">
        <v>1088</v>
      </c>
      <c r="AF270" s="290"/>
      <c r="AG270" s="290"/>
      <c r="AH270" s="290"/>
      <c r="AI270" s="290"/>
      <c r="AJ270" s="290"/>
      <c r="AK270" s="290"/>
      <c r="AL270" s="290"/>
      <c r="AM270" s="290"/>
      <c r="AN270" s="290"/>
      <c r="AO270" s="290"/>
      <c r="AP270" s="291"/>
      <c r="AQ270" s="295" t="s">
        <v>1089</v>
      </c>
      <c r="AR270" s="296"/>
      <c r="AS270" s="296"/>
      <c r="AT270" s="296"/>
      <c r="AU270" s="296"/>
      <c r="AV270" s="296"/>
      <c r="AW270" s="296"/>
      <c r="AX270" s="297"/>
    </row>
    <row r="271" spans="1:50" ht="30.75" customHeight="1" x14ac:dyDescent="0.15">
      <c r="A271" s="298" t="s">
        <v>13</v>
      </c>
      <c r="B271" s="299"/>
      <c r="C271" s="299"/>
      <c r="D271" s="299"/>
      <c r="E271" s="299"/>
      <c r="F271" s="751"/>
      <c r="G271" s="752" t="s">
        <v>313</v>
      </c>
      <c r="H271" s="753"/>
      <c r="I271" s="753"/>
      <c r="J271" s="753"/>
      <c r="K271" s="753"/>
      <c r="L271" s="753"/>
      <c r="M271" s="753"/>
      <c r="N271" s="753"/>
      <c r="O271" s="753"/>
      <c r="P271" s="753"/>
      <c r="Q271" s="753"/>
      <c r="R271" s="753"/>
      <c r="S271" s="753"/>
      <c r="T271" s="753"/>
      <c r="U271" s="753"/>
      <c r="V271" s="753"/>
      <c r="W271" s="753"/>
      <c r="X271" s="754"/>
      <c r="Y271" s="301" t="s">
        <v>15</v>
      </c>
      <c r="Z271" s="302"/>
      <c r="AA271" s="302"/>
      <c r="AB271" s="302"/>
      <c r="AC271" s="302"/>
      <c r="AD271" s="303"/>
      <c r="AE271" s="2983" t="s">
        <v>1090</v>
      </c>
      <c r="AF271" s="1291"/>
      <c r="AG271" s="1291"/>
      <c r="AH271" s="1291"/>
      <c r="AI271" s="1291"/>
      <c r="AJ271" s="1291"/>
      <c r="AK271" s="1291"/>
      <c r="AL271" s="1291"/>
      <c r="AM271" s="1291"/>
      <c r="AN271" s="1291"/>
      <c r="AO271" s="1291"/>
      <c r="AP271" s="1291"/>
      <c r="AQ271" s="1291"/>
      <c r="AR271" s="1291"/>
      <c r="AS271" s="1291"/>
      <c r="AT271" s="1291"/>
      <c r="AU271" s="1291"/>
      <c r="AV271" s="1291"/>
      <c r="AW271" s="1291"/>
      <c r="AX271" s="2984"/>
    </row>
    <row r="272" spans="1:50" ht="30.75" customHeight="1" x14ac:dyDescent="0.15">
      <c r="A272" s="733" t="s">
        <v>17</v>
      </c>
      <c r="B272" s="734"/>
      <c r="C272" s="734"/>
      <c r="D272" s="734"/>
      <c r="E272" s="734"/>
      <c r="F272" s="735"/>
      <c r="G272" s="736" t="s">
        <v>1091</v>
      </c>
      <c r="H272" s="737"/>
      <c r="I272" s="737"/>
      <c r="J272" s="737"/>
      <c r="K272" s="737"/>
      <c r="L272" s="737"/>
      <c r="M272" s="737"/>
      <c r="N272" s="737"/>
      <c r="O272" s="737"/>
      <c r="P272" s="737"/>
      <c r="Q272" s="737"/>
      <c r="R272" s="737"/>
      <c r="S272" s="737"/>
      <c r="T272" s="737"/>
      <c r="U272" s="737"/>
      <c r="V272" s="737"/>
      <c r="W272" s="737"/>
      <c r="X272" s="738"/>
      <c r="Y272" s="277" t="s">
        <v>316</v>
      </c>
      <c r="Z272" s="739"/>
      <c r="AA272" s="739"/>
      <c r="AB272" s="739"/>
      <c r="AC272" s="739"/>
      <c r="AD272" s="740"/>
      <c r="AE272" s="741" t="s">
        <v>332</v>
      </c>
      <c r="AF272" s="742"/>
      <c r="AG272" s="742"/>
      <c r="AH272" s="742"/>
      <c r="AI272" s="742"/>
      <c r="AJ272" s="742"/>
      <c r="AK272" s="742"/>
      <c r="AL272" s="742"/>
      <c r="AM272" s="742"/>
      <c r="AN272" s="742"/>
      <c r="AO272" s="742"/>
      <c r="AP272" s="742"/>
      <c r="AQ272" s="742"/>
      <c r="AR272" s="742"/>
      <c r="AS272" s="742"/>
      <c r="AT272" s="742"/>
      <c r="AU272" s="742"/>
      <c r="AV272" s="742"/>
      <c r="AW272" s="742"/>
      <c r="AX272" s="743"/>
    </row>
    <row r="273" spans="1:50" ht="60" customHeight="1" x14ac:dyDescent="0.15">
      <c r="A273" s="251" t="s">
        <v>20</v>
      </c>
      <c r="B273" s="252"/>
      <c r="C273" s="252"/>
      <c r="D273" s="252"/>
      <c r="E273" s="252"/>
      <c r="F273" s="256"/>
      <c r="G273" s="727" t="s">
        <v>1092</v>
      </c>
      <c r="H273" s="728"/>
      <c r="I273" s="728"/>
      <c r="J273" s="728"/>
      <c r="K273" s="728"/>
      <c r="L273" s="728"/>
      <c r="M273" s="728"/>
      <c r="N273" s="728"/>
      <c r="O273" s="728"/>
      <c r="P273" s="728"/>
      <c r="Q273" s="728"/>
      <c r="R273" s="728"/>
      <c r="S273" s="728"/>
      <c r="T273" s="728"/>
      <c r="U273" s="728"/>
      <c r="V273" s="728"/>
      <c r="W273" s="728"/>
      <c r="X273" s="728"/>
      <c r="Y273" s="728"/>
      <c r="Z273" s="728"/>
      <c r="AA273" s="728"/>
      <c r="AB273" s="728"/>
      <c r="AC273" s="728"/>
      <c r="AD273" s="728"/>
      <c r="AE273" s="728"/>
      <c r="AF273" s="728"/>
      <c r="AG273" s="728"/>
      <c r="AH273" s="728"/>
      <c r="AI273" s="728"/>
      <c r="AJ273" s="728"/>
      <c r="AK273" s="728"/>
      <c r="AL273" s="728"/>
      <c r="AM273" s="728"/>
      <c r="AN273" s="728"/>
      <c r="AO273" s="728"/>
      <c r="AP273" s="728"/>
      <c r="AQ273" s="728"/>
      <c r="AR273" s="728"/>
      <c r="AS273" s="728"/>
      <c r="AT273" s="728"/>
      <c r="AU273" s="728"/>
      <c r="AV273" s="728"/>
      <c r="AW273" s="728"/>
      <c r="AX273" s="729"/>
    </row>
    <row r="274" spans="1:50" ht="45.75" customHeight="1" x14ac:dyDescent="0.15">
      <c r="A274" s="251" t="s">
        <v>22</v>
      </c>
      <c r="B274" s="252"/>
      <c r="C274" s="252"/>
      <c r="D274" s="252"/>
      <c r="E274" s="252"/>
      <c r="F274" s="256"/>
      <c r="G274" s="727" t="s">
        <v>1093</v>
      </c>
      <c r="H274" s="728"/>
      <c r="I274" s="728"/>
      <c r="J274" s="728"/>
      <c r="K274" s="728"/>
      <c r="L274" s="728"/>
      <c r="M274" s="728"/>
      <c r="N274" s="728"/>
      <c r="O274" s="728"/>
      <c r="P274" s="728"/>
      <c r="Q274" s="728"/>
      <c r="R274" s="728"/>
      <c r="S274" s="728"/>
      <c r="T274" s="728"/>
      <c r="U274" s="728"/>
      <c r="V274" s="728"/>
      <c r="W274" s="728"/>
      <c r="X274" s="728"/>
      <c r="Y274" s="728"/>
      <c r="Z274" s="728"/>
      <c r="AA274" s="728"/>
      <c r="AB274" s="728"/>
      <c r="AC274" s="728"/>
      <c r="AD274" s="728"/>
      <c r="AE274" s="728"/>
      <c r="AF274" s="728"/>
      <c r="AG274" s="728"/>
      <c r="AH274" s="728"/>
      <c r="AI274" s="728"/>
      <c r="AJ274" s="728"/>
      <c r="AK274" s="728"/>
      <c r="AL274" s="728"/>
      <c r="AM274" s="728"/>
      <c r="AN274" s="728"/>
      <c r="AO274" s="728"/>
      <c r="AP274" s="728"/>
      <c r="AQ274" s="728"/>
      <c r="AR274" s="728"/>
      <c r="AS274" s="728"/>
      <c r="AT274" s="728"/>
      <c r="AU274" s="728"/>
      <c r="AV274" s="728"/>
      <c r="AW274" s="728"/>
      <c r="AX274" s="729"/>
    </row>
    <row r="275" spans="1:50" ht="22.5" customHeight="1" x14ac:dyDescent="0.15">
      <c r="A275" s="251" t="s">
        <v>24</v>
      </c>
      <c r="B275" s="252"/>
      <c r="C275" s="252"/>
      <c r="D275" s="252"/>
      <c r="E275" s="252"/>
      <c r="F275" s="256"/>
      <c r="G275" s="253" t="s">
        <v>25</v>
      </c>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254"/>
      <c r="AF275" s="254"/>
      <c r="AG275" s="254"/>
      <c r="AH275" s="254"/>
      <c r="AI275" s="254"/>
      <c r="AJ275" s="254"/>
      <c r="AK275" s="254"/>
      <c r="AL275" s="254"/>
      <c r="AM275" s="254"/>
      <c r="AN275" s="254"/>
      <c r="AO275" s="254"/>
      <c r="AP275" s="254"/>
      <c r="AQ275" s="254"/>
      <c r="AR275" s="254"/>
      <c r="AS275" s="254"/>
      <c r="AT275" s="254"/>
      <c r="AU275" s="254"/>
      <c r="AV275" s="254"/>
      <c r="AW275" s="254"/>
      <c r="AX275" s="255"/>
    </row>
    <row r="276" spans="1:50" ht="19.5" customHeight="1" x14ac:dyDescent="0.15">
      <c r="A276" s="258" t="s">
        <v>26</v>
      </c>
      <c r="B276" s="259"/>
      <c r="C276" s="259"/>
      <c r="D276" s="259"/>
      <c r="E276" s="259"/>
      <c r="F276" s="260"/>
      <c r="G276" s="730"/>
      <c r="H276" s="731"/>
      <c r="I276" s="731"/>
      <c r="J276" s="731"/>
      <c r="K276" s="731"/>
      <c r="L276" s="731"/>
      <c r="M276" s="731"/>
      <c r="N276" s="731"/>
      <c r="O276" s="732"/>
      <c r="P276" s="269" t="s">
        <v>320</v>
      </c>
      <c r="Q276" s="270"/>
      <c r="R276" s="270"/>
      <c r="S276" s="270"/>
      <c r="T276" s="270"/>
      <c r="U276" s="270"/>
      <c r="V276" s="271"/>
      <c r="W276" s="269" t="s">
        <v>321</v>
      </c>
      <c r="X276" s="270"/>
      <c r="Y276" s="270"/>
      <c r="Z276" s="270"/>
      <c r="AA276" s="270"/>
      <c r="AB276" s="270"/>
      <c r="AC276" s="271"/>
      <c r="AD276" s="269" t="s">
        <v>322</v>
      </c>
      <c r="AE276" s="270"/>
      <c r="AF276" s="270"/>
      <c r="AG276" s="270"/>
      <c r="AH276" s="270"/>
      <c r="AI276" s="270"/>
      <c r="AJ276" s="271"/>
      <c r="AK276" s="269" t="s">
        <v>323</v>
      </c>
      <c r="AL276" s="270"/>
      <c r="AM276" s="270"/>
      <c r="AN276" s="270"/>
      <c r="AO276" s="270"/>
      <c r="AP276" s="270"/>
      <c r="AQ276" s="271"/>
      <c r="AR276" s="269" t="s">
        <v>324</v>
      </c>
      <c r="AS276" s="270"/>
      <c r="AT276" s="270"/>
      <c r="AU276" s="270"/>
      <c r="AV276" s="270"/>
      <c r="AW276" s="270"/>
      <c r="AX276" s="317"/>
    </row>
    <row r="277" spans="1:50" ht="19.5" customHeight="1" x14ac:dyDescent="0.15">
      <c r="A277" s="261"/>
      <c r="B277" s="262"/>
      <c r="C277" s="262"/>
      <c r="D277" s="262"/>
      <c r="E277" s="262"/>
      <c r="F277" s="263"/>
      <c r="G277" s="318" t="s">
        <v>32</v>
      </c>
      <c r="H277" s="326"/>
      <c r="I277" s="760" t="s">
        <v>33</v>
      </c>
      <c r="J277" s="761"/>
      <c r="K277" s="761"/>
      <c r="L277" s="761"/>
      <c r="M277" s="761"/>
      <c r="N277" s="761"/>
      <c r="O277" s="762"/>
      <c r="P277" s="763">
        <v>4</v>
      </c>
      <c r="Q277" s="764"/>
      <c r="R277" s="764"/>
      <c r="S277" s="764"/>
      <c r="T277" s="764"/>
      <c r="U277" s="764"/>
      <c r="V277" s="765"/>
      <c r="W277" s="763">
        <v>4</v>
      </c>
      <c r="X277" s="764"/>
      <c r="Y277" s="764"/>
      <c r="Z277" s="764"/>
      <c r="AA277" s="764"/>
      <c r="AB277" s="764"/>
      <c r="AC277" s="765"/>
      <c r="AD277" s="763">
        <v>5</v>
      </c>
      <c r="AE277" s="764"/>
      <c r="AF277" s="764"/>
      <c r="AG277" s="764"/>
      <c r="AH277" s="764"/>
      <c r="AI277" s="764"/>
      <c r="AJ277" s="765"/>
      <c r="AK277" s="763">
        <v>2</v>
      </c>
      <c r="AL277" s="764"/>
      <c r="AM277" s="764"/>
      <c r="AN277" s="764"/>
      <c r="AO277" s="764"/>
      <c r="AP277" s="764"/>
      <c r="AQ277" s="765"/>
      <c r="AR277" s="763"/>
      <c r="AS277" s="764"/>
      <c r="AT277" s="764"/>
      <c r="AU277" s="764"/>
      <c r="AV277" s="764"/>
      <c r="AW277" s="764"/>
      <c r="AX277" s="766"/>
    </row>
    <row r="278" spans="1:50" ht="19.5" customHeight="1" x14ac:dyDescent="0.15">
      <c r="A278" s="261"/>
      <c r="B278" s="262"/>
      <c r="C278" s="262"/>
      <c r="D278" s="262"/>
      <c r="E278" s="262"/>
      <c r="F278" s="263"/>
      <c r="G278" s="757"/>
      <c r="H278" s="758"/>
      <c r="I278" s="310" t="s">
        <v>34</v>
      </c>
      <c r="J278" s="329"/>
      <c r="K278" s="329"/>
      <c r="L278" s="329"/>
      <c r="M278" s="329"/>
      <c r="N278" s="329"/>
      <c r="O278" s="330"/>
      <c r="P278" s="313" t="s">
        <v>1094</v>
      </c>
      <c r="Q278" s="314"/>
      <c r="R278" s="314"/>
      <c r="S278" s="314"/>
      <c r="T278" s="314"/>
      <c r="U278" s="314"/>
      <c r="V278" s="315"/>
      <c r="W278" s="313" t="s">
        <v>1094</v>
      </c>
      <c r="X278" s="314"/>
      <c r="Y278" s="314"/>
      <c r="Z278" s="314"/>
      <c r="AA278" s="314"/>
      <c r="AB278" s="314"/>
      <c r="AC278" s="315"/>
      <c r="AD278" s="313" t="s">
        <v>1094</v>
      </c>
      <c r="AE278" s="314"/>
      <c r="AF278" s="314"/>
      <c r="AG278" s="314"/>
      <c r="AH278" s="314"/>
      <c r="AI278" s="314"/>
      <c r="AJ278" s="315"/>
      <c r="AK278" s="313" t="s">
        <v>1094</v>
      </c>
      <c r="AL278" s="314"/>
      <c r="AM278" s="314"/>
      <c r="AN278" s="314"/>
      <c r="AO278" s="314"/>
      <c r="AP278" s="314"/>
      <c r="AQ278" s="315"/>
      <c r="AR278" s="336"/>
      <c r="AS278" s="337"/>
      <c r="AT278" s="337"/>
      <c r="AU278" s="337"/>
      <c r="AV278" s="337"/>
      <c r="AW278" s="337"/>
      <c r="AX278" s="338"/>
    </row>
    <row r="279" spans="1:50" ht="19.5" customHeight="1" x14ac:dyDescent="0.15">
      <c r="A279" s="261"/>
      <c r="B279" s="262"/>
      <c r="C279" s="262"/>
      <c r="D279" s="262"/>
      <c r="E279" s="262"/>
      <c r="F279" s="263"/>
      <c r="G279" s="757"/>
      <c r="H279" s="758"/>
      <c r="I279" s="310" t="s">
        <v>36</v>
      </c>
      <c r="J279" s="329"/>
      <c r="K279" s="329"/>
      <c r="L279" s="329"/>
      <c r="M279" s="329"/>
      <c r="N279" s="329"/>
      <c r="O279" s="330"/>
      <c r="P279" s="313" t="s">
        <v>1094</v>
      </c>
      <c r="Q279" s="314"/>
      <c r="R279" s="314"/>
      <c r="S279" s="314"/>
      <c r="T279" s="314"/>
      <c r="U279" s="314"/>
      <c r="V279" s="315"/>
      <c r="W279" s="313" t="s">
        <v>1094</v>
      </c>
      <c r="X279" s="314"/>
      <c r="Y279" s="314"/>
      <c r="Z279" s="314"/>
      <c r="AA279" s="314"/>
      <c r="AB279" s="314"/>
      <c r="AC279" s="315"/>
      <c r="AD279" s="313" t="s">
        <v>1094</v>
      </c>
      <c r="AE279" s="314"/>
      <c r="AF279" s="314"/>
      <c r="AG279" s="314"/>
      <c r="AH279" s="314"/>
      <c r="AI279" s="314"/>
      <c r="AJ279" s="315"/>
      <c r="AK279" s="313" t="s">
        <v>1094</v>
      </c>
      <c r="AL279" s="314"/>
      <c r="AM279" s="314"/>
      <c r="AN279" s="314"/>
      <c r="AO279" s="314"/>
      <c r="AP279" s="314"/>
      <c r="AQ279" s="315"/>
      <c r="AR279" s="313"/>
      <c r="AS279" s="314"/>
      <c r="AT279" s="314"/>
      <c r="AU279" s="314"/>
      <c r="AV279" s="314"/>
      <c r="AW279" s="314"/>
      <c r="AX279" s="316"/>
    </row>
    <row r="280" spans="1:50" ht="19.5" customHeight="1" x14ac:dyDescent="0.15">
      <c r="A280" s="261"/>
      <c r="B280" s="262"/>
      <c r="C280" s="262"/>
      <c r="D280" s="262"/>
      <c r="E280" s="262"/>
      <c r="F280" s="263"/>
      <c r="G280" s="757"/>
      <c r="H280" s="758"/>
      <c r="I280" s="310" t="s">
        <v>37</v>
      </c>
      <c r="J280" s="329"/>
      <c r="K280" s="329"/>
      <c r="L280" s="329"/>
      <c r="M280" s="329"/>
      <c r="N280" s="329"/>
      <c r="O280" s="330"/>
      <c r="P280" s="313" t="s">
        <v>1094</v>
      </c>
      <c r="Q280" s="314"/>
      <c r="R280" s="314"/>
      <c r="S280" s="314"/>
      <c r="T280" s="314"/>
      <c r="U280" s="314"/>
      <c r="V280" s="315"/>
      <c r="W280" s="313" t="s">
        <v>1094</v>
      </c>
      <c r="X280" s="314"/>
      <c r="Y280" s="314"/>
      <c r="Z280" s="314"/>
      <c r="AA280" s="314"/>
      <c r="AB280" s="314"/>
      <c r="AC280" s="315"/>
      <c r="AD280" s="313" t="s">
        <v>1094</v>
      </c>
      <c r="AE280" s="314"/>
      <c r="AF280" s="314"/>
      <c r="AG280" s="314"/>
      <c r="AH280" s="314"/>
      <c r="AI280" s="314"/>
      <c r="AJ280" s="315"/>
      <c r="AK280" s="313" t="s">
        <v>1094</v>
      </c>
      <c r="AL280" s="314"/>
      <c r="AM280" s="314"/>
      <c r="AN280" s="314"/>
      <c r="AO280" s="314"/>
      <c r="AP280" s="314"/>
      <c r="AQ280" s="315"/>
      <c r="AR280" s="336"/>
      <c r="AS280" s="337"/>
      <c r="AT280" s="337"/>
      <c r="AU280" s="337"/>
      <c r="AV280" s="337"/>
      <c r="AW280" s="337"/>
      <c r="AX280" s="338"/>
    </row>
    <row r="281" spans="1:50" ht="19.5" customHeight="1" x14ac:dyDescent="0.15">
      <c r="A281" s="261"/>
      <c r="B281" s="262"/>
      <c r="C281" s="262"/>
      <c r="D281" s="262"/>
      <c r="E281" s="262"/>
      <c r="F281" s="263"/>
      <c r="G281" s="757"/>
      <c r="H281" s="758"/>
      <c r="I281" s="310" t="s">
        <v>38</v>
      </c>
      <c r="J281" s="329"/>
      <c r="K281" s="329"/>
      <c r="L281" s="329"/>
      <c r="M281" s="329"/>
      <c r="N281" s="329"/>
      <c r="O281" s="330"/>
      <c r="P281" s="313" t="s">
        <v>1094</v>
      </c>
      <c r="Q281" s="314"/>
      <c r="R281" s="314"/>
      <c r="S281" s="314"/>
      <c r="T281" s="314"/>
      <c r="U281" s="314"/>
      <c r="V281" s="315"/>
      <c r="W281" s="313" t="s">
        <v>1094</v>
      </c>
      <c r="X281" s="314"/>
      <c r="Y281" s="314"/>
      <c r="Z281" s="314"/>
      <c r="AA281" s="314"/>
      <c r="AB281" s="314"/>
      <c r="AC281" s="315"/>
      <c r="AD281" s="313" t="s">
        <v>1094</v>
      </c>
      <c r="AE281" s="314"/>
      <c r="AF281" s="314"/>
      <c r="AG281" s="314"/>
      <c r="AH281" s="314"/>
      <c r="AI281" s="314"/>
      <c r="AJ281" s="315"/>
      <c r="AK281" s="313" t="s">
        <v>1094</v>
      </c>
      <c r="AL281" s="314"/>
      <c r="AM281" s="314"/>
      <c r="AN281" s="314"/>
      <c r="AO281" s="314"/>
      <c r="AP281" s="314"/>
      <c r="AQ281" s="315"/>
      <c r="AR281" s="336"/>
      <c r="AS281" s="337"/>
      <c r="AT281" s="337"/>
      <c r="AU281" s="337"/>
      <c r="AV281" s="337"/>
      <c r="AW281" s="337"/>
      <c r="AX281" s="338"/>
    </row>
    <row r="282" spans="1:50" ht="19.5" customHeight="1" x14ac:dyDescent="0.15">
      <c r="A282" s="261"/>
      <c r="B282" s="262"/>
      <c r="C282" s="262"/>
      <c r="D282" s="262"/>
      <c r="E282" s="262"/>
      <c r="F282" s="263"/>
      <c r="G282" s="759"/>
      <c r="H282" s="333"/>
      <c r="I282" s="767" t="s">
        <v>39</v>
      </c>
      <c r="J282" s="768"/>
      <c r="K282" s="768"/>
      <c r="L282" s="768"/>
      <c r="M282" s="768"/>
      <c r="N282" s="768"/>
      <c r="O282" s="769"/>
      <c r="P282" s="770">
        <v>4</v>
      </c>
      <c r="Q282" s="771"/>
      <c r="R282" s="771"/>
      <c r="S282" s="771"/>
      <c r="T282" s="771"/>
      <c r="U282" s="771"/>
      <c r="V282" s="772"/>
      <c r="W282" s="770">
        <v>4</v>
      </c>
      <c r="X282" s="771"/>
      <c r="Y282" s="771"/>
      <c r="Z282" s="771"/>
      <c r="AA282" s="771"/>
      <c r="AB282" s="771"/>
      <c r="AC282" s="772"/>
      <c r="AD282" s="770">
        <v>5</v>
      </c>
      <c r="AE282" s="771"/>
      <c r="AF282" s="771"/>
      <c r="AG282" s="771"/>
      <c r="AH282" s="771"/>
      <c r="AI282" s="771"/>
      <c r="AJ282" s="772"/>
      <c r="AK282" s="770">
        <v>2</v>
      </c>
      <c r="AL282" s="771"/>
      <c r="AM282" s="771"/>
      <c r="AN282" s="771"/>
      <c r="AO282" s="771"/>
      <c r="AP282" s="771"/>
      <c r="AQ282" s="772"/>
      <c r="AR282" s="770"/>
      <c r="AS282" s="771"/>
      <c r="AT282" s="771"/>
      <c r="AU282" s="771"/>
      <c r="AV282" s="771"/>
      <c r="AW282" s="771"/>
      <c r="AX282" s="773"/>
    </row>
    <row r="283" spans="1:50" ht="19.5" customHeight="1" x14ac:dyDescent="0.15">
      <c r="A283" s="261"/>
      <c r="B283" s="262"/>
      <c r="C283" s="262"/>
      <c r="D283" s="262"/>
      <c r="E283" s="262"/>
      <c r="F283" s="263"/>
      <c r="G283" s="774" t="s">
        <v>40</v>
      </c>
      <c r="H283" s="775"/>
      <c r="I283" s="775"/>
      <c r="J283" s="775"/>
      <c r="K283" s="775"/>
      <c r="L283" s="775"/>
      <c r="M283" s="775"/>
      <c r="N283" s="775"/>
      <c r="O283" s="776"/>
      <c r="P283" s="396">
        <v>2</v>
      </c>
      <c r="Q283" s="397"/>
      <c r="R283" s="397"/>
      <c r="S283" s="397"/>
      <c r="T283" s="397"/>
      <c r="U283" s="397"/>
      <c r="V283" s="398"/>
      <c r="W283" s="396">
        <v>2</v>
      </c>
      <c r="X283" s="397"/>
      <c r="Y283" s="397"/>
      <c r="Z283" s="397"/>
      <c r="AA283" s="397"/>
      <c r="AB283" s="397"/>
      <c r="AC283" s="398"/>
      <c r="AD283" s="396">
        <v>1</v>
      </c>
      <c r="AE283" s="397"/>
      <c r="AF283" s="397"/>
      <c r="AG283" s="397"/>
      <c r="AH283" s="397"/>
      <c r="AI283" s="397"/>
      <c r="AJ283" s="398"/>
      <c r="AK283" s="777"/>
      <c r="AL283" s="778"/>
      <c r="AM283" s="778"/>
      <c r="AN283" s="778"/>
      <c r="AO283" s="778"/>
      <c r="AP283" s="778"/>
      <c r="AQ283" s="779"/>
      <c r="AR283" s="777"/>
      <c r="AS283" s="778"/>
      <c r="AT283" s="778"/>
      <c r="AU283" s="778"/>
      <c r="AV283" s="778"/>
      <c r="AW283" s="778"/>
      <c r="AX283" s="780"/>
    </row>
    <row r="284" spans="1:50" ht="19.5" customHeight="1" x14ac:dyDescent="0.15">
      <c r="A284" s="264"/>
      <c r="B284" s="265"/>
      <c r="C284" s="265"/>
      <c r="D284" s="265"/>
      <c r="E284" s="265"/>
      <c r="F284" s="266"/>
      <c r="G284" s="774" t="s">
        <v>41</v>
      </c>
      <c r="H284" s="775"/>
      <c r="I284" s="775"/>
      <c r="J284" s="775"/>
      <c r="K284" s="775"/>
      <c r="L284" s="775"/>
      <c r="M284" s="775"/>
      <c r="N284" s="775"/>
      <c r="O284" s="776"/>
      <c r="P284" s="396">
        <v>43.4</v>
      </c>
      <c r="Q284" s="397"/>
      <c r="R284" s="397"/>
      <c r="S284" s="397"/>
      <c r="T284" s="397"/>
      <c r="U284" s="397"/>
      <c r="V284" s="398"/>
      <c r="W284" s="396">
        <v>53.8</v>
      </c>
      <c r="X284" s="397"/>
      <c r="Y284" s="397"/>
      <c r="Z284" s="397"/>
      <c r="AA284" s="397"/>
      <c r="AB284" s="397"/>
      <c r="AC284" s="398"/>
      <c r="AD284" s="396">
        <v>25.2</v>
      </c>
      <c r="AE284" s="397"/>
      <c r="AF284" s="397"/>
      <c r="AG284" s="397"/>
      <c r="AH284" s="397"/>
      <c r="AI284" s="397"/>
      <c r="AJ284" s="398"/>
      <c r="AK284" s="777"/>
      <c r="AL284" s="778"/>
      <c r="AM284" s="778"/>
      <c r="AN284" s="778"/>
      <c r="AO284" s="778"/>
      <c r="AP284" s="778"/>
      <c r="AQ284" s="779"/>
      <c r="AR284" s="777"/>
      <c r="AS284" s="778"/>
      <c r="AT284" s="778"/>
      <c r="AU284" s="778"/>
      <c r="AV284" s="778"/>
      <c r="AW284" s="778"/>
      <c r="AX284" s="780"/>
    </row>
    <row r="285" spans="1:50" ht="19.5" customHeight="1" x14ac:dyDescent="0.15">
      <c r="A285" s="431" t="s">
        <v>71</v>
      </c>
      <c r="B285" s="432"/>
      <c r="C285" s="786" t="s">
        <v>72</v>
      </c>
      <c r="D285" s="787"/>
      <c r="E285" s="787"/>
      <c r="F285" s="787"/>
      <c r="G285" s="787"/>
      <c r="H285" s="787"/>
      <c r="I285" s="787"/>
      <c r="J285" s="787"/>
      <c r="K285" s="788"/>
      <c r="L285" s="789" t="s">
        <v>73</v>
      </c>
      <c r="M285" s="790"/>
      <c r="N285" s="790"/>
      <c r="O285" s="790"/>
      <c r="P285" s="790"/>
      <c r="Q285" s="791"/>
      <c r="R285" s="792" t="s">
        <v>324</v>
      </c>
      <c r="S285" s="787"/>
      <c r="T285" s="787"/>
      <c r="U285" s="787"/>
      <c r="V285" s="787"/>
      <c r="W285" s="788"/>
      <c r="X285" s="792" t="s">
        <v>74</v>
      </c>
      <c r="Y285" s="787"/>
      <c r="Z285" s="787"/>
      <c r="AA285" s="787"/>
      <c r="AB285" s="787"/>
      <c r="AC285" s="787"/>
      <c r="AD285" s="787"/>
      <c r="AE285" s="787"/>
      <c r="AF285" s="787"/>
      <c r="AG285" s="787"/>
      <c r="AH285" s="787"/>
      <c r="AI285" s="787"/>
      <c r="AJ285" s="787"/>
      <c r="AK285" s="787"/>
      <c r="AL285" s="787"/>
      <c r="AM285" s="787"/>
      <c r="AN285" s="787"/>
      <c r="AO285" s="787"/>
      <c r="AP285" s="787"/>
      <c r="AQ285" s="787"/>
      <c r="AR285" s="787"/>
      <c r="AS285" s="787"/>
      <c r="AT285" s="787"/>
      <c r="AU285" s="787"/>
      <c r="AV285" s="787"/>
      <c r="AW285" s="787"/>
      <c r="AX285" s="793"/>
    </row>
    <row r="286" spans="1:50" ht="19.5" customHeight="1" x14ac:dyDescent="0.15">
      <c r="A286" s="433"/>
      <c r="B286" s="434"/>
      <c r="C286" s="794" t="s">
        <v>154</v>
      </c>
      <c r="D286" s="795"/>
      <c r="E286" s="795"/>
      <c r="F286" s="795"/>
      <c r="G286" s="795"/>
      <c r="H286" s="795"/>
      <c r="I286" s="795"/>
      <c r="J286" s="795"/>
      <c r="K286" s="796"/>
      <c r="L286" s="797">
        <v>1</v>
      </c>
      <c r="M286" s="795"/>
      <c r="N286" s="795"/>
      <c r="O286" s="795"/>
      <c r="P286" s="795"/>
      <c r="Q286" s="796"/>
      <c r="R286" s="797"/>
      <c r="S286" s="795"/>
      <c r="T286" s="795"/>
      <c r="U286" s="795"/>
      <c r="V286" s="795"/>
      <c r="W286" s="796"/>
      <c r="X286" s="448"/>
      <c r="Y286" s="449"/>
      <c r="Z286" s="449"/>
      <c r="AA286" s="449"/>
      <c r="AB286" s="449"/>
      <c r="AC286" s="449"/>
      <c r="AD286" s="449"/>
      <c r="AE286" s="449"/>
      <c r="AF286" s="449"/>
      <c r="AG286" s="449"/>
      <c r="AH286" s="449"/>
      <c r="AI286" s="449"/>
      <c r="AJ286" s="449"/>
      <c r="AK286" s="449"/>
      <c r="AL286" s="449"/>
      <c r="AM286" s="449"/>
      <c r="AN286" s="449"/>
      <c r="AO286" s="449"/>
      <c r="AP286" s="449"/>
      <c r="AQ286" s="449"/>
      <c r="AR286" s="449"/>
      <c r="AS286" s="449"/>
      <c r="AT286" s="449"/>
      <c r="AU286" s="449"/>
      <c r="AV286" s="449"/>
      <c r="AW286" s="449"/>
      <c r="AX286" s="450"/>
    </row>
    <row r="287" spans="1:50" ht="19.5" customHeight="1" x14ac:dyDescent="0.15">
      <c r="A287" s="433"/>
      <c r="B287" s="434"/>
      <c r="C287" s="782" t="s">
        <v>234</v>
      </c>
      <c r="D287" s="783"/>
      <c r="E287" s="783"/>
      <c r="F287" s="783"/>
      <c r="G287" s="783"/>
      <c r="H287" s="783"/>
      <c r="I287" s="783"/>
      <c r="J287" s="783"/>
      <c r="K287" s="784"/>
      <c r="L287" s="785">
        <v>0.5</v>
      </c>
      <c r="M287" s="783"/>
      <c r="N287" s="783"/>
      <c r="O287" s="783"/>
      <c r="P287" s="783"/>
      <c r="Q287" s="784"/>
      <c r="R287" s="785"/>
      <c r="S287" s="783"/>
      <c r="T287" s="783"/>
      <c r="U287" s="783"/>
      <c r="V287" s="783"/>
      <c r="W287" s="784"/>
      <c r="X287" s="428"/>
      <c r="Y287" s="429"/>
      <c r="Z287" s="429"/>
      <c r="AA287" s="429"/>
      <c r="AB287" s="429"/>
      <c r="AC287" s="429"/>
      <c r="AD287" s="429"/>
      <c r="AE287" s="429"/>
      <c r="AF287" s="429"/>
      <c r="AG287" s="429"/>
      <c r="AH287" s="429"/>
      <c r="AI287" s="429"/>
      <c r="AJ287" s="429"/>
      <c r="AK287" s="429"/>
      <c r="AL287" s="429"/>
      <c r="AM287" s="429"/>
      <c r="AN287" s="429"/>
      <c r="AO287" s="429"/>
      <c r="AP287" s="429"/>
      <c r="AQ287" s="429"/>
      <c r="AR287" s="429"/>
      <c r="AS287" s="429"/>
      <c r="AT287" s="429"/>
      <c r="AU287" s="429"/>
      <c r="AV287" s="429"/>
      <c r="AW287" s="429"/>
      <c r="AX287" s="430"/>
    </row>
    <row r="288" spans="1:50" ht="19.5" customHeight="1" x14ac:dyDescent="0.15">
      <c r="A288" s="433"/>
      <c r="B288" s="434"/>
      <c r="C288" s="782" t="s">
        <v>234</v>
      </c>
      <c r="D288" s="783"/>
      <c r="E288" s="783"/>
      <c r="F288" s="783"/>
      <c r="G288" s="783"/>
      <c r="H288" s="783"/>
      <c r="I288" s="783"/>
      <c r="J288" s="783"/>
      <c r="K288" s="784"/>
      <c r="L288" s="785">
        <v>0.5</v>
      </c>
      <c r="M288" s="783"/>
      <c r="N288" s="783"/>
      <c r="O288" s="783"/>
      <c r="P288" s="783"/>
      <c r="Q288" s="784"/>
      <c r="R288" s="785"/>
      <c r="S288" s="783"/>
      <c r="T288" s="783"/>
      <c r="U288" s="783"/>
      <c r="V288" s="783"/>
      <c r="W288" s="784"/>
      <c r="X288" s="428"/>
      <c r="Y288" s="429"/>
      <c r="Z288" s="429"/>
      <c r="AA288" s="429"/>
      <c r="AB288" s="429"/>
      <c r="AC288" s="429"/>
      <c r="AD288" s="429"/>
      <c r="AE288" s="429"/>
      <c r="AF288" s="429"/>
      <c r="AG288" s="429"/>
      <c r="AH288" s="429"/>
      <c r="AI288" s="429"/>
      <c r="AJ288" s="429"/>
      <c r="AK288" s="429"/>
      <c r="AL288" s="429"/>
      <c r="AM288" s="429"/>
      <c r="AN288" s="429"/>
      <c r="AO288" s="429"/>
      <c r="AP288" s="429"/>
      <c r="AQ288" s="429"/>
      <c r="AR288" s="429"/>
      <c r="AS288" s="429"/>
      <c r="AT288" s="429"/>
      <c r="AU288" s="429"/>
      <c r="AV288" s="429"/>
      <c r="AW288" s="429"/>
      <c r="AX288" s="430"/>
    </row>
    <row r="289" spans="1:50" ht="19.5" customHeight="1" x14ac:dyDescent="0.15">
      <c r="A289" s="433"/>
      <c r="B289" s="434"/>
      <c r="C289" s="782"/>
      <c r="D289" s="783"/>
      <c r="E289" s="783"/>
      <c r="F289" s="783"/>
      <c r="G289" s="783"/>
      <c r="H289" s="783"/>
      <c r="I289" s="783"/>
      <c r="J289" s="783"/>
      <c r="K289" s="784"/>
      <c r="L289" s="785"/>
      <c r="M289" s="783"/>
      <c r="N289" s="783"/>
      <c r="O289" s="783"/>
      <c r="P289" s="783"/>
      <c r="Q289" s="784"/>
      <c r="R289" s="785"/>
      <c r="S289" s="783"/>
      <c r="T289" s="783"/>
      <c r="U289" s="783"/>
      <c r="V289" s="783"/>
      <c r="W289" s="784"/>
      <c r="X289" s="428"/>
      <c r="Y289" s="429"/>
      <c r="Z289" s="429"/>
      <c r="AA289" s="429"/>
      <c r="AB289" s="429"/>
      <c r="AC289" s="429"/>
      <c r="AD289" s="429"/>
      <c r="AE289" s="429"/>
      <c r="AF289" s="429"/>
      <c r="AG289" s="429"/>
      <c r="AH289" s="429"/>
      <c r="AI289" s="429"/>
      <c r="AJ289" s="429"/>
      <c r="AK289" s="429"/>
      <c r="AL289" s="429"/>
      <c r="AM289" s="429"/>
      <c r="AN289" s="429"/>
      <c r="AO289" s="429"/>
      <c r="AP289" s="429"/>
      <c r="AQ289" s="429"/>
      <c r="AR289" s="429"/>
      <c r="AS289" s="429"/>
      <c r="AT289" s="429"/>
      <c r="AU289" s="429"/>
      <c r="AV289" s="429"/>
      <c r="AW289" s="429"/>
      <c r="AX289" s="430"/>
    </row>
    <row r="290" spans="1:50" ht="19.5" customHeight="1" x14ac:dyDescent="0.15">
      <c r="A290" s="433"/>
      <c r="B290" s="434"/>
      <c r="C290" s="782"/>
      <c r="D290" s="783"/>
      <c r="E290" s="783"/>
      <c r="F290" s="783"/>
      <c r="G290" s="783"/>
      <c r="H290" s="783"/>
      <c r="I290" s="783"/>
      <c r="J290" s="783"/>
      <c r="K290" s="784"/>
      <c r="L290" s="785"/>
      <c r="M290" s="783"/>
      <c r="N290" s="783"/>
      <c r="O290" s="783"/>
      <c r="P290" s="783"/>
      <c r="Q290" s="784"/>
      <c r="R290" s="785"/>
      <c r="S290" s="783"/>
      <c r="T290" s="783"/>
      <c r="U290" s="783"/>
      <c r="V290" s="783"/>
      <c r="W290" s="784"/>
      <c r="X290" s="428"/>
      <c r="Y290" s="429"/>
      <c r="Z290" s="429"/>
      <c r="AA290" s="429"/>
      <c r="AB290" s="429"/>
      <c r="AC290" s="429"/>
      <c r="AD290" s="429"/>
      <c r="AE290" s="429"/>
      <c r="AF290" s="429"/>
      <c r="AG290" s="429"/>
      <c r="AH290" s="429"/>
      <c r="AI290" s="429"/>
      <c r="AJ290" s="429"/>
      <c r="AK290" s="429"/>
      <c r="AL290" s="429"/>
      <c r="AM290" s="429"/>
      <c r="AN290" s="429"/>
      <c r="AO290" s="429"/>
      <c r="AP290" s="429"/>
      <c r="AQ290" s="429"/>
      <c r="AR290" s="429"/>
      <c r="AS290" s="429"/>
      <c r="AT290" s="429"/>
      <c r="AU290" s="429"/>
      <c r="AV290" s="429"/>
      <c r="AW290" s="429"/>
      <c r="AX290" s="430"/>
    </row>
    <row r="291" spans="1:50" ht="19.5" customHeight="1" x14ac:dyDescent="0.15">
      <c r="A291" s="433"/>
      <c r="B291" s="434"/>
      <c r="C291" s="781"/>
      <c r="D291" s="493"/>
      <c r="E291" s="493"/>
      <c r="F291" s="493"/>
      <c r="G291" s="493"/>
      <c r="H291" s="493"/>
      <c r="I291" s="493"/>
      <c r="J291" s="493"/>
      <c r="K291" s="494"/>
      <c r="L291" s="492"/>
      <c r="M291" s="493"/>
      <c r="N291" s="493"/>
      <c r="O291" s="493"/>
      <c r="P291" s="493"/>
      <c r="Q291" s="494"/>
      <c r="R291" s="492"/>
      <c r="S291" s="493"/>
      <c r="T291" s="493"/>
      <c r="U291" s="493"/>
      <c r="V291" s="493"/>
      <c r="W291" s="494"/>
      <c r="X291" s="428"/>
      <c r="Y291" s="429"/>
      <c r="Z291" s="429"/>
      <c r="AA291" s="429"/>
      <c r="AB291" s="429"/>
      <c r="AC291" s="429"/>
      <c r="AD291" s="429"/>
      <c r="AE291" s="429"/>
      <c r="AF291" s="429"/>
      <c r="AG291" s="429"/>
      <c r="AH291" s="429"/>
      <c r="AI291" s="429"/>
      <c r="AJ291" s="429"/>
      <c r="AK291" s="429"/>
      <c r="AL291" s="429"/>
      <c r="AM291" s="429"/>
      <c r="AN291" s="429"/>
      <c r="AO291" s="429"/>
      <c r="AP291" s="429"/>
      <c r="AQ291" s="429"/>
      <c r="AR291" s="429"/>
      <c r="AS291" s="429"/>
      <c r="AT291" s="429"/>
      <c r="AU291" s="429"/>
      <c r="AV291" s="429"/>
      <c r="AW291" s="429"/>
      <c r="AX291" s="430"/>
    </row>
    <row r="292" spans="1:50" ht="19.5" customHeight="1" thickBot="1" x14ac:dyDescent="0.2">
      <c r="A292" s="435"/>
      <c r="B292" s="436"/>
      <c r="C292" s="477" t="s">
        <v>39</v>
      </c>
      <c r="D292" s="478"/>
      <c r="E292" s="478"/>
      <c r="F292" s="478"/>
      <c r="G292" s="478"/>
      <c r="H292" s="478"/>
      <c r="I292" s="478"/>
      <c r="J292" s="478"/>
      <c r="K292" s="479"/>
      <c r="L292" s="480">
        <v>2</v>
      </c>
      <c r="M292" s="481"/>
      <c r="N292" s="481"/>
      <c r="O292" s="481"/>
      <c r="P292" s="481"/>
      <c r="Q292" s="482"/>
      <c r="R292" s="480"/>
      <c r="S292" s="481"/>
      <c r="T292" s="481"/>
      <c r="U292" s="481"/>
      <c r="V292" s="481"/>
      <c r="W292" s="482"/>
      <c r="X292" s="483"/>
      <c r="Y292" s="484"/>
      <c r="Z292" s="484"/>
      <c r="AA292" s="484"/>
      <c r="AB292" s="484"/>
      <c r="AC292" s="484"/>
      <c r="AD292" s="484"/>
      <c r="AE292" s="484"/>
      <c r="AF292" s="484"/>
      <c r="AG292" s="484"/>
      <c r="AH292" s="484"/>
      <c r="AI292" s="484"/>
      <c r="AJ292" s="484"/>
      <c r="AK292" s="484"/>
      <c r="AL292" s="484"/>
      <c r="AM292" s="484"/>
      <c r="AN292" s="484"/>
      <c r="AO292" s="484"/>
      <c r="AP292" s="484"/>
      <c r="AQ292" s="484"/>
      <c r="AR292" s="484"/>
      <c r="AS292" s="484"/>
      <c r="AT292" s="484"/>
      <c r="AU292" s="484"/>
      <c r="AV292" s="484"/>
      <c r="AW292" s="484"/>
      <c r="AX292" s="485"/>
    </row>
    <row r="293" spans="1:50" ht="20.25" customHeight="1" thickBot="1" x14ac:dyDescent="0.2">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237"/>
      <c r="AR293" s="237"/>
      <c r="AS293" s="237"/>
      <c r="AT293" s="237"/>
      <c r="AU293" s="237"/>
      <c r="AV293" s="237"/>
      <c r="AW293" s="237"/>
      <c r="AX293" s="237"/>
    </row>
    <row r="294" spans="1:50" ht="25.15" customHeight="1" x14ac:dyDescent="0.15">
      <c r="A294" s="239" t="s">
        <v>306</v>
      </c>
      <c r="B294" s="240"/>
      <c r="C294" s="240"/>
      <c r="D294" s="240"/>
      <c r="E294" s="240"/>
      <c r="F294" s="717"/>
      <c r="G294" s="241" t="s">
        <v>1095</v>
      </c>
      <c r="H294" s="718"/>
      <c r="I294" s="718"/>
      <c r="J294" s="718"/>
      <c r="K294" s="718"/>
      <c r="L294" s="718"/>
      <c r="M294" s="718"/>
      <c r="N294" s="718"/>
      <c r="O294" s="718"/>
      <c r="P294" s="718"/>
      <c r="Q294" s="718"/>
      <c r="R294" s="718"/>
      <c r="S294" s="718"/>
      <c r="T294" s="718"/>
      <c r="U294" s="718"/>
      <c r="V294" s="718"/>
      <c r="W294" s="718"/>
      <c r="X294" s="719"/>
      <c r="Y294" s="243" t="s">
        <v>852</v>
      </c>
      <c r="Z294" s="720"/>
      <c r="AA294" s="720"/>
      <c r="AB294" s="720"/>
      <c r="AC294" s="720"/>
      <c r="AD294" s="721"/>
      <c r="AE294" s="722" t="s">
        <v>1086</v>
      </c>
      <c r="AF294" s="723"/>
      <c r="AG294" s="723"/>
      <c r="AH294" s="723"/>
      <c r="AI294" s="723"/>
      <c r="AJ294" s="723"/>
      <c r="AK294" s="723"/>
      <c r="AL294" s="723"/>
      <c r="AM294" s="723"/>
      <c r="AN294" s="723"/>
      <c r="AO294" s="723"/>
      <c r="AP294" s="724"/>
      <c r="AQ294" s="249" t="s">
        <v>7</v>
      </c>
      <c r="AR294" s="725"/>
      <c r="AS294" s="725"/>
      <c r="AT294" s="725"/>
      <c r="AU294" s="725"/>
      <c r="AV294" s="725"/>
      <c r="AW294" s="725"/>
      <c r="AX294" s="726"/>
    </row>
    <row r="295" spans="1:50" ht="30" customHeight="1" x14ac:dyDescent="0.15">
      <c r="A295" s="283" t="s">
        <v>8</v>
      </c>
      <c r="B295" s="744"/>
      <c r="C295" s="744"/>
      <c r="D295" s="744"/>
      <c r="E295" s="744"/>
      <c r="F295" s="745"/>
      <c r="G295" s="746" t="s">
        <v>853</v>
      </c>
      <c r="H295" s="747"/>
      <c r="I295" s="747"/>
      <c r="J295" s="747"/>
      <c r="K295" s="747"/>
      <c r="L295" s="747"/>
      <c r="M295" s="747"/>
      <c r="N295" s="747"/>
      <c r="O295" s="747"/>
      <c r="P295" s="747"/>
      <c r="Q295" s="747"/>
      <c r="R295" s="747"/>
      <c r="S295" s="747"/>
      <c r="T295" s="747"/>
      <c r="U295" s="747"/>
      <c r="V295" s="747"/>
      <c r="W295" s="747"/>
      <c r="X295" s="748"/>
      <c r="Y295" s="289" t="s">
        <v>10</v>
      </c>
      <c r="Z295" s="749"/>
      <c r="AA295" s="749"/>
      <c r="AB295" s="749"/>
      <c r="AC295" s="749"/>
      <c r="AD295" s="750"/>
      <c r="AE295" s="358" t="s">
        <v>1088</v>
      </c>
      <c r="AF295" s="290"/>
      <c r="AG295" s="290"/>
      <c r="AH295" s="290"/>
      <c r="AI295" s="290"/>
      <c r="AJ295" s="290"/>
      <c r="AK295" s="290"/>
      <c r="AL295" s="290"/>
      <c r="AM295" s="290"/>
      <c r="AN295" s="290"/>
      <c r="AO295" s="290"/>
      <c r="AP295" s="291"/>
      <c r="AQ295" s="295" t="s">
        <v>1089</v>
      </c>
      <c r="AR295" s="296"/>
      <c r="AS295" s="296"/>
      <c r="AT295" s="296"/>
      <c r="AU295" s="296"/>
      <c r="AV295" s="296"/>
      <c r="AW295" s="296"/>
      <c r="AX295" s="297"/>
    </row>
    <row r="296" spans="1:50" ht="30" customHeight="1" x14ac:dyDescent="0.15">
      <c r="A296" s="298" t="s">
        <v>13</v>
      </c>
      <c r="B296" s="299"/>
      <c r="C296" s="299"/>
      <c r="D296" s="299"/>
      <c r="E296" s="299"/>
      <c r="F296" s="751"/>
      <c r="G296" s="752" t="s">
        <v>313</v>
      </c>
      <c r="H296" s="753"/>
      <c r="I296" s="753"/>
      <c r="J296" s="753"/>
      <c r="K296" s="753"/>
      <c r="L296" s="753"/>
      <c r="M296" s="753"/>
      <c r="N296" s="753"/>
      <c r="O296" s="753"/>
      <c r="P296" s="753"/>
      <c r="Q296" s="753"/>
      <c r="R296" s="753"/>
      <c r="S296" s="753"/>
      <c r="T296" s="753"/>
      <c r="U296" s="753"/>
      <c r="V296" s="753"/>
      <c r="W296" s="753"/>
      <c r="X296" s="754"/>
      <c r="Y296" s="301" t="s">
        <v>15</v>
      </c>
      <c r="Z296" s="302"/>
      <c r="AA296" s="302"/>
      <c r="AB296" s="302"/>
      <c r="AC296" s="302"/>
      <c r="AD296" s="303"/>
      <c r="AE296" s="2983" t="s">
        <v>1096</v>
      </c>
      <c r="AF296" s="1291"/>
      <c r="AG296" s="1291"/>
      <c r="AH296" s="1291"/>
      <c r="AI296" s="1291"/>
      <c r="AJ296" s="1291"/>
      <c r="AK296" s="1291"/>
      <c r="AL296" s="1291"/>
      <c r="AM296" s="1291"/>
      <c r="AN296" s="1291"/>
      <c r="AO296" s="1291"/>
      <c r="AP296" s="1291"/>
      <c r="AQ296" s="1291"/>
      <c r="AR296" s="1291"/>
      <c r="AS296" s="1291"/>
      <c r="AT296" s="1291"/>
      <c r="AU296" s="1291"/>
      <c r="AV296" s="1291"/>
      <c r="AW296" s="1291"/>
      <c r="AX296" s="2984"/>
    </row>
    <row r="297" spans="1:50" ht="30" customHeight="1" x14ac:dyDescent="0.15">
      <c r="A297" s="733" t="s">
        <v>17</v>
      </c>
      <c r="B297" s="734"/>
      <c r="C297" s="734"/>
      <c r="D297" s="734"/>
      <c r="E297" s="734"/>
      <c r="F297" s="735"/>
      <c r="G297" s="736" t="s">
        <v>1097</v>
      </c>
      <c r="H297" s="737"/>
      <c r="I297" s="737"/>
      <c r="J297" s="737"/>
      <c r="K297" s="737"/>
      <c r="L297" s="737"/>
      <c r="M297" s="737"/>
      <c r="N297" s="737"/>
      <c r="O297" s="737"/>
      <c r="P297" s="737"/>
      <c r="Q297" s="737"/>
      <c r="R297" s="737"/>
      <c r="S297" s="737"/>
      <c r="T297" s="737"/>
      <c r="U297" s="737"/>
      <c r="V297" s="737"/>
      <c r="W297" s="737"/>
      <c r="X297" s="738"/>
      <c r="Y297" s="277" t="s">
        <v>855</v>
      </c>
      <c r="Z297" s="739"/>
      <c r="AA297" s="739"/>
      <c r="AB297" s="739"/>
      <c r="AC297" s="739"/>
      <c r="AD297" s="740"/>
      <c r="AE297" s="741" t="s">
        <v>352</v>
      </c>
      <c r="AF297" s="742"/>
      <c r="AG297" s="742"/>
      <c r="AH297" s="742"/>
      <c r="AI297" s="742"/>
      <c r="AJ297" s="742"/>
      <c r="AK297" s="742"/>
      <c r="AL297" s="742"/>
      <c r="AM297" s="742"/>
      <c r="AN297" s="742"/>
      <c r="AO297" s="742"/>
      <c r="AP297" s="742"/>
      <c r="AQ297" s="742"/>
      <c r="AR297" s="742"/>
      <c r="AS297" s="742"/>
      <c r="AT297" s="742"/>
      <c r="AU297" s="742"/>
      <c r="AV297" s="742"/>
      <c r="AW297" s="742"/>
      <c r="AX297" s="743"/>
    </row>
    <row r="298" spans="1:50" ht="60" customHeight="1" x14ac:dyDescent="0.15">
      <c r="A298" s="251" t="s">
        <v>20</v>
      </c>
      <c r="B298" s="252"/>
      <c r="C298" s="252"/>
      <c r="D298" s="252"/>
      <c r="E298" s="252"/>
      <c r="F298" s="256"/>
      <c r="G298" s="727" t="s">
        <v>1098</v>
      </c>
      <c r="H298" s="728"/>
      <c r="I298" s="728"/>
      <c r="J298" s="728"/>
      <c r="K298" s="728"/>
      <c r="L298" s="728"/>
      <c r="M298" s="728"/>
      <c r="N298" s="728"/>
      <c r="O298" s="728"/>
      <c r="P298" s="728"/>
      <c r="Q298" s="728"/>
      <c r="R298" s="728"/>
      <c r="S298" s="728"/>
      <c r="T298" s="728"/>
      <c r="U298" s="728"/>
      <c r="V298" s="728"/>
      <c r="W298" s="728"/>
      <c r="X298" s="728"/>
      <c r="Y298" s="728"/>
      <c r="Z298" s="728"/>
      <c r="AA298" s="728"/>
      <c r="AB298" s="728"/>
      <c r="AC298" s="728"/>
      <c r="AD298" s="728"/>
      <c r="AE298" s="728"/>
      <c r="AF298" s="728"/>
      <c r="AG298" s="728"/>
      <c r="AH298" s="728"/>
      <c r="AI298" s="728"/>
      <c r="AJ298" s="728"/>
      <c r="AK298" s="728"/>
      <c r="AL298" s="728"/>
      <c r="AM298" s="728"/>
      <c r="AN298" s="728"/>
      <c r="AO298" s="728"/>
      <c r="AP298" s="728"/>
      <c r="AQ298" s="728"/>
      <c r="AR298" s="728"/>
      <c r="AS298" s="728"/>
      <c r="AT298" s="728"/>
      <c r="AU298" s="728"/>
      <c r="AV298" s="728"/>
      <c r="AW298" s="728"/>
      <c r="AX298" s="729"/>
    </row>
    <row r="299" spans="1:50" ht="57" customHeight="1" x14ac:dyDescent="0.15">
      <c r="A299" s="251" t="s">
        <v>22</v>
      </c>
      <c r="B299" s="252"/>
      <c r="C299" s="252"/>
      <c r="D299" s="252"/>
      <c r="E299" s="252"/>
      <c r="F299" s="256"/>
      <c r="G299" s="727" t="s">
        <v>1099</v>
      </c>
      <c r="H299" s="728"/>
      <c r="I299" s="728"/>
      <c r="J299" s="728"/>
      <c r="K299" s="728"/>
      <c r="L299" s="728"/>
      <c r="M299" s="728"/>
      <c r="N299" s="728"/>
      <c r="O299" s="728"/>
      <c r="P299" s="728"/>
      <c r="Q299" s="728"/>
      <c r="R299" s="728"/>
      <c r="S299" s="728"/>
      <c r="T299" s="728"/>
      <c r="U299" s="728"/>
      <c r="V299" s="728"/>
      <c r="W299" s="728"/>
      <c r="X299" s="728"/>
      <c r="Y299" s="728"/>
      <c r="Z299" s="728"/>
      <c r="AA299" s="728"/>
      <c r="AB299" s="728"/>
      <c r="AC299" s="728"/>
      <c r="AD299" s="728"/>
      <c r="AE299" s="728"/>
      <c r="AF299" s="728"/>
      <c r="AG299" s="728"/>
      <c r="AH299" s="728"/>
      <c r="AI299" s="728"/>
      <c r="AJ299" s="728"/>
      <c r="AK299" s="728"/>
      <c r="AL299" s="728"/>
      <c r="AM299" s="728"/>
      <c r="AN299" s="728"/>
      <c r="AO299" s="728"/>
      <c r="AP299" s="728"/>
      <c r="AQ299" s="728"/>
      <c r="AR299" s="728"/>
      <c r="AS299" s="728"/>
      <c r="AT299" s="728"/>
      <c r="AU299" s="728"/>
      <c r="AV299" s="728"/>
      <c r="AW299" s="728"/>
      <c r="AX299" s="729"/>
    </row>
    <row r="300" spans="1:50" ht="22.5" customHeight="1" x14ac:dyDescent="0.15">
      <c r="A300" s="251" t="s">
        <v>24</v>
      </c>
      <c r="B300" s="252"/>
      <c r="C300" s="252"/>
      <c r="D300" s="252"/>
      <c r="E300" s="252"/>
      <c r="F300" s="256"/>
      <c r="G300" s="253" t="s">
        <v>709</v>
      </c>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c r="AK300" s="254"/>
      <c r="AL300" s="254"/>
      <c r="AM300" s="254"/>
      <c r="AN300" s="254"/>
      <c r="AO300" s="254"/>
      <c r="AP300" s="254"/>
      <c r="AQ300" s="254"/>
      <c r="AR300" s="254"/>
      <c r="AS300" s="254"/>
      <c r="AT300" s="254"/>
      <c r="AU300" s="254"/>
      <c r="AV300" s="254"/>
      <c r="AW300" s="254"/>
      <c r="AX300" s="255"/>
    </row>
    <row r="301" spans="1:50" ht="19.5" customHeight="1" x14ac:dyDescent="0.15">
      <c r="A301" s="258" t="s">
        <v>26</v>
      </c>
      <c r="B301" s="259"/>
      <c r="C301" s="259"/>
      <c r="D301" s="259"/>
      <c r="E301" s="259"/>
      <c r="F301" s="260"/>
      <c r="G301" s="730"/>
      <c r="H301" s="731"/>
      <c r="I301" s="731"/>
      <c r="J301" s="731"/>
      <c r="K301" s="731"/>
      <c r="L301" s="731"/>
      <c r="M301" s="731"/>
      <c r="N301" s="731"/>
      <c r="O301" s="732"/>
      <c r="P301" s="269" t="s">
        <v>320</v>
      </c>
      <c r="Q301" s="270"/>
      <c r="R301" s="270"/>
      <c r="S301" s="270"/>
      <c r="T301" s="270"/>
      <c r="U301" s="270"/>
      <c r="V301" s="271"/>
      <c r="W301" s="269" t="s">
        <v>321</v>
      </c>
      <c r="X301" s="270"/>
      <c r="Y301" s="270"/>
      <c r="Z301" s="270"/>
      <c r="AA301" s="270"/>
      <c r="AB301" s="270"/>
      <c r="AC301" s="271"/>
      <c r="AD301" s="269" t="s">
        <v>322</v>
      </c>
      <c r="AE301" s="270"/>
      <c r="AF301" s="270"/>
      <c r="AG301" s="270"/>
      <c r="AH301" s="270"/>
      <c r="AI301" s="270"/>
      <c r="AJ301" s="271"/>
      <c r="AK301" s="269" t="s">
        <v>323</v>
      </c>
      <c r="AL301" s="270"/>
      <c r="AM301" s="270"/>
      <c r="AN301" s="270"/>
      <c r="AO301" s="270"/>
      <c r="AP301" s="270"/>
      <c r="AQ301" s="271"/>
      <c r="AR301" s="269" t="s">
        <v>324</v>
      </c>
      <c r="AS301" s="270"/>
      <c r="AT301" s="270"/>
      <c r="AU301" s="270"/>
      <c r="AV301" s="270"/>
      <c r="AW301" s="270"/>
      <c r="AX301" s="317"/>
    </row>
    <row r="302" spans="1:50" ht="19.5" customHeight="1" x14ac:dyDescent="0.15">
      <c r="A302" s="261"/>
      <c r="B302" s="262"/>
      <c r="C302" s="262"/>
      <c r="D302" s="262"/>
      <c r="E302" s="262"/>
      <c r="F302" s="263"/>
      <c r="G302" s="318" t="s">
        <v>32</v>
      </c>
      <c r="H302" s="326"/>
      <c r="I302" s="760" t="s">
        <v>33</v>
      </c>
      <c r="J302" s="761"/>
      <c r="K302" s="761"/>
      <c r="L302" s="761"/>
      <c r="M302" s="761"/>
      <c r="N302" s="761"/>
      <c r="O302" s="762"/>
      <c r="P302" s="763">
        <v>1</v>
      </c>
      <c r="Q302" s="764"/>
      <c r="R302" s="764"/>
      <c r="S302" s="764"/>
      <c r="T302" s="764"/>
      <c r="U302" s="764"/>
      <c r="V302" s="765"/>
      <c r="W302" s="763">
        <v>1</v>
      </c>
      <c r="X302" s="764"/>
      <c r="Y302" s="764"/>
      <c r="Z302" s="764"/>
      <c r="AA302" s="764"/>
      <c r="AB302" s="764"/>
      <c r="AC302" s="765"/>
      <c r="AD302" s="763">
        <v>1</v>
      </c>
      <c r="AE302" s="764"/>
      <c r="AF302" s="764"/>
      <c r="AG302" s="764"/>
      <c r="AH302" s="764"/>
      <c r="AI302" s="764"/>
      <c r="AJ302" s="765"/>
      <c r="AK302" s="763">
        <v>1</v>
      </c>
      <c r="AL302" s="764"/>
      <c r="AM302" s="764"/>
      <c r="AN302" s="764"/>
      <c r="AO302" s="764"/>
      <c r="AP302" s="764"/>
      <c r="AQ302" s="765"/>
      <c r="AR302" s="763"/>
      <c r="AS302" s="764"/>
      <c r="AT302" s="764"/>
      <c r="AU302" s="764"/>
      <c r="AV302" s="764"/>
      <c r="AW302" s="764"/>
      <c r="AX302" s="766"/>
    </row>
    <row r="303" spans="1:50" ht="19.5" customHeight="1" x14ac:dyDescent="0.15">
      <c r="A303" s="261"/>
      <c r="B303" s="262"/>
      <c r="C303" s="262"/>
      <c r="D303" s="262"/>
      <c r="E303" s="262"/>
      <c r="F303" s="263"/>
      <c r="G303" s="757"/>
      <c r="H303" s="758"/>
      <c r="I303" s="310" t="s">
        <v>34</v>
      </c>
      <c r="J303" s="329"/>
      <c r="K303" s="329"/>
      <c r="L303" s="329"/>
      <c r="M303" s="329"/>
      <c r="N303" s="329"/>
      <c r="O303" s="330"/>
      <c r="P303" s="313" t="s">
        <v>1100</v>
      </c>
      <c r="Q303" s="314"/>
      <c r="R303" s="314"/>
      <c r="S303" s="314"/>
      <c r="T303" s="314"/>
      <c r="U303" s="314"/>
      <c r="V303" s="315"/>
      <c r="W303" s="313" t="s">
        <v>1100</v>
      </c>
      <c r="X303" s="314"/>
      <c r="Y303" s="314"/>
      <c r="Z303" s="314"/>
      <c r="AA303" s="314"/>
      <c r="AB303" s="314"/>
      <c r="AC303" s="315"/>
      <c r="AD303" s="313" t="s">
        <v>1100</v>
      </c>
      <c r="AE303" s="314"/>
      <c r="AF303" s="314"/>
      <c r="AG303" s="314"/>
      <c r="AH303" s="314"/>
      <c r="AI303" s="314"/>
      <c r="AJ303" s="315"/>
      <c r="AK303" s="313" t="s">
        <v>1100</v>
      </c>
      <c r="AL303" s="314"/>
      <c r="AM303" s="314"/>
      <c r="AN303" s="314"/>
      <c r="AO303" s="314"/>
      <c r="AP303" s="314"/>
      <c r="AQ303" s="315"/>
      <c r="AR303" s="336"/>
      <c r="AS303" s="337"/>
      <c r="AT303" s="337"/>
      <c r="AU303" s="337"/>
      <c r="AV303" s="337"/>
      <c r="AW303" s="337"/>
      <c r="AX303" s="338"/>
    </row>
    <row r="304" spans="1:50" ht="19.5" customHeight="1" x14ac:dyDescent="0.15">
      <c r="A304" s="261"/>
      <c r="B304" s="262"/>
      <c r="C304" s="262"/>
      <c r="D304" s="262"/>
      <c r="E304" s="262"/>
      <c r="F304" s="263"/>
      <c r="G304" s="757"/>
      <c r="H304" s="758"/>
      <c r="I304" s="310" t="s">
        <v>36</v>
      </c>
      <c r="J304" s="329"/>
      <c r="K304" s="329"/>
      <c r="L304" s="329"/>
      <c r="M304" s="329"/>
      <c r="N304" s="329"/>
      <c r="O304" s="330"/>
      <c r="P304" s="313" t="s">
        <v>1100</v>
      </c>
      <c r="Q304" s="314"/>
      <c r="R304" s="314"/>
      <c r="S304" s="314"/>
      <c r="T304" s="314"/>
      <c r="U304" s="314"/>
      <c r="V304" s="315"/>
      <c r="W304" s="313" t="s">
        <v>1100</v>
      </c>
      <c r="X304" s="314"/>
      <c r="Y304" s="314"/>
      <c r="Z304" s="314"/>
      <c r="AA304" s="314"/>
      <c r="AB304" s="314"/>
      <c r="AC304" s="315"/>
      <c r="AD304" s="313" t="s">
        <v>1100</v>
      </c>
      <c r="AE304" s="314"/>
      <c r="AF304" s="314"/>
      <c r="AG304" s="314"/>
      <c r="AH304" s="314"/>
      <c r="AI304" s="314"/>
      <c r="AJ304" s="315"/>
      <c r="AK304" s="313" t="s">
        <v>1100</v>
      </c>
      <c r="AL304" s="314"/>
      <c r="AM304" s="314"/>
      <c r="AN304" s="314"/>
      <c r="AO304" s="314"/>
      <c r="AP304" s="314"/>
      <c r="AQ304" s="315"/>
      <c r="AR304" s="313"/>
      <c r="AS304" s="314"/>
      <c r="AT304" s="314"/>
      <c r="AU304" s="314"/>
      <c r="AV304" s="314"/>
      <c r="AW304" s="314"/>
      <c r="AX304" s="316"/>
    </row>
    <row r="305" spans="1:50" ht="19.5" customHeight="1" x14ac:dyDescent="0.15">
      <c r="A305" s="261"/>
      <c r="B305" s="262"/>
      <c r="C305" s="262"/>
      <c r="D305" s="262"/>
      <c r="E305" s="262"/>
      <c r="F305" s="263"/>
      <c r="G305" s="757"/>
      <c r="H305" s="758"/>
      <c r="I305" s="310" t="s">
        <v>37</v>
      </c>
      <c r="J305" s="329"/>
      <c r="K305" s="329"/>
      <c r="L305" s="329"/>
      <c r="M305" s="329"/>
      <c r="N305" s="329"/>
      <c r="O305" s="330"/>
      <c r="P305" s="313" t="s">
        <v>1100</v>
      </c>
      <c r="Q305" s="314"/>
      <c r="R305" s="314"/>
      <c r="S305" s="314"/>
      <c r="T305" s="314"/>
      <c r="U305" s="314"/>
      <c r="V305" s="315"/>
      <c r="W305" s="313" t="s">
        <v>1100</v>
      </c>
      <c r="X305" s="314"/>
      <c r="Y305" s="314"/>
      <c r="Z305" s="314"/>
      <c r="AA305" s="314"/>
      <c r="AB305" s="314"/>
      <c r="AC305" s="315"/>
      <c r="AD305" s="313" t="s">
        <v>1100</v>
      </c>
      <c r="AE305" s="314"/>
      <c r="AF305" s="314"/>
      <c r="AG305" s="314"/>
      <c r="AH305" s="314"/>
      <c r="AI305" s="314"/>
      <c r="AJ305" s="315"/>
      <c r="AK305" s="313" t="s">
        <v>1100</v>
      </c>
      <c r="AL305" s="314"/>
      <c r="AM305" s="314"/>
      <c r="AN305" s="314"/>
      <c r="AO305" s="314"/>
      <c r="AP305" s="314"/>
      <c r="AQ305" s="315"/>
      <c r="AR305" s="336"/>
      <c r="AS305" s="337"/>
      <c r="AT305" s="337"/>
      <c r="AU305" s="337"/>
      <c r="AV305" s="337"/>
      <c r="AW305" s="337"/>
      <c r="AX305" s="338"/>
    </row>
    <row r="306" spans="1:50" ht="19.5" customHeight="1" x14ac:dyDescent="0.15">
      <c r="A306" s="261"/>
      <c r="B306" s="262"/>
      <c r="C306" s="262"/>
      <c r="D306" s="262"/>
      <c r="E306" s="262"/>
      <c r="F306" s="263"/>
      <c r="G306" s="757"/>
      <c r="H306" s="758"/>
      <c r="I306" s="310" t="s">
        <v>38</v>
      </c>
      <c r="J306" s="329"/>
      <c r="K306" s="329"/>
      <c r="L306" s="329"/>
      <c r="M306" s="329"/>
      <c r="N306" s="329"/>
      <c r="O306" s="330"/>
      <c r="P306" s="313" t="s">
        <v>1100</v>
      </c>
      <c r="Q306" s="314"/>
      <c r="R306" s="314"/>
      <c r="S306" s="314"/>
      <c r="T306" s="314"/>
      <c r="U306" s="314"/>
      <c r="V306" s="315"/>
      <c r="W306" s="313" t="s">
        <v>1100</v>
      </c>
      <c r="X306" s="314"/>
      <c r="Y306" s="314"/>
      <c r="Z306" s="314"/>
      <c r="AA306" s="314"/>
      <c r="AB306" s="314"/>
      <c r="AC306" s="315"/>
      <c r="AD306" s="313" t="s">
        <v>1100</v>
      </c>
      <c r="AE306" s="314"/>
      <c r="AF306" s="314"/>
      <c r="AG306" s="314"/>
      <c r="AH306" s="314"/>
      <c r="AI306" s="314"/>
      <c r="AJ306" s="315"/>
      <c r="AK306" s="313" t="s">
        <v>1100</v>
      </c>
      <c r="AL306" s="314"/>
      <c r="AM306" s="314"/>
      <c r="AN306" s="314"/>
      <c r="AO306" s="314"/>
      <c r="AP306" s="314"/>
      <c r="AQ306" s="315"/>
      <c r="AR306" s="336"/>
      <c r="AS306" s="337"/>
      <c r="AT306" s="337"/>
      <c r="AU306" s="337"/>
      <c r="AV306" s="337"/>
      <c r="AW306" s="337"/>
      <c r="AX306" s="338"/>
    </row>
    <row r="307" spans="1:50" ht="19.5" customHeight="1" x14ac:dyDescent="0.15">
      <c r="A307" s="261"/>
      <c r="B307" s="262"/>
      <c r="C307" s="262"/>
      <c r="D307" s="262"/>
      <c r="E307" s="262"/>
      <c r="F307" s="263"/>
      <c r="G307" s="759"/>
      <c r="H307" s="333"/>
      <c r="I307" s="767" t="s">
        <v>39</v>
      </c>
      <c r="J307" s="768"/>
      <c r="K307" s="768"/>
      <c r="L307" s="768"/>
      <c r="M307" s="768"/>
      <c r="N307" s="768"/>
      <c r="O307" s="769"/>
      <c r="P307" s="770">
        <v>1</v>
      </c>
      <c r="Q307" s="771"/>
      <c r="R307" s="771"/>
      <c r="S307" s="771"/>
      <c r="T307" s="771"/>
      <c r="U307" s="771"/>
      <c r="V307" s="772"/>
      <c r="W307" s="770">
        <v>1</v>
      </c>
      <c r="X307" s="771"/>
      <c r="Y307" s="771"/>
      <c r="Z307" s="771"/>
      <c r="AA307" s="771"/>
      <c r="AB307" s="771"/>
      <c r="AC307" s="772"/>
      <c r="AD307" s="770">
        <v>1</v>
      </c>
      <c r="AE307" s="771"/>
      <c r="AF307" s="771"/>
      <c r="AG307" s="771"/>
      <c r="AH307" s="771"/>
      <c r="AI307" s="771"/>
      <c r="AJ307" s="772"/>
      <c r="AK307" s="770">
        <v>1</v>
      </c>
      <c r="AL307" s="771"/>
      <c r="AM307" s="771"/>
      <c r="AN307" s="771"/>
      <c r="AO307" s="771"/>
      <c r="AP307" s="771"/>
      <c r="AQ307" s="772"/>
      <c r="AR307" s="770"/>
      <c r="AS307" s="771"/>
      <c r="AT307" s="771"/>
      <c r="AU307" s="771"/>
      <c r="AV307" s="771"/>
      <c r="AW307" s="771"/>
      <c r="AX307" s="773"/>
    </row>
    <row r="308" spans="1:50" ht="19.5" customHeight="1" x14ac:dyDescent="0.15">
      <c r="A308" s="261"/>
      <c r="B308" s="262"/>
      <c r="C308" s="262"/>
      <c r="D308" s="262"/>
      <c r="E308" s="262"/>
      <c r="F308" s="263"/>
      <c r="G308" s="774" t="s">
        <v>40</v>
      </c>
      <c r="H308" s="775"/>
      <c r="I308" s="775"/>
      <c r="J308" s="775"/>
      <c r="K308" s="775"/>
      <c r="L308" s="775"/>
      <c r="M308" s="775"/>
      <c r="N308" s="775"/>
      <c r="O308" s="776"/>
      <c r="P308" s="396">
        <v>1</v>
      </c>
      <c r="Q308" s="397"/>
      <c r="R308" s="397"/>
      <c r="S308" s="397"/>
      <c r="T308" s="397"/>
      <c r="U308" s="397"/>
      <c r="V308" s="398"/>
      <c r="W308" s="396">
        <v>1</v>
      </c>
      <c r="X308" s="397"/>
      <c r="Y308" s="397"/>
      <c r="Z308" s="397"/>
      <c r="AA308" s="397"/>
      <c r="AB308" s="397"/>
      <c r="AC308" s="398"/>
      <c r="AD308" s="396">
        <v>1</v>
      </c>
      <c r="AE308" s="397"/>
      <c r="AF308" s="397"/>
      <c r="AG308" s="397"/>
      <c r="AH308" s="397"/>
      <c r="AI308" s="397"/>
      <c r="AJ308" s="398"/>
      <c r="AK308" s="777"/>
      <c r="AL308" s="778"/>
      <c r="AM308" s="778"/>
      <c r="AN308" s="778"/>
      <c r="AO308" s="778"/>
      <c r="AP308" s="778"/>
      <c r="AQ308" s="779"/>
      <c r="AR308" s="777"/>
      <c r="AS308" s="778"/>
      <c r="AT308" s="778"/>
      <c r="AU308" s="778"/>
      <c r="AV308" s="778"/>
      <c r="AW308" s="778"/>
      <c r="AX308" s="780"/>
    </row>
    <row r="309" spans="1:50" ht="19.5" customHeight="1" x14ac:dyDescent="0.15">
      <c r="A309" s="264"/>
      <c r="B309" s="265"/>
      <c r="C309" s="265"/>
      <c r="D309" s="265"/>
      <c r="E309" s="265"/>
      <c r="F309" s="266"/>
      <c r="G309" s="774" t="s">
        <v>41</v>
      </c>
      <c r="H309" s="775"/>
      <c r="I309" s="775"/>
      <c r="J309" s="775"/>
      <c r="K309" s="775"/>
      <c r="L309" s="775"/>
      <c r="M309" s="775"/>
      <c r="N309" s="775"/>
      <c r="O309" s="776"/>
      <c r="P309" s="396">
        <v>52.1</v>
      </c>
      <c r="Q309" s="397"/>
      <c r="R309" s="397"/>
      <c r="S309" s="397"/>
      <c r="T309" s="397"/>
      <c r="U309" s="397"/>
      <c r="V309" s="398"/>
      <c r="W309" s="396">
        <v>99.1</v>
      </c>
      <c r="X309" s="397"/>
      <c r="Y309" s="397"/>
      <c r="Z309" s="397"/>
      <c r="AA309" s="397"/>
      <c r="AB309" s="397"/>
      <c r="AC309" s="398"/>
      <c r="AD309" s="396">
        <v>63.7</v>
      </c>
      <c r="AE309" s="397"/>
      <c r="AF309" s="397"/>
      <c r="AG309" s="397"/>
      <c r="AH309" s="397"/>
      <c r="AI309" s="397"/>
      <c r="AJ309" s="398"/>
      <c r="AK309" s="777"/>
      <c r="AL309" s="778"/>
      <c r="AM309" s="778"/>
      <c r="AN309" s="778"/>
      <c r="AO309" s="778"/>
      <c r="AP309" s="778"/>
      <c r="AQ309" s="779"/>
      <c r="AR309" s="777"/>
      <c r="AS309" s="778"/>
      <c r="AT309" s="778"/>
      <c r="AU309" s="778"/>
      <c r="AV309" s="778"/>
      <c r="AW309" s="778"/>
      <c r="AX309" s="780"/>
    </row>
    <row r="310" spans="1:50" ht="19.5" customHeight="1" x14ac:dyDescent="0.15">
      <c r="A310" s="431" t="s">
        <v>71</v>
      </c>
      <c r="B310" s="432"/>
      <c r="C310" s="786" t="s">
        <v>72</v>
      </c>
      <c r="D310" s="787"/>
      <c r="E310" s="787"/>
      <c r="F310" s="787"/>
      <c r="G310" s="787"/>
      <c r="H310" s="787"/>
      <c r="I310" s="787"/>
      <c r="J310" s="787"/>
      <c r="K310" s="788"/>
      <c r="L310" s="789" t="s">
        <v>73</v>
      </c>
      <c r="M310" s="790"/>
      <c r="N310" s="790"/>
      <c r="O310" s="790"/>
      <c r="P310" s="790"/>
      <c r="Q310" s="791"/>
      <c r="R310" s="792" t="s">
        <v>324</v>
      </c>
      <c r="S310" s="787"/>
      <c r="T310" s="787"/>
      <c r="U310" s="787"/>
      <c r="V310" s="787"/>
      <c r="W310" s="788"/>
      <c r="X310" s="792" t="s">
        <v>74</v>
      </c>
      <c r="Y310" s="787"/>
      <c r="Z310" s="787"/>
      <c r="AA310" s="787"/>
      <c r="AB310" s="787"/>
      <c r="AC310" s="787"/>
      <c r="AD310" s="787"/>
      <c r="AE310" s="787"/>
      <c r="AF310" s="787"/>
      <c r="AG310" s="787"/>
      <c r="AH310" s="787"/>
      <c r="AI310" s="787"/>
      <c r="AJ310" s="787"/>
      <c r="AK310" s="787"/>
      <c r="AL310" s="787"/>
      <c r="AM310" s="787"/>
      <c r="AN310" s="787"/>
      <c r="AO310" s="787"/>
      <c r="AP310" s="787"/>
      <c r="AQ310" s="787"/>
      <c r="AR310" s="787"/>
      <c r="AS310" s="787"/>
      <c r="AT310" s="787"/>
      <c r="AU310" s="787"/>
      <c r="AV310" s="787"/>
      <c r="AW310" s="787"/>
      <c r="AX310" s="793"/>
    </row>
    <row r="311" spans="1:50" ht="19.5" customHeight="1" x14ac:dyDescent="0.15">
      <c r="A311" s="433"/>
      <c r="B311" s="434"/>
      <c r="C311" s="794" t="s">
        <v>154</v>
      </c>
      <c r="D311" s="795"/>
      <c r="E311" s="795"/>
      <c r="F311" s="795"/>
      <c r="G311" s="795"/>
      <c r="H311" s="795"/>
      <c r="I311" s="795"/>
      <c r="J311" s="795"/>
      <c r="K311" s="796"/>
      <c r="L311" s="797">
        <v>1</v>
      </c>
      <c r="M311" s="795"/>
      <c r="N311" s="795"/>
      <c r="O311" s="795"/>
      <c r="P311" s="795"/>
      <c r="Q311" s="796"/>
      <c r="R311" s="797"/>
      <c r="S311" s="795"/>
      <c r="T311" s="795"/>
      <c r="U311" s="795"/>
      <c r="V311" s="795"/>
      <c r="W311" s="796"/>
      <c r="X311" s="448"/>
      <c r="Y311" s="449"/>
      <c r="Z311" s="449"/>
      <c r="AA311" s="449"/>
      <c r="AB311" s="449"/>
      <c r="AC311" s="449"/>
      <c r="AD311" s="449"/>
      <c r="AE311" s="449"/>
      <c r="AF311" s="449"/>
      <c r="AG311" s="449"/>
      <c r="AH311" s="449"/>
      <c r="AI311" s="449"/>
      <c r="AJ311" s="449"/>
      <c r="AK311" s="449"/>
      <c r="AL311" s="449"/>
      <c r="AM311" s="449"/>
      <c r="AN311" s="449"/>
      <c r="AO311" s="449"/>
      <c r="AP311" s="449"/>
      <c r="AQ311" s="449"/>
      <c r="AR311" s="449"/>
      <c r="AS311" s="449"/>
      <c r="AT311" s="449"/>
      <c r="AU311" s="449"/>
      <c r="AV311" s="449"/>
      <c r="AW311" s="449"/>
      <c r="AX311" s="450"/>
    </row>
    <row r="312" spans="1:50" ht="19.5" customHeight="1" x14ac:dyDescent="0.15">
      <c r="A312" s="433"/>
      <c r="B312" s="434"/>
      <c r="C312" s="782"/>
      <c r="D312" s="783"/>
      <c r="E312" s="783"/>
      <c r="F312" s="783"/>
      <c r="G312" s="783"/>
      <c r="H312" s="783"/>
      <c r="I312" s="783"/>
      <c r="J312" s="783"/>
      <c r="K312" s="784"/>
      <c r="L312" s="785"/>
      <c r="M312" s="783"/>
      <c r="N312" s="783"/>
      <c r="O312" s="783"/>
      <c r="P312" s="783"/>
      <c r="Q312" s="784"/>
      <c r="R312" s="785"/>
      <c r="S312" s="783"/>
      <c r="T312" s="783"/>
      <c r="U312" s="783"/>
      <c r="V312" s="783"/>
      <c r="W312" s="784"/>
      <c r="X312" s="428"/>
      <c r="Y312" s="429"/>
      <c r="Z312" s="429"/>
      <c r="AA312" s="429"/>
      <c r="AB312" s="429"/>
      <c r="AC312" s="429"/>
      <c r="AD312" s="429"/>
      <c r="AE312" s="429"/>
      <c r="AF312" s="429"/>
      <c r="AG312" s="429"/>
      <c r="AH312" s="429"/>
      <c r="AI312" s="429"/>
      <c r="AJ312" s="429"/>
      <c r="AK312" s="429"/>
      <c r="AL312" s="429"/>
      <c r="AM312" s="429"/>
      <c r="AN312" s="429"/>
      <c r="AO312" s="429"/>
      <c r="AP312" s="429"/>
      <c r="AQ312" s="429"/>
      <c r="AR312" s="429"/>
      <c r="AS312" s="429"/>
      <c r="AT312" s="429"/>
      <c r="AU312" s="429"/>
      <c r="AV312" s="429"/>
      <c r="AW312" s="429"/>
      <c r="AX312" s="430"/>
    </row>
    <row r="313" spans="1:50" ht="19.5" customHeight="1" x14ac:dyDescent="0.15">
      <c r="A313" s="433"/>
      <c r="B313" s="434"/>
      <c r="C313" s="782"/>
      <c r="D313" s="783"/>
      <c r="E313" s="783"/>
      <c r="F313" s="783"/>
      <c r="G313" s="783"/>
      <c r="H313" s="783"/>
      <c r="I313" s="783"/>
      <c r="J313" s="783"/>
      <c r="K313" s="784"/>
      <c r="L313" s="785"/>
      <c r="M313" s="783"/>
      <c r="N313" s="783"/>
      <c r="O313" s="783"/>
      <c r="P313" s="783"/>
      <c r="Q313" s="784"/>
      <c r="R313" s="785"/>
      <c r="S313" s="783"/>
      <c r="T313" s="783"/>
      <c r="U313" s="783"/>
      <c r="V313" s="783"/>
      <c r="W313" s="784"/>
      <c r="X313" s="428"/>
      <c r="Y313" s="429"/>
      <c r="Z313" s="429"/>
      <c r="AA313" s="429"/>
      <c r="AB313" s="429"/>
      <c r="AC313" s="429"/>
      <c r="AD313" s="429"/>
      <c r="AE313" s="429"/>
      <c r="AF313" s="429"/>
      <c r="AG313" s="429"/>
      <c r="AH313" s="429"/>
      <c r="AI313" s="429"/>
      <c r="AJ313" s="429"/>
      <c r="AK313" s="429"/>
      <c r="AL313" s="429"/>
      <c r="AM313" s="429"/>
      <c r="AN313" s="429"/>
      <c r="AO313" s="429"/>
      <c r="AP313" s="429"/>
      <c r="AQ313" s="429"/>
      <c r="AR313" s="429"/>
      <c r="AS313" s="429"/>
      <c r="AT313" s="429"/>
      <c r="AU313" s="429"/>
      <c r="AV313" s="429"/>
      <c r="AW313" s="429"/>
      <c r="AX313" s="430"/>
    </row>
    <row r="314" spans="1:50" ht="19.5" customHeight="1" x14ac:dyDescent="0.15">
      <c r="A314" s="433"/>
      <c r="B314" s="434"/>
      <c r="C314" s="782"/>
      <c r="D314" s="783"/>
      <c r="E314" s="783"/>
      <c r="F314" s="783"/>
      <c r="G314" s="783"/>
      <c r="H314" s="783"/>
      <c r="I314" s="783"/>
      <c r="J314" s="783"/>
      <c r="K314" s="784"/>
      <c r="L314" s="785"/>
      <c r="M314" s="783"/>
      <c r="N314" s="783"/>
      <c r="O314" s="783"/>
      <c r="P314" s="783"/>
      <c r="Q314" s="784"/>
      <c r="R314" s="785"/>
      <c r="S314" s="783"/>
      <c r="T314" s="783"/>
      <c r="U314" s="783"/>
      <c r="V314" s="783"/>
      <c r="W314" s="784"/>
      <c r="X314" s="428"/>
      <c r="Y314" s="429"/>
      <c r="Z314" s="429"/>
      <c r="AA314" s="429"/>
      <c r="AB314" s="429"/>
      <c r="AC314" s="429"/>
      <c r="AD314" s="429"/>
      <c r="AE314" s="429"/>
      <c r="AF314" s="429"/>
      <c r="AG314" s="429"/>
      <c r="AH314" s="429"/>
      <c r="AI314" s="429"/>
      <c r="AJ314" s="429"/>
      <c r="AK314" s="429"/>
      <c r="AL314" s="429"/>
      <c r="AM314" s="429"/>
      <c r="AN314" s="429"/>
      <c r="AO314" s="429"/>
      <c r="AP314" s="429"/>
      <c r="AQ314" s="429"/>
      <c r="AR314" s="429"/>
      <c r="AS314" s="429"/>
      <c r="AT314" s="429"/>
      <c r="AU314" s="429"/>
      <c r="AV314" s="429"/>
      <c r="AW314" s="429"/>
      <c r="AX314" s="430"/>
    </row>
    <row r="315" spans="1:50" ht="19.5" customHeight="1" x14ac:dyDescent="0.15">
      <c r="A315" s="433"/>
      <c r="B315" s="434"/>
      <c r="C315" s="782"/>
      <c r="D315" s="783"/>
      <c r="E315" s="783"/>
      <c r="F315" s="783"/>
      <c r="G315" s="783"/>
      <c r="H315" s="783"/>
      <c r="I315" s="783"/>
      <c r="J315" s="783"/>
      <c r="K315" s="784"/>
      <c r="L315" s="785"/>
      <c r="M315" s="783"/>
      <c r="N315" s="783"/>
      <c r="O315" s="783"/>
      <c r="P315" s="783"/>
      <c r="Q315" s="784"/>
      <c r="R315" s="785"/>
      <c r="S315" s="783"/>
      <c r="T315" s="783"/>
      <c r="U315" s="783"/>
      <c r="V315" s="783"/>
      <c r="W315" s="784"/>
      <c r="X315" s="428"/>
      <c r="Y315" s="429"/>
      <c r="Z315" s="429"/>
      <c r="AA315" s="429"/>
      <c r="AB315" s="429"/>
      <c r="AC315" s="429"/>
      <c r="AD315" s="429"/>
      <c r="AE315" s="429"/>
      <c r="AF315" s="429"/>
      <c r="AG315" s="429"/>
      <c r="AH315" s="429"/>
      <c r="AI315" s="429"/>
      <c r="AJ315" s="429"/>
      <c r="AK315" s="429"/>
      <c r="AL315" s="429"/>
      <c r="AM315" s="429"/>
      <c r="AN315" s="429"/>
      <c r="AO315" s="429"/>
      <c r="AP315" s="429"/>
      <c r="AQ315" s="429"/>
      <c r="AR315" s="429"/>
      <c r="AS315" s="429"/>
      <c r="AT315" s="429"/>
      <c r="AU315" s="429"/>
      <c r="AV315" s="429"/>
      <c r="AW315" s="429"/>
      <c r="AX315" s="430"/>
    </row>
    <row r="316" spans="1:50" ht="19.5" customHeight="1" x14ac:dyDescent="0.15">
      <c r="A316" s="433"/>
      <c r="B316" s="434"/>
      <c r="C316" s="781"/>
      <c r="D316" s="493"/>
      <c r="E316" s="493"/>
      <c r="F316" s="493"/>
      <c r="G316" s="493"/>
      <c r="H316" s="493"/>
      <c r="I316" s="493"/>
      <c r="J316" s="493"/>
      <c r="K316" s="494"/>
      <c r="L316" s="492"/>
      <c r="M316" s="493"/>
      <c r="N316" s="493"/>
      <c r="O316" s="493"/>
      <c r="P316" s="493"/>
      <c r="Q316" s="494"/>
      <c r="R316" s="492"/>
      <c r="S316" s="493"/>
      <c r="T316" s="493"/>
      <c r="U316" s="493"/>
      <c r="V316" s="493"/>
      <c r="W316" s="494"/>
      <c r="X316" s="428"/>
      <c r="Y316" s="429"/>
      <c r="Z316" s="429"/>
      <c r="AA316" s="429"/>
      <c r="AB316" s="429"/>
      <c r="AC316" s="429"/>
      <c r="AD316" s="429"/>
      <c r="AE316" s="429"/>
      <c r="AF316" s="429"/>
      <c r="AG316" s="429"/>
      <c r="AH316" s="429"/>
      <c r="AI316" s="429"/>
      <c r="AJ316" s="429"/>
      <c r="AK316" s="429"/>
      <c r="AL316" s="429"/>
      <c r="AM316" s="429"/>
      <c r="AN316" s="429"/>
      <c r="AO316" s="429"/>
      <c r="AP316" s="429"/>
      <c r="AQ316" s="429"/>
      <c r="AR316" s="429"/>
      <c r="AS316" s="429"/>
      <c r="AT316" s="429"/>
      <c r="AU316" s="429"/>
      <c r="AV316" s="429"/>
      <c r="AW316" s="429"/>
      <c r="AX316" s="430"/>
    </row>
    <row r="317" spans="1:50" ht="19.5" customHeight="1" thickBot="1" x14ac:dyDescent="0.2">
      <c r="A317" s="435"/>
      <c r="B317" s="436"/>
      <c r="C317" s="477" t="s">
        <v>39</v>
      </c>
      <c r="D317" s="478"/>
      <c r="E317" s="478"/>
      <c r="F317" s="478"/>
      <c r="G317" s="478"/>
      <c r="H317" s="478"/>
      <c r="I317" s="478"/>
      <c r="J317" s="478"/>
      <c r="K317" s="479"/>
      <c r="L317" s="480">
        <v>1</v>
      </c>
      <c r="M317" s="481"/>
      <c r="N317" s="481"/>
      <c r="O317" s="481"/>
      <c r="P317" s="481"/>
      <c r="Q317" s="482"/>
      <c r="R317" s="480"/>
      <c r="S317" s="481"/>
      <c r="T317" s="481"/>
      <c r="U317" s="481"/>
      <c r="V317" s="481"/>
      <c r="W317" s="482"/>
      <c r="X317" s="483"/>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5"/>
    </row>
    <row r="318" spans="1:50"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22.5" customHeight="1" thickBo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row>
    <row r="320" spans="1:50" ht="25.15" customHeight="1" x14ac:dyDescent="0.15">
      <c r="A320" s="239" t="s">
        <v>306</v>
      </c>
      <c r="B320" s="240"/>
      <c r="C320" s="240"/>
      <c r="D320" s="240"/>
      <c r="E320" s="240"/>
      <c r="F320" s="717"/>
      <c r="G320" s="241" t="s">
        <v>1101</v>
      </c>
      <c r="H320" s="718"/>
      <c r="I320" s="718"/>
      <c r="J320" s="718"/>
      <c r="K320" s="718"/>
      <c r="L320" s="718"/>
      <c r="M320" s="718"/>
      <c r="N320" s="718"/>
      <c r="O320" s="718"/>
      <c r="P320" s="718"/>
      <c r="Q320" s="718"/>
      <c r="R320" s="718"/>
      <c r="S320" s="718"/>
      <c r="T320" s="718"/>
      <c r="U320" s="718"/>
      <c r="V320" s="718"/>
      <c r="W320" s="718"/>
      <c r="X320" s="719"/>
      <c r="Y320" s="243" t="s">
        <v>852</v>
      </c>
      <c r="Z320" s="720"/>
      <c r="AA320" s="720"/>
      <c r="AB320" s="720"/>
      <c r="AC320" s="720"/>
      <c r="AD320" s="721"/>
      <c r="AE320" s="722" t="s">
        <v>1086</v>
      </c>
      <c r="AF320" s="723"/>
      <c r="AG320" s="723"/>
      <c r="AH320" s="723"/>
      <c r="AI320" s="723"/>
      <c r="AJ320" s="723"/>
      <c r="AK320" s="723"/>
      <c r="AL320" s="723"/>
      <c r="AM320" s="723"/>
      <c r="AN320" s="723"/>
      <c r="AO320" s="723"/>
      <c r="AP320" s="724"/>
      <c r="AQ320" s="249" t="s">
        <v>7</v>
      </c>
      <c r="AR320" s="725"/>
      <c r="AS320" s="725"/>
      <c r="AT320" s="725"/>
      <c r="AU320" s="725"/>
      <c r="AV320" s="725"/>
      <c r="AW320" s="725"/>
      <c r="AX320" s="726"/>
    </row>
    <row r="321" spans="1:50" ht="30.75" customHeight="1" x14ac:dyDescent="0.15">
      <c r="A321" s="283" t="s">
        <v>8</v>
      </c>
      <c r="B321" s="744"/>
      <c r="C321" s="744"/>
      <c r="D321" s="744"/>
      <c r="E321" s="744"/>
      <c r="F321" s="745"/>
      <c r="G321" s="746" t="s">
        <v>1102</v>
      </c>
      <c r="H321" s="747"/>
      <c r="I321" s="747"/>
      <c r="J321" s="747"/>
      <c r="K321" s="747"/>
      <c r="L321" s="747"/>
      <c r="M321" s="747"/>
      <c r="N321" s="747"/>
      <c r="O321" s="747"/>
      <c r="P321" s="747"/>
      <c r="Q321" s="747"/>
      <c r="R321" s="747"/>
      <c r="S321" s="747"/>
      <c r="T321" s="747"/>
      <c r="U321" s="747"/>
      <c r="V321" s="747"/>
      <c r="W321" s="747"/>
      <c r="X321" s="748"/>
      <c r="Y321" s="289" t="s">
        <v>10</v>
      </c>
      <c r="Z321" s="749"/>
      <c r="AA321" s="749"/>
      <c r="AB321" s="749"/>
      <c r="AC321" s="749"/>
      <c r="AD321" s="750"/>
      <c r="AE321" s="358" t="s">
        <v>1088</v>
      </c>
      <c r="AF321" s="290"/>
      <c r="AG321" s="290"/>
      <c r="AH321" s="290"/>
      <c r="AI321" s="290"/>
      <c r="AJ321" s="290"/>
      <c r="AK321" s="290"/>
      <c r="AL321" s="290"/>
      <c r="AM321" s="290"/>
      <c r="AN321" s="290"/>
      <c r="AO321" s="290"/>
      <c r="AP321" s="291"/>
      <c r="AQ321" s="295" t="s">
        <v>1089</v>
      </c>
      <c r="AR321" s="296"/>
      <c r="AS321" s="296"/>
      <c r="AT321" s="296"/>
      <c r="AU321" s="296"/>
      <c r="AV321" s="296"/>
      <c r="AW321" s="296"/>
      <c r="AX321" s="297"/>
    </row>
    <row r="322" spans="1:50" ht="30.75" customHeight="1" x14ac:dyDescent="0.15">
      <c r="A322" s="298" t="s">
        <v>13</v>
      </c>
      <c r="B322" s="299"/>
      <c r="C322" s="299"/>
      <c r="D322" s="299"/>
      <c r="E322" s="299"/>
      <c r="F322" s="751"/>
      <c r="G322" s="752" t="s">
        <v>313</v>
      </c>
      <c r="H322" s="753"/>
      <c r="I322" s="753"/>
      <c r="J322" s="753"/>
      <c r="K322" s="753"/>
      <c r="L322" s="753"/>
      <c r="M322" s="753"/>
      <c r="N322" s="753"/>
      <c r="O322" s="753"/>
      <c r="P322" s="753"/>
      <c r="Q322" s="753"/>
      <c r="R322" s="753"/>
      <c r="S322" s="753"/>
      <c r="T322" s="753"/>
      <c r="U322" s="753"/>
      <c r="V322" s="753"/>
      <c r="W322" s="753"/>
      <c r="X322" s="754"/>
      <c r="Y322" s="301" t="s">
        <v>15</v>
      </c>
      <c r="Z322" s="302"/>
      <c r="AA322" s="302"/>
      <c r="AB322" s="302"/>
      <c r="AC322" s="302"/>
      <c r="AD322" s="303"/>
      <c r="AE322" s="2983" t="s">
        <v>1096</v>
      </c>
      <c r="AF322" s="1291"/>
      <c r="AG322" s="1291"/>
      <c r="AH322" s="1291"/>
      <c r="AI322" s="1291"/>
      <c r="AJ322" s="1291"/>
      <c r="AK322" s="1291"/>
      <c r="AL322" s="1291"/>
      <c r="AM322" s="1291"/>
      <c r="AN322" s="1291"/>
      <c r="AO322" s="1291"/>
      <c r="AP322" s="1291"/>
      <c r="AQ322" s="1291"/>
      <c r="AR322" s="1291"/>
      <c r="AS322" s="1291"/>
      <c r="AT322" s="1291"/>
      <c r="AU322" s="1291"/>
      <c r="AV322" s="1291"/>
      <c r="AW322" s="1291"/>
      <c r="AX322" s="2984"/>
    </row>
    <row r="323" spans="1:50" ht="30.75" customHeight="1" x14ac:dyDescent="0.15">
      <c r="A323" s="733" t="s">
        <v>17</v>
      </c>
      <c r="B323" s="734"/>
      <c r="C323" s="734"/>
      <c r="D323" s="734"/>
      <c r="E323" s="734"/>
      <c r="F323" s="735"/>
      <c r="G323" s="736" t="s">
        <v>1097</v>
      </c>
      <c r="H323" s="737"/>
      <c r="I323" s="737"/>
      <c r="J323" s="737"/>
      <c r="K323" s="737"/>
      <c r="L323" s="737"/>
      <c r="M323" s="737"/>
      <c r="N323" s="737"/>
      <c r="O323" s="737"/>
      <c r="P323" s="737"/>
      <c r="Q323" s="737"/>
      <c r="R323" s="737"/>
      <c r="S323" s="737"/>
      <c r="T323" s="737"/>
      <c r="U323" s="737"/>
      <c r="V323" s="737"/>
      <c r="W323" s="737"/>
      <c r="X323" s="738"/>
      <c r="Y323" s="277" t="s">
        <v>855</v>
      </c>
      <c r="Z323" s="739"/>
      <c r="AA323" s="739"/>
      <c r="AB323" s="739"/>
      <c r="AC323" s="739"/>
      <c r="AD323" s="740"/>
      <c r="AE323" s="741" t="s">
        <v>352</v>
      </c>
      <c r="AF323" s="742"/>
      <c r="AG323" s="742"/>
      <c r="AH323" s="742"/>
      <c r="AI323" s="742"/>
      <c r="AJ323" s="742"/>
      <c r="AK323" s="742"/>
      <c r="AL323" s="742"/>
      <c r="AM323" s="742"/>
      <c r="AN323" s="742"/>
      <c r="AO323" s="742"/>
      <c r="AP323" s="742"/>
      <c r="AQ323" s="742"/>
      <c r="AR323" s="742"/>
      <c r="AS323" s="742"/>
      <c r="AT323" s="742"/>
      <c r="AU323" s="742"/>
      <c r="AV323" s="742"/>
      <c r="AW323" s="742"/>
      <c r="AX323" s="743"/>
    </row>
    <row r="324" spans="1:50" ht="60" customHeight="1" x14ac:dyDescent="0.15">
      <c r="A324" s="251" t="s">
        <v>20</v>
      </c>
      <c r="B324" s="252"/>
      <c r="C324" s="252"/>
      <c r="D324" s="252"/>
      <c r="E324" s="252"/>
      <c r="F324" s="256"/>
      <c r="G324" s="727" t="s">
        <v>1103</v>
      </c>
      <c r="H324" s="728"/>
      <c r="I324" s="728"/>
      <c r="J324" s="728"/>
      <c r="K324" s="728"/>
      <c r="L324" s="728"/>
      <c r="M324" s="728"/>
      <c r="N324" s="728"/>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c r="AT324" s="728"/>
      <c r="AU324" s="728"/>
      <c r="AV324" s="728"/>
      <c r="AW324" s="728"/>
      <c r="AX324" s="729"/>
    </row>
    <row r="325" spans="1:50" ht="45.75" customHeight="1" x14ac:dyDescent="0.15">
      <c r="A325" s="251" t="s">
        <v>22</v>
      </c>
      <c r="B325" s="252"/>
      <c r="C325" s="252"/>
      <c r="D325" s="252"/>
      <c r="E325" s="252"/>
      <c r="F325" s="256"/>
      <c r="G325" s="727" t="s">
        <v>1104</v>
      </c>
      <c r="H325" s="728"/>
      <c r="I325" s="728"/>
      <c r="J325" s="728"/>
      <c r="K325" s="728"/>
      <c r="L325" s="728"/>
      <c r="M325" s="728"/>
      <c r="N325" s="728"/>
      <c r="O325" s="728"/>
      <c r="P325" s="728"/>
      <c r="Q325" s="728"/>
      <c r="R325" s="728"/>
      <c r="S325" s="728"/>
      <c r="T325" s="728"/>
      <c r="U325" s="728"/>
      <c r="V325" s="728"/>
      <c r="W325" s="728"/>
      <c r="X325" s="728"/>
      <c r="Y325" s="728"/>
      <c r="Z325" s="728"/>
      <c r="AA325" s="728"/>
      <c r="AB325" s="728"/>
      <c r="AC325" s="728"/>
      <c r="AD325" s="728"/>
      <c r="AE325" s="728"/>
      <c r="AF325" s="728"/>
      <c r="AG325" s="728"/>
      <c r="AH325" s="728"/>
      <c r="AI325" s="728"/>
      <c r="AJ325" s="728"/>
      <c r="AK325" s="728"/>
      <c r="AL325" s="728"/>
      <c r="AM325" s="728"/>
      <c r="AN325" s="728"/>
      <c r="AO325" s="728"/>
      <c r="AP325" s="728"/>
      <c r="AQ325" s="728"/>
      <c r="AR325" s="728"/>
      <c r="AS325" s="728"/>
      <c r="AT325" s="728"/>
      <c r="AU325" s="728"/>
      <c r="AV325" s="728"/>
      <c r="AW325" s="728"/>
      <c r="AX325" s="729"/>
    </row>
    <row r="326" spans="1:50" ht="22.5" customHeight="1" x14ac:dyDescent="0.15">
      <c r="A326" s="251" t="s">
        <v>24</v>
      </c>
      <c r="B326" s="252"/>
      <c r="C326" s="252"/>
      <c r="D326" s="252"/>
      <c r="E326" s="252"/>
      <c r="F326" s="256"/>
      <c r="G326" s="253" t="s">
        <v>319</v>
      </c>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c r="AK326" s="254"/>
      <c r="AL326" s="254"/>
      <c r="AM326" s="254"/>
      <c r="AN326" s="254"/>
      <c r="AO326" s="254"/>
      <c r="AP326" s="254"/>
      <c r="AQ326" s="254"/>
      <c r="AR326" s="254"/>
      <c r="AS326" s="254"/>
      <c r="AT326" s="254"/>
      <c r="AU326" s="254"/>
      <c r="AV326" s="254"/>
      <c r="AW326" s="254"/>
      <c r="AX326" s="255"/>
    </row>
    <row r="327" spans="1:50" ht="19.5" customHeight="1" x14ac:dyDescent="0.15">
      <c r="A327" s="258" t="s">
        <v>26</v>
      </c>
      <c r="B327" s="259"/>
      <c r="C327" s="259"/>
      <c r="D327" s="259"/>
      <c r="E327" s="259"/>
      <c r="F327" s="260"/>
      <c r="G327" s="730"/>
      <c r="H327" s="731"/>
      <c r="I327" s="731"/>
      <c r="J327" s="731"/>
      <c r="K327" s="731"/>
      <c r="L327" s="731"/>
      <c r="M327" s="731"/>
      <c r="N327" s="731"/>
      <c r="O327" s="732"/>
      <c r="P327" s="269" t="s">
        <v>320</v>
      </c>
      <c r="Q327" s="270"/>
      <c r="R327" s="270"/>
      <c r="S327" s="270"/>
      <c r="T327" s="270"/>
      <c r="U327" s="270"/>
      <c r="V327" s="271"/>
      <c r="W327" s="269" t="s">
        <v>321</v>
      </c>
      <c r="X327" s="270"/>
      <c r="Y327" s="270"/>
      <c r="Z327" s="270"/>
      <c r="AA327" s="270"/>
      <c r="AB327" s="270"/>
      <c r="AC327" s="271"/>
      <c r="AD327" s="269" t="s">
        <v>322</v>
      </c>
      <c r="AE327" s="270"/>
      <c r="AF327" s="270"/>
      <c r="AG327" s="270"/>
      <c r="AH327" s="270"/>
      <c r="AI327" s="270"/>
      <c r="AJ327" s="271"/>
      <c r="AK327" s="269" t="s">
        <v>323</v>
      </c>
      <c r="AL327" s="270"/>
      <c r="AM327" s="270"/>
      <c r="AN327" s="270"/>
      <c r="AO327" s="270"/>
      <c r="AP327" s="270"/>
      <c r="AQ327" s="271"/>
      <c r="AR327" s="269" t="s">
        <v>324</v>
      </c>
      <c r="AS327" s="270"/>
      <c r="AT327" s="270"/>
      <c r="AU327" s="270"/>
      <c r="AV327" s="270"/>
      <c r="AW327" s="270"/>
      <c r="AX327" s="317"/>
    </row>
    <row r="328" spans="1:50" ht="19.5" customHeight="1" x14ac:dyDescent="0.15">
      <c r="A328" s="261"/>
      <c r="B328" s="262"/>
      <c r="C328" s="262"/>
      <c r="D328" s="262"/>
      <c r="E328" s="262"/>
      <c r="F328" s="263"/>
      <c r="G328" s="318" t="s">
        <v>32</v>
      </c>
      <c r="H328" s="326"/>
      <c r="I328" s="760" t="s">
        <v>33</v>
      </c>
      <c r="J328" s="761"/>
      <c r="K328" s="761"/>
      <c r="L328" s="761"/>
      <c r="M328" s="761"/>
      <c r="N328" s="761"/>
      <c r="O328" s="762"/>
      <c r="P328" s="763">
        <v>1</v>
      </c>
      <c r="Q328" s="764"/>
      <c r="R328" s="764"/>
      <c r="S328" s="764"/>
      <c r="T328" s="764"/>
      <c r="U328" s="764"/>
      <c r="V328" s="765"/>
      <c r="W328" s="763">
        <v>1</v>
      </c>
      <c r="X328" s="764"/>
      <c r="Y328" s="764"/>
      <c r="Z328" s="764"/>
      <c r="AA328" s="764"/>
      <c r="AB328" s="764"/>
      <c r="AC328" s="765"/>
      <c r="AD328" s="763">
        <v>2</v>
      </c>
      <c r="AE328" s="764"/>
      <c r="AF328" s="764"/>
      <c r="AG328" s="764"/>
      <c r="AH328" s="764"/>
      <c r="AI328" s="764"/>
      <c r="AJ328" s="765"/>
      <c r="AK328" s="763">
        <v>1</v>
      </c>
      <c r="AL328" s="764"/>
      <c r="AM328" s="764"/>
      <c r="AN328" s="764"/>
      <c r="AO328" s="764"/>
      <c r="AP328" s="764"/>
      <c r="AQ328" s="765"/>
      <c r="AR328" s="763"/>
      <c r="AS328" s="764"/>
      <c r="AT328" s="764"/>
      <c r="AU328" s="764"/>
      <c r="AV328" s="764"/>
      <c r="AW328" s="764"/>
      <c r="AX328" s="766"/>
    </row>
    <row r="329" spans="1:50" ht="19.5" customHeight="1" x14ac:dyDescent="0.15">
      <c r="A329" s="261"/>
      <c r="B329" s="262"/>
      <c r="C329" s="262"/>
      <c r="D329" s="262"/>
      <c r="E329" s="262"/>
      <c r="F329" s="263"/>
      <c r="G329" s="757"/>
      <c r="H329" s="758"/>
      <c r="I329" s="310" t="s">
        <v>34</v>
      </c>
      <c r="J329" s="329"/>
      <c r="K329" s="329"/>
      <c r="L329" s="329"/>
      <c r="M329" s="329"/>
      <c r="N329" s="329"/>
      <c r="O329" s="330"/>
      <c r="P329" s="313" t="s">
        <v>1100</v>
      </c>
      <c r="Q329" s="314"/>
      <c r="R329" s="314"/>
      <c r="S329" s="314"/>
      <c r="T329" s="314"/>
      <c r="U329" s="314"/>
      <c r="V329" s="315"/>
      <c r="W329" s="313" t="s">
        <v>1100</v>
      </c>
      <c r="X329" s="314"/>
      <c r="Y329" s="314"/>
      <c r="Z329" s="314"/>
      <c r="AA329" s="314"/>
      <c r="AB329" s="314"/>
      <c r="AC329" s="315"/>
      <c r="AD329" s="313" t="s">
        <v>1100</v>
      </c>
      <c r="AE329" s="314"/>
      <c r="AF329" s="314"/>
      <c r="AG329" s="314"/>
      <c r="AH329" s="314"/>
      <c r="AI329" s="314"/>
      <c r="AJ329" s="315"/>
      <c r="AK329" s="313" t="s">
        <v>1100</v>
      </c>
      <c r="AL329" s="314"/>
      <c r="AM329" s="314"/>
      <c r="AN329" s="314"/>
      <c r="AO329" s="314"/>
      <c r="AP329" s="314"/>
      <c r="AQ329" s="315"/>
      <c r="AR329" s="336"/>
      <c r="AS329" s="337"/>
      <c r="AT329" s="337"/>
      <c r="AU329" s="337"/>
      <c r="AV329" s="337"/>
      <c r="AW329" s="337"/>
      <c r="AX329" s="338"/>
    </row>
    <row r="330" spans="1:50" ht="19.5" customHeight="1" x14ac:dyDescent="0.15">
      <c r="A330" s="261"/>
      <c r="B330" s="262"/>
      <c r="C330" s="262"/>
      <c r="D330" s="262"/>
      <c r="E330" s="262"/>
      <c r="F330" s="263"/>
      <c r="G330" s="757"/>
      <c r="H330" s="758"/>
      <c r="I330" s="310" t="s">
        <v>36</v>
      </c>
      <c r="J330" s="329"/>
      <c r="K330" s="329"/>
      <c r="L330" s="329"/>
      <c r="M330" s="329"/>
      <c r="N330" s="329"/>
      <c r="O330" s="330"/>
      <c r="P330" s="313" t="s">
        <v>1100</v>
      </c>
      <c r="Q330" s="314"/>
      <c r="R330" s="314"/>
      <c r="S330" s="314"/>
      <c r="T330" s="314"/>
      <c r="U330" s="314"/>
      <c r="V330" s="315"/>
      <c r="W330" s="313" t="s">
        <v>1100</v>
      </c>
      <c r="X330" s="314"/>
      <c r="Y330" s="314"/>
      <c r="Z330" s="314"/>
      <c r="AA330" s="314"/>
      <c r="AB330" s="314"/>
      <c r="AC330" s="315"/>
      <c r="AD330" s="313" t="s">
        <v>1100</v>
      </c>
      <c r="AE330" s="314"/>
      <c r="AF330" s="314"/>
      <c r="AG330" s="314"/>
      <c r="AH330" s="314"/>
      <c r="AI330" s="314"/>
      <c r="AJ330" s="315"/>
      <c r="AK330" s="313" t="s">
        <v>1100</v>
      </c>
      <c r="AL330" s="314"/>
      <c r="AM330" s="314"/>
      <c r="AN330" s="314"/>
      <c r="AO330" s="314"/>
      <c r="AP330" s="314"/>
      <c r="AQ330" s="315"/>
      <c r="AR330" s="313"/>
      <c r="AS330" s="314"/>
      <c r="AT330" s="314"/>
      <c r="AU330" s="314"/>
      <c r="AV330" s="314"/>
      <c r="AW330" s="314"/>
      <c r="AX330" s="316"/>
    </row>
    <row r="331" spans="1:50" ht="19.5" customHeight="1" x14ac:dyDescent="0.15">
      <c r="A331" s="261"/>
      <c r="B331" s="262"/>
      <c r="C331" s="262"/>
      <c r="D331" s="262"/>
      <c r="E331" s="262"/>
      <c r="F331" s="263"/>
      <c r="G331" s="757"/>
      <c r="H331" s="758"/>
      <c r="I331" s="310" t="s">
        <v>37</v>
      </c>
      <c r="J331" s="329"/>
      <c r="K331" s="329"/>
      <c r="L331" s="329"/>
      <c r="M331" s="329"/>
      <c r="N331" s="329"/>
      <c r="O331" s="330"/>
      <c r="P331" s="313" t="s">
        <v>1100</v>
      </c>
      <c r="Q331" s="314"/>
      <c r="R331" s="314"/>
      <c r="S331" s="314"/>
      <c r="T331" s="314"/>
      <c r="U331" s="314"/>
      <c r="V331" s="315"/>
      <c r="W331" s="313" t="s">
        <v>1100</v>
      </c>
      <c r="X331" s="314"/>
      <c r="Y331" s="314"/>
      <c r="Z331" s="314"/>
      <c r="AA331" s="314"/>
      <c r="AB331" s="314"/>
      <c r="AC331" s="315"/>
      <c r="AD331" s="313" t="s">
        <v>1100</v>
      </c>
      <c r="AE331" s="314"/>
      <c r="AF331" s="314"/>
      <c r="AG331" s="314"/>
      <c r="AH331" s="314"/>
      <c r="AI331" s="314"/>
      <c r="AJ331" s="315"/>
      <c r="AK331" s="313" t="s">
        <v>1100</v>
      </c>
      <c r="AL331" s="314"/>
      <c r="AM331" s="314"/>
      <c r="AN331" s="314"/>
      <c r="AO331" s="314"/>
      <c r="AP331" s="314"/>
      <c r="AQ331" s="315"/>
      <c r="AR331" s="336"/>
      <c r="AS331" s="337"/>
      <c r="AT331" s="337"/>
      <c r="AU331" s="337"/>
      <c r="AV331" s="337"/>
      <c r="AW331" s="337"/>
      <c r="AX331" s="338"/>
    </row>
    <row r="332" spans="1:50" ht="19.5" customHeight="1" x14ac:dyDescent="0.15">
      <c r="A332" s="261"/>
      <c r="B332" s="262"/>
      <c r="C332" s="262"/>
      <c r="D332" s="262"/>
      <c r="E332" s="262"/>
      <c r="F332" s="263"/>
      <c r="G332" s="757"/>
      <c r="H332" s="758"/>
      <c r="I332" s="310" t="s">
        <v>38</v>
      </c>
      <c r="J332" s="329"/>
      <c r="K332" s="329"/>
      <c r="L332" s="329"/>
      <c r="M332" s="329"/>
      <c r="N332" s="329"/>
      <c r="O332" s="330"/>
      <c r="P332" s="313" t="s">
        <v>1100</v>
      </c>
      <c r="Q332" s="314"/>
      <c r="R332" s="314"/>
      <c r="S332" s="314"/>
      <c r="T332" s="314"/>
      <c r="U332" s="314"/>
      <c r="V332" s="315"/>
      <c r="W332" s="313" t="s">
        <v>1100</v>
      </c>
      <c r="X332" s="314"/>
      <c r="Y332" s="314"/>
      <c r="Z332" s="314"/>
      <c r="AA332" s="314"/>
      <c r="AB332" s="314"/>
      <c r="AC332" s="315"/>
      <c r="AD332" s="313" t="s">
        <v>1100</v>
      </c>
      <c r="AE332" s="314"/>
      <c r="AF332" s="314"/>
      <c r="AG332" s="314"/>
      <c r="AH332" s="314"/>
      <c r="AI332" s="314"/>
      <c r="AJ332" s="315"/>
      <c r="AK332" s="313" t="s">
        <v>1100</v>
      </c>
      <c r="AL332" s="314"/>
      <c r="AM332" s="314"/>
      <c r="AN332" s="314"/>
      <c r="AO332" s="314"/>
      <c r="AP332" s="314"/>
      <c r="AQ332" s="315"/>
      <c r="AR332" s="336"/>
      <c r="AS332" s="337"/>
      <c r="AT332" s="337"/>
      <c r="AU332" s="337"/>
      <c r="AV332" s="337"/>
      <c r="AW332" s="337"/>
      <c r="AX332" s="338"/>
    </row>
    <row r="333" spans="1:50" ht="19.5" customHeight="1" x14ac:dyDescent="0.15">
      <c r="A333" s="261"/>
      <c r="B333" s="262"/>
      <c r="C333" s="262"/>
      <c r="D333" s="262"/>
      <c r="E333" s="262"/>
      <c r="F333" s="263"/>
      <c r="G333" s="759"/>
      <c r="H333" s="333"/>
      <c r="I333" s="767" t="s">
        <v>39</v>
      </c>
      <c r="J333" s="768"/>
      <c r="K333" s="768"/>
      <c r="L333" s="768"/>
      <c r="M333" s="768"/>
      <c r="N333" s="768"/>
      <c r="O333" s="769"/>
      <c r="P333" s="770">
        <v>1</v>
      </c>
      <c r="Q333" s="771"/>
      <c r="R333" s="771"/>
      <c r="S333" s="771"/>
      <c r="T333" s="771"/>
      <c r="U333" s="771"/>
      <c r="V333" s="772"/>
      <c r="W333" s="770">
        <v>1</v>
      </c>
      <c r="X333" s="771"/>
      <c r="Y333" s="771"/>
      <c r="Z333" s="771"/>
      <c r="AA333" s="771"/>
      <c r="AB333" s="771"/>
      <c r="AC333" s="772"/>
      <c r="AD333" s="770">
        <v>2</v>
      </c>
      <c r="AE333" s="771"/>
      <c r="AF333" s="771"/>
      <c r="AG333" s="771"/>
      <c r="AH333" s="771"/>
      <c r="AI333" s="771"/>
      <c r="AJ333" s="772"/>
      <c r="AK333" s="770">
        <v>1</v>
      </c>
      <c r="AL333" s="771"/>
      <c r="AM333" s="771"/>
      <c r="AN333" s="771"/>
      <c r="AO333" s="771"/>
      <c r="AP333" s="771"/>
      <c r="AQ333" s="772"/>
      <c r="AR333" s="770"/>
      <c r="AS333" s="771"/>
      <c r="AT333" s="771"/>
      <c r="AU333" s="771"/>
      <c r="AV333" s="771"/>
      <c r="AW333" s="771"/>
      <c r="AX333" s="773"/>
    </row>
    <row r="334" spans="1:50" ht="19.5" customHeight="1" x14ac:dyDescent="0.15">
      <c r="A334" s="261"/>
      <c r="B334" s="262"/>
      <c r="C334" s="262"/>
      <c r="D334" s="262"/>
      <c r="E334" s="262"/>
      <c r="F334" s="263"/>
      <c r="G334" s="774" t="s">
        <v>40</v>
      </c>
      <c r="H334" s="775"/>
      <c r="I334" s="775"/>
      <c r="J334" s="775"/>
      <c r="K334" s="775"/>
      <c r="L334" s="775"/>
      <c r="M334" s="775"/>
      <c r="N334" s="775"/>
      <c r="O334" s="776"/>
      <c r="P334" s="396">
        <v>1</v>
      </c>
      <c r="Q334" s="397"/>
      <c r="R334" s="397"/>
      <c r="S334" s="397"/>
      <c r="T334" s="397"/>
      <c r="U334" s="397"/>
      <c r="V334" s="398"/>
      <c r="W334" s="396">
        <v>0.2</v>
      </c>
      <c r="X334" s="397"/>
      <c r="Y334" s="397"/>
      <c r="Z334" s="397"/>
      <c r="AA334" s="397"/>
      <c r="AB334" s="397"/>
      <c r="AC334" s="398"/>
      <c r="AD334" s="396">
        <v>1</v>
      </c>
      <c r="AE334" s="397"/>
      <c r="AF334" s="397"/>
      <c r="AG334" s="397"/>
      <c r="AH334" s="397"/>
      <c r="AI334" s="397"/>
      <c r="AJ334" s="398"/>
      <c r="AK334" s="777"/>
      <c r="AL334" s="778"/>
      <c r="AM334" s="778"/>
      <c r="AN334" s="778"/>
      <c r="AO334" s="778"/>
      <c r="AP334" s="778"/>
      <c r="AQ334" s="779"/>
      <c r="AR334" s="777"/>
      <c r="AS334" s="778"/>
      <c r="AT334" s="778"/>
      <c r="AU334" s="778"/>
      <c r="AV334" s="778"/>
      <c r="AW334" s="778"/>
      <c r="AX334" s="780"/>
    </row>
    <row r="335" spans="1:50" ht="19.5" customHeight="1" x14ac:dyDescent="0.15">
      <c r="A335" s="264"/>
      <c r="B335" s="265"/>
      <c r="C335" s="265"/>
      <c r="D335" s="265"/>
      <c r="E335" s="265"/>
      <c r="F335" s="266"/>
      <c r="G335" s="774" t="s">
        <v>41</v>
      </c>
      <c r="H335" s="775"/>
      <c r="I335" s="775"/>
      <c r="J335" s="775"/>
      <c r="K335" s="775"/>
      <c r="L335" s="775"/>
      <c r="M335" s="775"/>
      <c r="N335" s="775"/>
      <c r="O335" s="776"/>
      <c r="P335" s="396">
        <v>117.1</v>
      </c>
      <c r="Q335" s="397"/>
      <c r="R335" s="397"/>
      <c r="S335" s="397"/>
      <c r="T335" s="397"/>
      <c r="U335" s="397"/>
      <c r="V335" s="398"/>
      <c r="W335" s="396">
        <v>17.2</v>
      </c>
      <c r="X335" s="397"/>
      <c r="Y335" s="397"/>
      <c r="Z335" s="397"/>
      <c r="AA335" s="397"/>
      <c r="AB335" s="397"/>
      <c r="AC335" s="398"/>
      <c r="AD335" s="396">
        <v>69</v>
      </c>
      <c r="AE335" s="397"/>
      <c r="AF335" s="397"/>
      <c r="AG335" s="397"/>
      <c r="AH335" s="397"/>
      <c r="AI335" s="397"/>
      <c r="AJ335" s="398"/>
      <c r="AK335" s="777"/>
      <c r="AL335" s="778"/>
      <c r="AM335" s="778"/>
      <c r="AN335" s="778"/>
      <c r="AO335" s="778"/>
      <c r="AP335" s="778"/>
      <c r="AQ335" s="779"/>
      <c r="AR335" s="777"/>
      <c r="AS335" s="778"/>
      <c r="AT335" s="778"/>
      <c r="AU335" s="778"/>
      <c r="AV335" s="778"/>
      <c r="AW335" s="778"/>
      <c r="AX335" s="780"/>
    </row>
    <row r="336" spans="1:50" ht="19.5" customHeight="1" x14ac:dyDescent="0.15">
      <c r="A336" s="431" t="s">
        <v>71</v>
      </c>
      <c r="B336" s="432"/>
      <c r="C336" s="786" t="s">
        <v>72</v>
      </c>
      <c r="D336" s="787"/>
      <c r="E336" s="787"/>
      <c r="F336" s="787"/>
      <c r="G336" s="787"/>
      <c r="H336" s="787"/>
      <c r="I336" s="787"/>
      <c r="J336" s="787"/>
      <c r="K336" s="788"/>
      <c r="L336" s="789" t="s">
        <v>73</v>
      </c>
      <c r="M336" s="790"/>
      <c r="N336" s="790"/>
      <c r="O336" s="790"/>
      <c r="P336" s="790"/>
      <c r="Q336" s="791"/>
      <c r="R336" s="792" t="s">
        <v>324</v>
      </c>
      <c r="S336" s="787"/>
      <c r="T336" s="787"/>
      <c r="U336" s="787"/>
      <c r="V336" s="787"/>
      <c r="W336" s="788"/>
      <c r="X336" s="792" t="s">
        <v>74</v>
      </c>
      <c r="Y336" s="787"/>
      <c r="Z336" s="787"/>
      <c r="AA336" s="787"/>
      <c r="AB336" s="787"/>
      <c r="AC336" s="787"/>
      <c r="AD336" s="787"/>
      <c r="AE336" s="787"/>
      <c r="AF336" s="787"/>
      <c r="AG336" s="787"/>
      <c r="AH336" s="787"/>
      <c r="AI336" s="787"/>
      <c r="AJ336" s="787"/>
      <c r="AK336" s="787"/>
      <c r="AL336" s="787"/>
      <c r="AM336" s="787"/>
      <c r="AN336" s="787"/>
      <c r="AO336" s="787"/>
      <c r="AP336" s="787"/>
      <c r="AQ336" s="787"/>
      <c r="AR336" s="787"/>
      <c r="AS336" s="787"/>
      <c r="AT336" s="787"/>
      <c r="AU336" s="787"/>
      <c r="AV336" s="787"/>
      <c r="AW336" s="787"/>
      <c r="AX336" s="793"/>
    </row>
    <row r="337" spans="1:50" ht="19.5" customHeight="1" x14ac:dyDescent="0.15">
      <c r="A337" s="433"/>
      <c r="B337" s="434"/>
      <c r="C337" s="871" t="s">
        <v>234</v>
      </c>
      <c r="D337" s="764"/>
      <c r="E337" s="764"/>
      <c r="F337" s="764"/>
      <c r="G337" s="764"/>
      <c r="H337" s="764"/>
      <c r="I337" s="764"/>
      <c r="J337" s="764"/>
      <c r="K337" s="765"/>
      <c r="L337" s="763">
        <v>0.3</v>
      </c>
      <c r="M337" s="764"/>
      <c r="N337" s="764"/>
      <c r="O337" s="764"/>
      <c r="P337" s="764"/>
      <c r="Q337" s="765"/>
      <c r="R337" s="797"/>
      <c r="S337" s="795"/>
      <c r="T337" s="795"/>
      <c r="U337" s="795"/>
      <c r="V337" s="795"/>
      <c r="W337" s="796"/>
      <c r="X337" s="448"/>
      <c r="Y337" s="449"/>
      <c r="Z337" s="449"/>
      <c r="AA337" s="449"/>
      <c r="AB337" s="449"/>
      <c r="AC337" s="449"/>
      <c r="AD337" s="449"/>
      <c r="AE337" s="449"/>
      <c r="AF337" s="449"/>
      <c r="AG337" s="449"/>
      <c r="AH337" s="449"/>
      <c r="AI337" s="449"/>
      <c r="AJ337" s="449"/>
      <c r="AK337" s="449"/>
      <c r="AL337" s="449"/>
      <c r="AM337" s="449"/>
      <c r="AN337" s="449"/>
      <c r="AO337" s="449"/>
      <c r="AP337" s="449"/>
      <c r="AQ337" s="449"/>
      <c r="AR337" s="449"/>
      <c r="AS337" s="449"/>
      <c r="AT337" s="449"/>
      <c r="AU337" s="449"/>
      <c r="AV337" s="449"/>
      <c r="AW337" s="449"/>
      <c r="AX337" s="450"/>
    </row>
    <row r="338" spans="1:50" ht="19.5" customHeight="1" x14ac:dyDescent="0.15">
      <c r="A338" s="433"/>
      <c r="B338" s="434"/>
      <c r="C338" s="870" t="s">
        <v>160</v>
      </c>
      <c r="D338" s="314"/>
      <c r="E338" s="314"/>
      <c r="F338" s="314"/>
      <c r="G338" s="314"/>
      <c r="H338" s="314"/>
      <c r="I338" s="314"/>
      <c r="J338" s="314"/>
      <c r="K338" s="315"/>
      <c r="L338" s="313">
        <v>0.3</v>
      </c>
      <c r="M338" s="314"/>
      <c r="N338" s="314"/>
      <c r="O338" s="314"/>
      <c r="P338" s="314"/>
      <c r="Q338" s="315"/>
      <c r="R338" s="785"/>
      <c r="S338" s="783"/>
      <c r="T338" s="783"/>
      <c r="U338" s="783"/>
      <c r="V338" s="783"/>
      <c r="W338" s="784"/>
      <c r="X338" s="428"/>
      <c r="Y338" s="429"/>
      <c r="Z338" s="429"/>
      <c r="AA338" s="429"/>
      <c r="AB338" s="429"/>
      <c r="AC338" s="429"/>
      <c r="AD338" s="429"/>
      <c r="AE338" s="429"/>
      <c r="AF338" s="429"/>
      <c r="AG338" s="429"/>
      <c r="AH338" s="429"/>
      <c r="AI338" s="429"/>
      <c r="AJ338" s="429"/>
      <c r="AK338" s="429"/>
      <c r="AL338" s="429"/>
      <c r="AM338" s="429"/>
      <c r="AN338" s="429"/>
      <c r="AO338" s="429"/>
      <c r="AP338" s="429"/>
      <c r="AQ338" s="429"/>
      <c r="AR338" s="429"/>
      <c r="AS338" s="429"/>
      <c r="AT338" s="429"/>
      <c r="AU338" s="429"/>
      <c r="AV338" s="429"/>
      <c r="AW338" s="429"/>
      <c r="AX338" s="430"/>
    </row>
    <row r="339" spans="1:50" ht="19.5" customHeight="1" x14ac:dyDescent="0.15">
      <c r="A339" s="433"/>
      <c r="B339" s="434"/>
      <c r="C339" s="870"/>
      <c r="D339" s="314"/>
      <c r="E339" s="314"/>
      <c r="F339" s="314"/>
      <c r="G339" s="314"/>
      <c r="H339" s="314"/>
      <c r="I339" s="314"/>
      <c r="J339" s="314"/>
      <c r="K339" s="315"/>
      <c r="L339" s="313"/>
      <c r="M339" s="314"/>
      <c r="N339" s="314"/>
      <c r="O339" s="314"/>
      <c r="P339" s="314"/>
      <c r="Q339" s="315"/>
      <c r="R339" s="785"/>
      <c r="S339" s="783"/>
      <c r="T339" s="783"/>
      <c r="U339" s="783"/>
      <c r="V339" s="783"/>
      <c r="W339" s="784"/>
      <c r="X339" s="428"/>
      <c r="Y339" s="429"/>
      <c r="Z339" s="429"/>
      <c r="AA339" s="429"/>
      <c r="AB339" s="429"/>
      <c r="AC339" s="429"/>
      <c r="AD339" s="429"/>
      <c r="AE339" s="429"/>
      <c r="AF339" s="429"/>
      <c r="AG339" s="429"/>
      <c r="AH339" s="429"/>
      <c r="AI339" s="429"/>
      <c r="AJ339" s="429"/>
      <c r="AK339" s="429"/>
      <c r="AL339" s="429"/>
      <c r="AM339" s="429"/>
      <c r="AN339" s="429"/>
      <c r="AO339" s="429"/>
      <c r="AP339" s="429"/>
      <c r="AQ339" s="429"/>
      <c r="AR339" s="429"/>
      <c r="AS339" s="429"/>
      <c r="AT339" s="429"/>
      <c r="AU339" s="429"/>
      <c r="AV339" s="429"/>
      <c r="AW339" s="429"/>
      <c r="AX339" s="430"/>
    </row>
    <row r="340" spans="1:50" ht="19.5" customHeight="1" x14ac:dyDescent="0.15">
      <c r="A340" s="433"/>
      <c r="B340" s="434"/>
      <c r="C340" s="870"/>
      <c r="D340" s="314"/>
      <c r="E340" s="314"/>
      <c r="F340" s="314"/>
      <c r="G340" s="314"/>
      <c r="H340" s="314"/>
      <c r="I340" s="314"/>
      <c r="J340" s="314"/>
      <c r="K340" s="315"/>
      <c r="L340" s="313"/>
      <c r="M340" s="314"/>
      <c r="N340" s="314"/>
      <c r="O340" s="314"/>
      <c r="P340" s="314"/>
      <c r="Q340" s="315"/>
      <c r="R340" s="785"/>
      <c r="S340" s="783"/>
      <c r="T340" s="783"/>
      <c r="U340" s="783"/>
      <c r="V340" s="783"/>
      <c r="W340" s="784"/>
      <c r="X340" s="428"/>
      <c r="Y340" s="429"/>
      <c r="Z340" s="429"/>
      <c r="AA340" s="429"/>
      <c r="AB340" s="429"/>
      <c r="AC340" s="429"/>
      <c r="AD340" s="429"/>
      <c r="AE340" s="429"/>
      <c r="AF340" s="429"/>
      <c r="AG340" s="429"/>
      <c r="AH340" s="429"/>
      <c r="AI340" s="429"/>
      <c r="AJ340" s="429"/>
      <c r="AK340" s="429"/>
      <c r="AL340" s="429"/>
      <c r="AM340" s="429"/>
      <c r="AN340" s="429"/>
      <c r="AO340" s="429"/>
      <c r="AP340" s="429"/>
      <c r="AQ340" s="429"/>
      <c r="AR340" s="429"/>
      <c r="AS340" s="429"/>
      <c r="AT340" s="429"/>
      <c r="AU340" s="429"/>
      <c r="AV340" s="429"/>
      <c r="AW340" s="429"/>
      <c r="AX340" s="430"/>
    </row>
    <row r="341" spans="1:50" ht="19.5" customHeight="1" x14ac:dyDescent="0.15">
      <c r="A341" s="433"/>
      <c r="B341" s="434"/>
      <c r="C341" s="870"/>
      <c r="D341" s="314"/>
      <c r="E341" s="314"/>
      <c r="F341" s="314"/>
      <c r="G341" s="314"/>
      <c r="H341" s="314"/>
      <c r="I341" s="314"/>
      <c r="J341" s="314"/>
      <c r="K341" s="315"/>
      <c r="L341" s="313"/>
      <c r="M341" s="314"/>
      <c r="N341" s="314"/>
      <c r="O341" s="314"/>
      <c r="P341" s="314"/>
      <c r="Q341" s="315"/>
      <c r="R341" s="785"/>
      <c r="S341" s="783"/>
      <c r="T341" s="783"/>
      <c r="U341" s="783"/>
      <c r="V341" s="783"/>
      <c r="W341" s="784"/>
      <c r="X341" s="428"/>
      <c r="Y341" s="429"/>
      <c r="Z341" s="429"/>
      <c r="AA341" s="429"/>
      <c r="AB341" s="429"/>
      <c r="AC341" s="429"/>
      <c r="AD341" s="429"/>
      <c r="AE341" s="429"/>
      <c r="AF341" s="429"/>
      <c r="AG341" s="429"/>
      <c r="AH341" s="429"/>
      <c r="AI341" s="429"/>
      <c r="AJ341" s="429"/>
      <c r="AK341" s="429"/>
      <c r="AL341" s="429"/>
      <c r="AM341" s="429"/>
      <c r="AN341" s="429"/>
      <c r="AO341" s="429"/>
      <c r="AP341" s="429"/>
      <c r="AQ341" s="429"/>
      <c r="AR341" s="429"/>
      <c r="AS341" s="429"/>
      <c r="AT341" s="429"/>
      <c r="AU341" s="429"/>
      <c r="AV341" s="429"/>
      <c r="AW341" s="429"/>
      <c r="AX341" s="430"/>
    </row>
    <row r="342" spans="1:50" ht="19.5" customHeight="1" x14ac:dyDescent="0.15">
      <c r="A342" s="433"/>
      <c r="B342" s="434"/>
      <c r="C342" s="872"/>
      <c r="D342" s="771"/>
      <c r="E342" s="771"/>
      <c r="F342" s="771"/>
      <c r="G342" s="771"/>
      <c r="H342" s="771"/>
      <c r="I342" s="771"/>
      <c r="J342" s="771"/>
      <c r="K342" s="772"/>
      <c r="L342" s="770"/>
      <c r="M342" s="771"/>
      <c r="N342" s="771"/>
      <c r="O342" s="771"/>
      <c r="P342" s="771"/>
      <c r="Q342" s="772"/>
      <c r="R342" s="492"/>
      <c r="S342" s="493"/>
      <c r="T342" s="493"/>
      <c r="U342" s="493"/>
      <c r="V342" s="493"/>
      <c r="W342" s="494"/>
      <c r="X342" s="428"/>
      <c r="Y342" s="429"/>
      <c r="Z342" s="429"/>
      <c r="AA342" s="429"/>
      <c r="AB342" s="429"/>
      <c r="AC342" s="429"/>
      <c r="AD342" s="429"/>
      <c r="AE342" s="429"/>
      <c r="AF342" s="429"/>
      <c r="AG342" s="429"/>
      <c r="AH342" s="429"/>
      <c r="AI342" s="429"/>
      <c r="AJ342" s="429"/>
      <c r="AK342" s="429"/>
      <c r="AL342" s="429"/>
      <c r="AM342" s="429"/>
      <c r="AN342" s="429"/>
      <c r="AO342" s="429"/>
      <c r="AP342" s="429"/>
      <c r="AQ342" s="429"/>
      <c r="AR342" s="429"/>
      <c r="AS342" s="429"/>
      <c r="AT342" s="429"/>
      <c r="AU342" s="429"/>
      <c r="AV342" s="429"/>
      <c r="AW342" s="429"/>
      <c r="AX342" s="430"/>
    </row>
    <row r="343" spans="1:50" ht="19.5" customHeight="1" thickBot="1" x14ac:dyDescent="0.2">
      <c r="A343" s="435"/>
      <c r="B343" s="436"/>
      <c r="C343" s="477" t="s">
        <v>39</v>
      </c>
      <c r="D343" s="478"/>
      <c r="E343" s="478"/>
      <c r="F343" s="478"/>
      <c r="G343" s="478"/>
      <c r="H343" s="478"/>
      <c r="I343" s="478"/>
      <c r="J343" s="478"/>
      <c r="K343" s="479"/>
      <c r="L343" s="480">
        <v>1</v>
      </c>
      <c r="M343" s="481"/>
      <c r="N343" s="481"/>
      <c r="O343" s="481"/>
      <c r="P343" s="481"/>
      <c r="Q343" s="482"/>
      <c r="R343" s="480"/>
      <c r="S343" s="481"/>
      <c r="T343" s="481"/>
      <c r="U343" s="481"/>
      <c r="V343" s="481"/>
      <c r="W343" s="482"/>
      <c r="X343" s="483"/>
      <c r="Y343" s="484"/>
      <c r="Z343" s="484"/>
      <c r="AA343" s="484"/>
      <c r="AB343" s="484"/>
      <c r="AC343" s="484"/>
      <c r="AD343" s="484"/>
      <c r="AE343" s="484"/>
      <c r="AF343" s="484"/>
      <c r="AG343" s="484"/>
      <c r="AH343" s="484"/>
      <c r="AI343" s="484"/>
      <c r="AJ343" s="484"/>
      <c r="AK343" s="484"/>
      <c r="AL343" s="484"/>
      <c r="AM343" s="484"/>
      <c r="AN343" s="484"/>
      <c r="AO343" s="484"/>
      <c r="AP343" s="484"/>
      <c r="AQ343" s="484"/>
      <c r="AR343" s="484"/>
      <c r="AS343" s="484"/>
      <c r="AT343" s="484"/>
      <c r="AU343" s="484"/>
      <c r="AV343" s="484"/>
      <c r="AW343" s="484"/>
      <c r="AX343" s="485"/>
    </row>
    <row r="344" spans="1:50" ht="22.5" customHeight="1" thickBo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row>
    <row r="345" spans="1:50" ht="25.15" customHeight="1" x14ac:dyDescent="0.15">
      <c r="A345" s="239" t="s">
        <v>306</v>
      </c>
      <c r="B345" s="240"/>
      <c r="C345" s="240"/>
      <c r="D345" s="240"/>
      <c r="E345" s="240"/>
      <c r="F345" s="717"/>
      <c r="G345" s="241" t="s">
        <v>1105</v>
      </c>
      <c r="H345" s="718"/>
      <c r="I345" s="718"/>
      <c r="J345" s="718"/>
      <c r="K345" s="718"/>
      <c r="L345" s="718"/>
      <c r="M345" s="718"/>
      <c r="N345" s="718"/>
      <c r="O345" s="718"/>
      <c r="P345" s="718"/>
      <c r="Q345" s="718"/>
      <c r="R345" s="718"/>
      <c r="S345" s="718"/>
      <c r="T345" s="718"/>
      <c r="U345" s="718"/>
      <c r="V345" s="718"/>
      <c r="W345" s="718"/>
      <c r="X345" s="719"/>
      <c r="Y345" s="243" t="s">
        <v>852</v>
      </c>
      <c r="Z345" s="720"/>
      <c r="AA345" s="720"/>
      <c r="AB345" s="720"/>
      <c r="AC345" s="720"/>
      <c r="AD345" s="721"/>
      <c r="AE345" s="722" t="s">
        <v>1086</v>
      </c>
      <c r="AF345" s="723"/>
      <c r="AG345" s="723"/>
      <c r="AH345" s="723"/>
      <c r="AI345" s="723"/>
      <c r="AJ345" s="723"/>
      <c r="AK345" s="723"/>
      <c r="AL345" s="723"/>
      <c r="AM345" s="723"/>
      <c r="AN345" s="723"/>
      <c r="AO345" s="723"/>
      <c r="AP345" s="724"/>
      <c r="AQ345" s="249" t="s">
        <v>7</v>
      </c>
      <c r="AR345" s="725"/>
      <c r="AS345" s="725"/>
      <c r="AT345" s="725"/>
      <c r="AU345" s="725"/>
      <c r="AV345" s="725"/>
      <c r="AW345" s="725"/>
      <c r="AX345" s="726"/>
    </row>
    <row r="346" spans="1:50" ht="30.75" customHeight="1" x14ac:dyDescent="0.15">
      <c r="A346" s="283" t="s">
        <v>8</v>
      </c>
      <c r="B346" s="744"/>
      <c r="C346" s="744"/>
      <c r="D346" s="744"/>
      <c r="E346" s="744"/>
      <c r="F346" s="745"/>
      <c r="G346" s="746" t="s">
        <v>1106</v>
      </c>
      <c r="H346" s="747"/>
      <c r="I346" s="747"/>
      <c r="J346" s="747"/>
      <c r="K346" s="747"/>
      <c r="L346" s="747"/>
      <c r="M346" s="747"/>
      <c r="N346" s="747"/>
      <c r="O346" s="747"/>
      <c r="P346" s="747"/>
      <c r="Q346" s="747"/>
      <c r="R346" s="747"/>
      <c r="S346" s="747"/>
      <c r="T346" s="747"/>
      <c r="U346" s="747"/>
      <c r="V346" s="747"/>
      <c r="W346" s="747"/>
      <c r="X346" s="748"/>
      <c r="Y346" s="289" t="s">
        <v>10</v>
      </c>
      <c r="Z346" s="749"/>
      <c r="AA346" s="749"/>
      <c r="AB346" s="749"/>
      <c r="AC346" s="749"/>
      <c r="AD346" s="750"/>
      <c r="AE346" s="358" t="s">
        <v>1088</v>
      </c>
      <c r="AF346" s="290"/>
      <c r="AG346" s="290"/>
      <c r="AH346" s="290"/>
      <c r="AI346" s="290"/>
      <c r="AJ346" s="290"/>
      <c r="AK346" s="290"/>
      <c r="AL346" s="290"/>
      <c r="AM346" s="290"/>
      <c r="AN346" s="290"/>
      <c r="AO346" s="290"/>
      <c r="AP346" s="291"/>
      <c r="AQ346" s="295" t="s">
        <v>1089</v>
      </c>
      <c r="AR346" s="296"/>
      <c r="AS346" s="296"/>
      <c r="AT346" s="296"/>
      <c r="AU346" s="296"/>
      <c r="AV346" s="296"/>
      <c r="AW346" s="296"/>
      <c r="AX346" s="297"/>
    </row>
    <row r="347" spans="1:50" ht="30.75" customHeight="1" x14ac:dyDescent="0.15">
      <c r="A347" s="298" t="s">
        <v>13</v>
      </c>
      <c r="B347" s="299"/>
      <c r="C347" s="299"/>
      <c r="D347" s="299"/>
      <c r="E347" s="299"/>
      <c r="F347" s="751"/>
      <c r="G347" s="752" t="s">
        <v>313</v>
      </c>
      <c r="H347" s="753"/>
      <c r="I347" s="753"/>
      <c r="J347" s="753"/>
      <c r="K347" s="753"/>
      <c r="L347" s="753"/>
      <c r="M347" s="753"/>
      <c r="N347" s="753"/>
      <c r="O347" s="753"/>
      <c r="P347" s="753"/>
      <c r="Q347" s="753"/>
      <c r="R347" s="753"/>
      <c r="S347" s="753"/>
      <c r="T347" s="753"/>
      <c r="U347" s="753"/>
      <c r="V347" s="753"/>
      <c r="W347" s="753"/>
      <c r="X347" s="754"/>
      <c r="Y347" s="301" t="s">
        <v>15</v>
      </c>
      <c r="Z347" s="302"/>
      <c r="AA347" s="302"/>
      <c r="AB347" s="302"/>
      <c r="AC347" s="302"/>
      <c r="AD347" s="303"/>
      <c r="AE347" s="2983" t="s">
        <v>1096</v>
      </c>
      <c r="AF347" s="1291"/>
      <c r="AG347" s="1291"/>
      <c r="AH347" s="1291"/>
      <c r="AI347" s="1291"/>
      <c r="AJ347" s="1291"/>
      <c r="AK347" s="1291"/>
      <c r="AL347" s="1291"/>
      <c r="AM347" s="1291"/>
      <c r="AN347" s="1291"/>
      <c r="AO347" s="1291"/>
      <c r="AP347" s="1291"/>
      <c r="AQ347" s="1291"/>
      <c r="AR347" s="1291"/>
      <c r="AS347" s="1291"/>
      <c r="AT347" s="1291"/>
      <c r="AU347" s="1291"/>
      <c r="AV347" s="1291"/>
      <c r="AW347" s="1291"/>
      <c r="AX347" s="2984"/>
    </row>
    <row r="348" spans="1:50" ht="30.75" customHeight="1" x14ac:dyDescent="0.15">
      <c r="A348" s="733" t="s">
        <v>17</v>
      </c>
      <c r="B348" s="734"/>
      <c r="C348" s="734"/>
      <c r="D348" s="734"/>
      <c r="E348" s="734"/>
      <c r="F348" s="735"/>
      <c r="G348" s="736" t="s">
        <v>1097</v>
      </c>
      <c r="H348" s="737"/>
      <c r="I348" s="737"/>
      <c r="J348" s="737"/>
      <c r="K348" s="737"/>
      <c r="L348" s="737"/>
      <c r="M348" s="737"/>
      <c r="N348" s="737"/>
      <c r="O348" s="737"/>
      <c r="P348" s="737"/>
      <c r="Q348" s="737"/>
      <c r="R348" s="737"/>
      <c r="S348" s="737"/>
      <c r="T348" s="737"/>
      <c r="U348" s="737"/>
      <c r="V348" s="737"/>
      <c r="W348" s="737"/>
      <c r="X348" s="738"/>
      <c r="Y348" s="277" t="s">
        <v>855</v>
      </c>
      <c r="Z348" s="739"/>
      <c r="AA348" s="739"/>
      <c r="AB348" s="739"/>
      <c r="AC348" s="739"/>
      <c r="AD348" s="740"/>
      <c r="AE348" s="741" t="s">
        <v>352</v>
      </c>
      <c r="AF348" s="742"/>
      <c r="AG348" s="742"/>
      <c r="AH348" s="742"/>
      <c r="AI348" s="742"/>
      <c r="AJ348" s="742"/>
      <c r="AK348" s="742"/>
      <c r="AL348" s="742"/>
      <c r="AM348" s="742"/>
      <c r="AN348" s="742"/>
      <c r="AO348" s="742"/>
      <c r="AP348" s="742"/>
      <c r="AQ348" s="742"/>
      <c r="AR348" s="742"/>
      <c r="AS348" s="742"/>
      <c r="AT348" s="742"/>
      <c r="AU348" s="742"/>
      <c r="AV348" s="742"/>
      <c r="AW348" s="742"/>
      <c r="AX348" s="743"/>
    </row>
    <row r="349" spans="1:50" ht="60" customHeight="1" x14ac:dyDescent="0.15">
      <c r="A349" s="251" t="s">
        <v>20</v>
      </c>
      <c r="B349" s="252"/>
      <c r="C349" s="252"/>
      <c r="D349" s="252"/>
      <c r="E349" s="252"/>
      <c r="F349" s="256"/>
      <c r="G349" s="727" t="s">
        <v>1107</v>
      </c>
      <c r="H349" s="728"/>
      <c r="I349" s="728"/>
      <c r="J349" s="728"/>
      <c r="K349" s="728"/>
      <c r="L349" s="728"/>
      <c r="M349" s="728"/>
      <c r="N349" s="728"/>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J349" s="728"/>
      <c r="AK349" s="728"/>
      <c r="AL349" s="728"/>
      <c r="AM349" s="728"/>
      <c r="AN349" s="728"/>
      <c r="AO349" s="728"/>
      <c r="AP349" s="728"/>
      <c r="AQ349" s="728"/>
      <c r="AR349" s="728"/>
      <c r="AS349" s="728"/>
      <c r="AT349" s="728"/>
      <c r="AU349" s="728"/>
      <c r="AV349" s="728"/>
      <c r="AW349" s="728"/>
      <c r="AX349" s="729"/>
    </row>
    <row r="350" spans="1:50" ht="45.75" customHeight="1" x14ac:dyDescent="0.15">
      <c r="A350" s="251" t="s">
        <v>22</v>
      </c>
      <c r="B350" s="252"/>
      <c r="C350" s="252"/>
      <c r="D350" s="252"/>
      <c r="E350" s="252"/>
      <c r="F350" s="256"/>
      <c r="G350" s="727" t="s">
        <v>1108</v>
      </c>
      <c r="H350" s="728"/>
      <c r="I350" s="728"/>
      <c r="J350" s="728"/>
      <c r="K350" s="728"/>
      <c r="L350" s="728"/>
      <c r="M350" s="728"/>
      <c r="N350" s="728"/>
      <c r="O350" s="728"/>
      <c r="P350" s="728"/>
      <c r="Q350" s="728"/>
      <c r="R350" s="728"/>
      <c r="S350" s="728"/>
      <c r="T350" s="728"/>
      <c r="U350" s="728"/>
      <c r="V350" s="728"/>
      <c r="W350" s="728"/>
      <c r="X350" s="728"/>
      <c r="Y350" s="728"/>
      <c r="Z350" s="728"/>
      <c r="AA350" s="728"/>
      <c r="AB350" s="728"/>
      <c r="AC350" s="728"/>
      <c r="AD350" s="728"/>
      <c r="AE350" s="728"/>
      <c r="AF350" s="728"/>
      <c r="AG350" s="728"/>
      <c r="AH350" s="728"/>
      <c r="AI350" s="728"/>
      <c r="AJ350" s="728"/>
      <c r="AK350" s="728"/>
      <c r="AL350" s="728"/>
      <c r="AM350" s="728"/>
      <c r="AN350" s="728"/>
      <c r="AO350" s="728"/>
      <c r="AP350" s="728"/>
      <c r="AQ350" s="728"/>
      <c r="AR350" s="728"/>
      <c r="AS350" s="728"/>
      <c r="AT350" s="728"/>
      <c r="AU350" s="728"/>
      <c r="AV350" s="728"/>
      <c r="AW350" s="728"/>
      <c r="AX350" s="729"/>
    </row>
    <row r="351" spans="1:50" ht="22.5" customHeight="1" x14ac:dyDescent="0.15">
      <c r="A351" s="251" t="s">
        <v>24</v>
      </c>
      <c r="B351" s="252"/>
      <c r="C351" s="252"/>
      <c r="D351" s="252"/>
      <c r="E351" s="252"/>
      <c r="F351" s="256"/>
      <c r="G351" s="253" t="s">
        <v>319</v>
      </c>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c r="AK351" s="254"/>
      <c r="AL351" s="254"/>
      <c r="AM351" s="254"/>
      <c r="AN351" s="254"/>
      <c r="AO351" s="254"/>
      <c r="AP351" s="254"/>
      <c r="AQ351" s="254"/>
      <c r="AR351" s="254"/>
      <c r="AS351" s="254"/>
      <c r="AT351" s="254"/>
      <c r="AU351" s="254"/>
      <c r="AV351" s="254"/>
      <c r="AW351" s="254"/>
      <c r="AX351" s="255"/>
    </row>
    <row r="352" spans="1:50" ht="19.5" customHeight="1" x14ac:dyDescent="0.15">
      <c r="A352" s="258" t="s">
        <v>26</v>
      </c>
      <c r="B352" s="259"/>
      <c r="C352" s="259"/>
      <c r="D352" s="259"/>
      <c r="E352" s="259"/>
      <c r="F352" s="260"/>
      <c r="G352" s="730"/>
      <c r="H352" s="731"/>
      <c r="I352" s="731"/>
      <c r="J352" s="731"/>
      <c r="K352" s="731"/>
      <c r="L352" s="731"/>
      <c r="M352" s="731"/>
      <c r="N352" s="731"/>
      <c r="O352" s="732"/>
      <c r="P352" s="269" t="s">
        <v>320</v>
      </c>
      <c r="Q352" s="270"/>
      <c r="R352" s="270"/>
      <c r="S352" s="270"/>
      <c r="T352" s="270"/>
      <c r="U352" s="270"/>
      <c r="V352" s="271"/>
      <c r="W352" s="269" t="s">
        <v>321</v>
      </c>
      <c r="X352" s="270"/>
      <c r="Y352" s="270"/>
      <c r="Z352" s="270"/>
      <c r="AA352" s="270"/>
      <c r="AB352" s="270"/>
      <c r="AC352" s="271"/>
      <c r="AD352" s="269" t="s">
        <v>322</v>
      </c>
      <c r="AE352" s="270"/>
      <c r="AF352" s="270"/>
      <c r="AG352" s="270"/>
      <c r="AH352" s="270"/>
      <c r="AI352" s="270"/>
      <c r="AJ352" s="271"/>
      <c r="AK352" s="269" t="s">
        <v>323</v>
      </c>
      <c r="AL352" s="270"/>
      <c r="AM352" s="270"/>
      <c r="AN352" s="270"/>
      <c r="AO352" s="270"/>
      <c r="AP352" s="270"/>
      <c r="AQ352" s="271"/>
      <c r="AR352" s="269" t="s">
        <v>324</v>
      </c>
      <c r="AS352" s="270"/>
      <c r="AT352" s="270"/>
      <c r="AU352" s="270"/>
      <c r="AV352" s="270"/>
      <c r="AW352" s="270"/>
      <c r="AX352" s="317"/>
    </row>
    <row r="353" spans="1:50" ht="19.5" customHeight="1" x14ac:dyDescent="0.15">
      <c r="A353" s="261"/>
      <c r="B353" s="262"/>
      <c r="C353" s="262"/>
      <c r="D353" s="262"/>
      <c r="E353" s="262"/>
      <c r="F353" s="263"/>
      <c r="G353" s="318" t="s">
        <v>32</v>
      </c>
      <c r="H353" s="326"/>
      <c r="I353" s="760" t="s">
        <v>33</v>
      </c>
      <c r="J353" s="761"/>
      <c r="K353" s="761"/>
      <c r="L353" s="761"/>
      <c r="M353" s="761"/>
      <c r="N353" s="761"/>
      <c r="O353" s="762"/>
      <c r="P353" s="763">
        <v>1</v>
      </c>
      <c r="Q353" s="764"/>
      <c r="R353" s="764"/>
      <c r="S353" s="764"/>
      <c r="T353" s="764"/>
      <c r="U353" s="764"/>
      <c r="V353" s="765"/>
      <c r="W353" s="763">
        <v>1</v>
      </c>
      <c r="X353" s="764"/>
      <c r="Y353" s="764"/>
      <c r="Z353" s="764"/>
      <c r="AA353" s="764"/>
      <c r="AB353" s="764"/>
      <c r="AC353" s="765"/>
      <c r="AD353" s="763">
        <v>1</v>
      </c>
      <c r="AE353" s="764"/>
      <c r="AF353" s="764"/>
      <c r="AG353" s="764"/>
      <c r="AH353" s="764"/>
      <c r="AI353" s="764"/>
      <c r="AJ353" s="765"/>
      <c r="AK353" s="763">
        <v>0</v>
      </c>
      <c r="AL353" s="764"/>
      <c r="AM353" s="764"/>
      <c r="AN353" s="764"/>
      <c r="AO353" s="764"/>
      <c r="AP353" s="764"/>
      <c r="AQ353" s="765"/>
      <c r="AR353" s="763"/>
      <c r="AS353" s="764"/>
      <c r="AT353" s="764"/>
      <c r="AU353" s="764"/>
      <c r="AV353" s="764"/>
      <c r="AW353" s="764"/>
      <c r="AX353" s="766"/>
    </row>
    <row r="354" spans="1:50" ht="19.5" customHeight="1" x14ac:dyDescent="0.15">
      <c r="A354" s="261"/>
      <c r="B354" s="262"/>
      <c r="C354" s="262"/>
      <c r="D354" s="262"/>
      <c r="E354" s="262"/>
      <c r="F354" s="263"/>
      <c r="G354" s="757"/>
      <c r="H354" s="758"/>
      <c r="I354" s="310" t="s">
        <v>34</v>
      </c>
      <c r="J354" s="329"/>
      <c r="K354" s="329"/>
      <c r="L354" s="329"/>
      <c r="M354" s="329"/>
      <c r="N354" s="329"/>
      <c r="O354" s="330"/>
      <c r="P354" s="313" t="s">
        <v>1100</v>
      </c>
      <c r="Q354" s="314"/>
      <c r="R354" s="314"/>
      <c r="S354" s="314"/>
      <c r="T354" s="314"/>
      <c r="U354" s="314"/>
      <c r="V354" s="315"/>
      <c r="W354" s="313" t="s">
        <v>1100</v>
      </c>
      <c r="X354" s="314"/>
      <c r="Y354" s="314"/>
      <c r="Z354" s="314"/>
      <c r="AA354" s="314"/>
      <c r="AB354" s="314"/>
      <c r="AC354" s="315"/>
      <c r="AD354" s="313" t="s">
        <v>1100</v>
      </c>
      <c r="AE354" s="314"/>
      <c r="AF354" s="314"/>
      <c r="AG354" s="314"/>
      <c r="AH354" s="314"/>
      <c r="AI354" s="314"/>
      <c r="AJ354" s="315"/>
      <c r="AK354" s="313" t="s">
        <v>1100</v>
      </c>
      <c r="AL354" s="314"/>
      <c r="AM354" s="314"/>
      <c r="AN354" s="314"/>
      <c r="AO354" s="314"/>
      <c r="AP354" s="314"/>
      <c r="AQ354" s="315"/>
      <c r="AR354" s="336"/>
      <c r="AS354" s="337"/>
      <c r="AT354" s="337"/>
      <c r="AU354" s="337"/>
      <c r="AV354" s="337"/>
      <c r="AW354" s="337"/>
      <c r="AX354" s="338"/>
    </row>
    <row r="355" spans="1:50" ht="19.5" customHeight="1" x14ac:dyDescent="0.15">
      <c r="A355" s="261"/>
      <c r="B355" s="262"/>
      <c r="C355" s="262"/>
      <c r="D355" s="262"/>
      <c r="E355" s="262"/>
      <c r="F355" s="263"/>
      <c r="G355" s="757"/>
      <c r="H355" s="758"/>
      <c r="I355" s="310" t="s">
        <v>36</v>
      </c>
      <c r="J355" s="329"/>
      <c r="K355" s="329"/>
      <c r="L355" s="329"/>
      <c r="M355" s="329"/>
      <c r="N355" s="329"/>
      <c r="O355" s="330"/>
      <c r="P355" s="313" t="s">
        <v>1100</v>
      </c>
      <c r="Q355" s="314"/>
      <c r="R355" s="314"/>
      <c r="S355" s="314"/>
      <c r="T355" s="314"/>
      <c r="U355" s="314"/>
      <c r="V355" s="315"/>
      <c r="W355" s="313" t="s">
        <v>1100</v>
      </c>
      <c r="X355" s="314"/>
      <c r="Y355" s="314"/>
      <c r="Z355" s="314"/>
      <c r="AA355" s="314"/>
      <c r="AB355" s="314"/>
      <c r="AC355" s="315"/>
      <c r="AD355" s="313" t="s">
        <v>1100</v>
      </c>
      <c r="AE355" s="314"/>
      <c r="AF355" s="314"/>
      <c r="AG355" s="314"/>
      <c r="AH355" s="314"/>
      <c r="AI355" s="314"/>
      <c r="AJ355" s="315"/>
      <c r="AK355" s="313" t="s">
        <v>1100</v>
      </c>
      <c r="AL355" s="314"/>
      <c r="AM355" s="314"/>
      <c r="AN355" s="314"/>
      <c r="AO355" s="314"/>
      <c r="AP355" s="314"/>
      <c r="AQ355" s="315"/>
      <c r="AR355" s="313"/>
      <c r="AS355" s="314"/>
      <c r="AT355" s="314"/>
      <c r="AU355" s="314"/>
      <c r="AV355" s="314"/>
      <c r="AW355" s="314"/>
      <c r="AX355" s="316"/>
    </row>
    <row r="356" spans="1:50" ht="19.5" customHeight="1" x14ac:dyDescent="0.15">
      <c r="A356" s="261"/>
      <c r="B356" s="262"/>
      <c r="C356" s="262"/>
      <c r="D356" s="262"/>
      <c r="E356" s="262"/>
      <c r="F356" s="263"/>
      <c r="G356" s="757"/>
      <c r="H356" s="758"/>
      <c r="I356" s="310" t="s">
        <v>37</v>
      </c>
      <c r="J356" s="329"/>
      <c r="K356" s="329"/>
      <c r="L356" s="329"/>
      <c r="M356" s="329"/>
      <c r="N356" s="329"/>
      <c r="O356" s="330"/>
      <c r="P356" s="313" t="s">
        <v>1100</v>
      </c>
      <c r="Q356" s="314"/>
      <c r="R356" s="314"/>
      <c r="S356" s="314"/>
      <c r="T356" s="314"/>
      <c r="U356" s="314"/>
      <c r="V356" s="315"/>
      <c r="W356" s="313" t="s">
        <v>1100</v>
      </c>
      <c r="X356" s="314"/>
      <c r="Y356" s="314"/>
      <c r="Z356" s="314"/>
      <c r="AA356" s="314"/>
      <c r="AB356" s="314"/>
      <c r="AC356" s="315"/>
      <c r="AD356" s="313" t="s">
        <v>1100</v>
      </c>
      <c r="AE356" s="314"/>
      <c r="AF356" s="314"/>
      <c r="AG356" s="314"/>
      <c r="AH356" s="314"/>
      <c r="AI356" s="314"/>
      <c r="AJ356" s="315"/>
      <c r="AK356" s="313" t="s">
        <v>1100</v>
      </c>
      <c r="AL356" s="314"/>
      <c r="AM356" s="314"/>
      <c r="AN356" s="314"/>
      <c r="AO356" s="314"/>
      <c r="AP356" s="314"/>
      <c r="AQ356" s="315"/>
      <c r="AR356" s="336"/>
      <c r="AS356" s="337"/>
      <c r="AT356" s="337"/>
      <c r="AU356" s="337"/>
      <c r="AV356" s="337"/>
      <c r="AW356" s="337"/>
      <c r="AX356" s="338"/>
    </row>
    <row r="357" spans="1:50" ht="19.5" customHeight="1" x14ac:dyDescent="0.15">
      <c r="A357" s="261"/>
      <c r="B357" s="262"/>
      <c r="C357" s="262"/>
      <c r="D357" s="262"/>
      <c r="E357" s="262"/>
      <c r="F357" s="263"/>
      <c r="G357" s="757"/>
      <c r="H357" s="758"/>
      <c r="I357" s="310" t="s">
        <v>38</v>
      </c>
      <c r="J357" s="329"/>
      <c r="K357" s="329"/>
      <c r="L357" s="329"/>
      <c r="M357" s="329"/>
      <c r="N357" s="329"/>
      <c r="O357" s="330"/>
      <c r="P357" s="313" t="s">
        <v>1100</v>
      </c>
      <c r="Q357" s="314"/>
      <c r="R357" s="314"/>
      <c r="S357" s="314"/>
      <c r="T357" s="314"/>
      <c r="U357" s="314"/>
      <c r="V357" s="315"/>
      <c r="W357" s="313" t="s">
        <v>1100</v>
      </c>
      <c r="X357" s="314"/>
      <c r="Y357" s="314"/>
      <c r="Z357" s="314"/>
      <c r="AA357" s="314"/>
      <c r="AB357" s="314"/>
      <c r="AC357" s="315"/>
      <c r="AD357" s="313" t="s">
        <v>1100</v>
      </c>
      <c r="AE357" s="314"/>
      <c r="AF357" s="314"/>
      <c r="AG357" s="314"/>
      <c r="AH357" s="314"/>
      <c r="AI357" s="314"/>
      <c r="AJ357" s="315"/>
      <c r="AK357" s="313" t="s">
        <v>1100</v>
      </c>
      <c r="AL357" s="314"/>
      <c r="AM357" s="314"/>
      <c r="AN357" s="314"/>
      <c r="AO357" s="314"/>
      <c r="AP357" s="314"/>
      <c r="AQ357" s="315"/>
      <c r="AR357" s="336"/>
      <c r="AS357" s="337"/>
      <c r="AT357" s="337"/>
      <c r="AU357" s="337"/>
      <c r="AV357" s="337"/>
      <c r="AW357" s="337"/>
      <c r="AX357" s="338"/>
    </row>
    <row r="358" spans="1:50" ht="19.5" customHeight="1" x14ac:dyDescent="0.15">
      <c r="A358" s="261"/>
      <c r="B358" s="262"/>
      <c r="C358" s="262"/>
      <c r="D358" s="262"/>
      <c r="E358" s="262"/>
      <c r="F358" s="263"/>
      <c r="G358" s="759"/>
      <c r="H358" s="333"/>
      <c r="I358" s="767" t="s">
        <v>39</v>
      </c>
      <c r="J358" s="768"/>
      <c r="K358" s="768"/>
      <c r="L358" s="768"/>
      <c r="M358" s="768"/>
      <c r="N358" s="768"/>
      <c r="O358" s="769"/>
      <c r="P358" s="770">
        <v>1</v>
      </c>
      <c r="Q358" s="771"/>
      <c r="R358" s="771"/>
      <c r="S358" s="771"/>
      <c r="T358" s="771"/>
      <c r="U358" s="771"/>
      <c r="V358" s="772"/>
      <c r="W358" s="770">
        <v>1</v>
      </c>
      <c r="X358" s="771"/>
      <c r="Y358" s="771"/>
      <c r="Z358" s="771"/>
      <c r="AA358" s="771"/>
      <c r="AB358" s="771"/>
      <c r="AC358" s="772"/>
      <c r="AD358" s="770">
        <v>1</v>
      </c>
      <c r="AE358" s="771"/>
      <c r="AF358" s="771"/>
      <c r="AG358" s="771"/>
      <c r="AH358" s="771"/>
      <c r="AI358" s="771"/>
      <c r="AJ358" s="772"/>
      <c r="AK358" s="770">
        <v>0</v>
      </c>
      <c r="AL358" s="771"/>
      <c r="AM358" s="771"/>
      <c r="AN358" s="771"/>
      <c r="AO358" s="771"/>
      <c r="AP358" s="771"/>
      <c r="AQ358" s="772"/>
      <c r="AR358" s="770"/>
      <c r="AS358" s="771"/>
      <c r="AT358" s="771"/>
      <c r="AU358" s="771"/>
      <c r="AV358" s="771"/>
      <c r="AW358" s="771"/>
      <c r="AX358" s="773"/>
    </row>
    <row r="359" spans="1:50" ht="19.5" customHeight="1" x14ac:dyDescent="0.15">
      <c r="A359" s="261"/>
      <c r="B359" s="262"/>
      <c r="C359" s="262"/>
      <c r="D359" s="262"/>
      <c r="E359" s="262"/>
      <c r="F359" s="263"/>
      <c r="G359" s="774" t="s">
        <v>40</v>
      </c>
      <c r="H359" s="775"/>
      <c r="I359" s="775"/>
      <c r="J359" s="775"/>
      <c r="K359" s="775"/>
      <c r="L359" s="775"/>
      <c r="M359" s="775"/>
      <c r="N359" s="775"/>
      <c r="O359" s="776"/>
      <c r="P359" s="396">
        <v>1</v>
      </c>
      <c r="Q359" s="397"/>
      <c r="R359" s="397"/>
      <c r="S359" s="397"/>
      <c r="T359" s="397"/>
      <c r="U359" s="397"/>
      <c r="V359" s="398"/>
      <c r="W359" s="396">
        <v>0</v>
      </c>
      <c r="X359" s="397"/>
      <c r="Y359" s="397"/>
      <c r="Z359" s="397"/>
      <c r="AA359" s="397"/>
      <c r="AB359" s="397"/>
      <c r="AC359" s="398"/>
      <c r="AD359" s="396">
        <v>0</v>
      </c>
      <c r="AE359" s="397"/>
      <c r="AF359" s="397"/>
      <c r="AG359" s="397"/>
      <c r="AH359" s="397"/>
      <c r="AI359" s="397"/>
      <c r="AJ359" s="398"/>
      <c r="AK359" s="777"/>
      <c r="AL359" s="778"/>
      <c r="AM359" s="778"/>
      <c r="AN359" s="778"/>
      <c r="AO359" s="778"/>
      <c r="AP359" s="778"/>
      <c r="AQ359" s="779"/>
      <c r="AR359" s="777"/>
      <c r="AS359" s="778"/>
      <c r="AT359" s="778"/>
      <c r="AU359" s="778"/>
      <c r="AV359" s="778"/>
      <c r="AW359" s="778"/>
      <c r="AX359" s="780"/>
    </row>
    <row r="360" spans="1:50" ht="19.5" customHeight="1" x14ac:dyDescent="0.15">
      <c r="A360" s="264"/>
      <c r="B360" s="265"/>
      <c r="C360" s="265"/>
      <c r="D360" s="265"/>
      <c r="E360" s="265"/>
      <c r="F360" s="266"/>
      <c r="G360" s="774" t="s">
        <v>41</v>
      </c>
      <c r="H360" s="775"/>
      <c r="I360" s="775"/>
      <c r="J360" s="775"/>
      <c r="K360" s="775"/>
      <c r="L360" s="775"/>
      <c r="M360" s="775"/>
      <c r="N360" s="775"/>
      <c r="O360" s="776"/>
      <c r="P360" s="396">
        <v>84</v>
      </c>
      <c r="Q360" s="397"/>
      <c r="R360" s="397"/>
      <c r="S360" s="397"/>
      <c r="T360" s="397"/>
      <c r="U360" s="397"/>
      <c r="V360" s="398"/>
      <c r="W360" s="396">
        <v>0</v>
      </c>
      <c r="X360" s="397"/>
      <c r="Y360" s="397"/>
      <c r="Z360" s="397"/>
      <c r="AA360" s="397"/>
      <c r="AB360" s="397"/>
      <c r="AC360" s="398"/>
      <c r="AD360" s="396">
        <v>0</v>
      </c>
      <c r="AE360" s="397"/>
      <c r="AF360" s="397"/>
      <c r="AG360" s="397"/>
      <c r="AH360" s="397"/>
      <c r="AI360" s="397"/>
      <c r="AJ360" s="398"/>
      <c r="AK360" s="777"/>
      <c r="AL360" s="778"/>
      <c r="AM360" s="778"/>
      <c r="AN360" s="778"/>
      <c r="AO360" s="778"/>
      <c r="AP360" s="778"/>
      <c r="AQ360" s="779"/>
      <c r="AR360" s="777"/>
      <c r="AS360" s="778"/>
      <c r="AT360" s="778"/>
      <c r="AU360" s="778"/>
      <c r="AV360" s="778"/>
      <c r="AW360" s="778"/>
      <c r="AX360" s="780"/>
    </row>
    <row r="361" spans="1:50" ht="19.5" customHeight="1" x14ac:dyDescent="0.15">
      <c r="A361" s="431" t="s">
        <v>71</v>
      </c>
      <c r="B361" s="432"/>
      <c r="C361" s="786" t="s">
        <v>72</v>
      </c>
      <c r="D361" s="787"/>
      <c r="E361" s="787"/>
      <c r="F361" s="787"/>
      <c r="G361" s="787"/>
      <c r="H361" s="787"/>
      <c r="I361" s="787"/>
      <c r="J361" s="787"/>
      <c r="K361" s="788"/>
      <c r="L361" s="789" t="s">
        <v>73</v>
      </c>
      <c r="M361" s="790"/>
      <c r="N361" s="790"/>
      <c r="O361" s="790"/>
      <c r="P361" s="790"/>
      <c r="Q361" s="791"/>
      <c r="R361" s="792" t="s">
        <v>324</v>
      </c>
      <c r="S361" s="787"/>
      <c r="T361" s="787"/>
      <c r="U361" s="787"/>
      <c r="V361" s="787"/>
      <c r="W361" s="788"/>
      <c r="X361" s="792" t="s">
        <v>74</v>
      </c>
      <c r="Y361" s="787"/>
      <c r="Z361" s="787"/>
      <c r="AA361" s="787"/>
      <c r="AB361" s="787"/>
      <c r="AC361" s="787"/>
      <c r="AD361" s="787"/>
      <c r="AE361" s="787"/>
      <c r="AF361" s="787"/>
      <c r="AG361" s="787"/>
      <c r="AH361" s="787"/>
      <c r="AI361" s="787"/>
      <c r="AJ361" s="787"/>
      <c r="AK361" s="787"/>
      <c r="AL361" s="787"/>
      <c r="AM361" s="787"/>
      <c r="AN361" s="787"/>
      <c r="AO361" s="787"/>
      <c r="AP361" s="787"/>
      <c r="AQ361" s="787"/>
      <c r="AR361" s="787"/>
      <c r="AS361" s="787"/>
      <c r="AT361" s="787"/>
      <c r="AU361" s="787"/>
      <c r="AV361" s="787"/>
      <c r="AW361" s="787"/>
      <c r="AX361" s="793"/>
    </row>
    <row r="362" spans="1:50" ht="19.5" customHeight="1" x14ac:dyDescent="0.15">
      <c r="A362" s="433"/>
      <c r="B362" s="434"/>
      <c r="C362" s="871" t="s">
        <v>234</v>
      </c>
      <c r="D362" s="764"/>
      <c r="E362" s="764"/>
      <c r="F362" s="764"/>
      <c r="G362" s="764"/>
      <c r="H362" s="764"/>
      <c r="I362" s="764"/>
      <c r="J362" s="764"/>
      <c r="K362" s="765"/>
      <c r="L362" s="763">
        <v>0</v>
      </c>
      <c r="M362" s="764"/>
      <c r="N362" s="764"/>
      <c r="O362" s="764"/>
      <c r="P362" s="764"/>
      <c r="Q362" s="765"/>
      <c r="R362" s="797"/>
      <c r="S362" s="795"/>
      <c r="T362" s="795"/>
      <c r="U362" s="795"/>
      <c r="V362" s="795"/>
      <c r="W362" s="796"/>
      <c r="X362" s="448"/>
      <c r="Y362" s="449"/>
      <c r="Z362" s="449"/>
      <c r="AA362" s="449"/>
      <c r="AB362" s="449"/>
      <c r="AC362" s="449"/>
      <c r="AD362" s="449"/>
      <c r="AE362" s="449"/>
      <c r="AF362" s="449"/>
      <c r="AG362" s="449"/>
      <c r="AH362" s="449"/>
      <c r="AI362" s="449"/>
      <c r="AJ362" s="449"/>
      <c r="AK362" s="449"/>
      <c r="AL362" s="449"/>
      <c r="AM362" s="449"/>
      <c r="AN362" s="449"/>
      <c r="AO362" s="449"/>
      <c r="AP362" s="449"/>
      <c r="AQ362" s="449"/>
      <c r="AR362" s="449"/>
      <c r="AS362" s="449"/>
      <c r="AT362" s="449"/>
      <c r="AU362" s="449"/>
      <c r="AV362" s="449"/>
      <c r="AW362" s="449"/>
      <c r="AX362" s="450"/>
    </row>
    <row r="363" spans="1:50" ht="19.5" customHeight="1" x14ac:dyDescent="0.15">
      <c r="A363" s="433"/>
      <c r="B363" s="434"/>
      <c r="C363" s="870" t="s">
        <v>172</v>
      </c>
      <c r="D363" s="314"/>
      <c r="E363" s="314"/>
      <c r="F363" s="314"/>
      <c r="G363" s="314"/>
      <c r="H363" s="314"/>
      <c r="I363" s="314"/>
      <c r="J363" s="314"/>
      <c r="K363" s="315"/>
      <c r="L363" s="313">
        <v>0</v>
      </c>
      <c r="M363" s="314"/>
      <c r="N363" s="314"/>
      <c r="O363" s="314"/>
      <c r="P363" s="314"/>
      <c r="Q363" s="315"/>
      <c r="R363" s="785"/>
      <c r="S363" s="783"/>
      <c r="T363" s="783"/>
      <c r="U363" s="783"/>
      <c r="V363" s="783"/>
      <c r="W363" s="784"/>
      <c r="X363" s="428"/>
      <c r="Y363" s="429"/>
      <c r="Z363" s="429"/>
      <c r="AA363" s="429"/>
      <c r="AB363" s="429"/>
      <c r="AC363" s="429"/>
      <c r="AD363" s="429"/>
      <c r="AE363" s="429"/>
      <c r="AF363" s="429"/>
      <c r="AG363" s="429"/>
      <c r="AH363" s="429"/>
      <c r="AI363" s="429"/>
      <c r="AJ363" s="429"/>
      <c r="AK363" s="429"/>
      <c r="AL363" s="429"/>
      <c r="AM363" s="429"/>
      <c r="AN363" s="429"/>
      <c r="AO363" s="429"/>
      <c r="AP363" s="429"/>
      <c r="AQ363" s="429"/>
      <c r="AR363" s="429"/>
      <c r="AS363" s="429"/>
      <c r="AT363" s="429"/>
      <c r="AU363" s="429"/>
      <c r="AV363" s="429"/>
      <c r="AW363" s="429"/>
      <c r="AX363" s="430"/>
    </row>
    <row r="364" spans="1:50" ht="19.5" customHeight="1" x14ac:dyDescent="0.15">
      <c r="A364" s="433"/>
      <c r="B364" s="434"/>
      <c r="C364" s="782"/>
      <c r="D364" s="783"/>
      <c r="E364" s="783"/>
      <c r="F364" s="783"/>
      <c r="G364" s="783"/>
      <c r="H364" s="783"/>
      <c r="I364" s="783"/>
      <c r="J364" s="783"/>
      <c r="K364" s="784"/>
      <c r="L364" s="785"/>
      <c r="M364" s="783"/>
      <c r="N364" s="783"/>
      <c r="O364" s="783"/>
      <c r="P364" s="783"/>
      <c r="Q364" s="784"/>
      <c r="R364" s="785"/>
      <c r="S364" s="783"/>
      <c r="T364" s="783"/>
      <c r="U364" s="783"/>
      <c r="V364" s="783"/>
      <c r="W364" s="784"/>
      <c r="X364" s="428"/>
      <c r="Y364" s="429"/>
      <c r="Z364" s="429"/>
      <c r="AA364" s="429"/>
      <c r="AB364" s="429"/>
      <c r="AC364" s="429"/>
      <c r="AD364" s="429"/>
      <c r="AE364" s="429"/>
      <c r="AF364" s="429"/>
      <c r="AG364" s="429"/>
      <c r="AH364" s="429"/>
      <c r="AI364" s="429"/>
      <c r="AJ364" s="429"/>
      <c r="AK364" s="429"/>
      <c r="AL364" s="429"/>
      <c r="AM364" s="429"/>
      <c r="AN364" s="429"/>
      <c r="AO364" s="429"/>
      <c r="AP364" s="429"/>
      <c r="AQ364" s="429"/>
      <c r="AR364" s="429"/>
      <c r="AS364" s="429"/>
      <c r="AT364" s="429"/>
      <c r="AU364" s="429"/>
      <c r="AV364" s="429"/>
      <c r="AW364" s="429"/>
      <c r="AX364" s="430"/>
    </row>
    <row r="365" spans="1:50" ht="19.5" customHeight="1" x14ac:dyDescent="0.15">
      <c r="A365" s="433"/>
      <c r="B365" s="434"/>
      <c r="C365" s="782"/>
      <c r="D365" s="783"/>
      <c r="E365" s="783"/>
      <c r="F365" s="783"/>
      <c r="G365" s="783"/>
      <c r="H365" s="783"/>
      <c r="I365" s="783"/>
      <c r="J365" s="783"/>
      <c r="K365" s="784"/>
      <c r="L365" s="785"/>
      <c r="M365" s="783"/>
      <c r="N365" s="783"/>
      <c r="O365" s="783"/>
      <c r="P365" s="783"/>
      <c r="Q365" s="784"/>
      <c r="R365" s="785"/>
      <c r="S365" s="783"/>
      <c r="T365" s="783"/>
      <c r="U365" s="783"/>
      <c r="V365" s="783"/>
      <c r="W365" s="784"/>
      <c r="X365" s="428"/>
      <c r="Y365" s="429"/>
      <c r="Z365" s="429"/>
      <c r="AA365" s="429"/>
      <c r="AB365" s="429"/>
      <c r="AC365" s="429"/>
      <c r="AD365" s="429"/>
      <c r="AE365" s="429"/>
      <c r="AF365" s="429"/>
      <c r="AG365" s="429"/>
      <c r="AH365" s="429"/>
      <c r="AI365" s="429"/>
      <c r="AJ365" s="429"/>
      <c r="AK365" s="429"/>
      <c r="AL365" s="429"/>
      <c r="AM365" s="429"/>
      <c r="AN365" s="429"/>
      <c r="AO365" s="429"/>
      <c r="AP365" s="429"/>
      <c r="AQ365" s="429"/>
      <c r="AR365" s="429"/>
      <c r="AS365" s="429"/>
      <c r="AT365" s="429"/>
      <c r="AU365" s="429"/>
      <c r="AV365" s="429"/>
      <c r="AW365" s="429"/>
      <c r="AX365" s="430"/>
    </row>
    <row r="366" spans="1:50" ht="19.5" customHeight="1" x14ac:dyDescent="0.15">
      <c r="A366" s="433"/>
      <c r="B366" s="434"/>
      <c r="C366" s="782"/>
      <c r="D366" s="783"/>
      <c r="E366" s="783"/>
      <c r="F366" s="783"/>
      <c r="G366" s="783"/>
      <c r="H366" s="783"/>
      <c r="I366" s="783"/>
      <c r="J366" s="783"/>
      <c r="K366" s="784"/>
      <c r="L366" s="785"/>
      <c r="M366" s="783"/>
      <c r="N366" s="783"/>
      <c r="O366" s="783"/>
      <c r="P366" s="783"/>
      <c r="Q366" s="784"/>
      <c r="R366" s="785"/>
      <c r="S366" s="783"/>
      <c r="T366" s="783"/>
      <c r="U366" s="783"/>
      <c r="V366" s="783"/>
      <c r="W366" s="784"/>
      <c r="X366" s="428"/>
      <c r="Y366" s="429"/>
      <c r="Z366" s="429"/>
      <c r="AA366" s="429"/>
      <c r="AB366" s="429"/>
      <c r="AC366" s="429"/>
      <c r="AD366" s="429"/>
      <c r="AE366" s="429"/>
      <c r="AF366" s="429"/>
      <c r="AG366" s="429"/>
      <c r="AH366" s="429"/>
      <c r="AI366" s="429"/>
      <c r="AJ366" s="429"/>
      <c r="AK366" s="429"/>
      <c r="AL366" s="429"/>
      <c r="AM366" s="429"/>
      <c r="AN366" s="429"/>
      <c r="AO366" s="429"/>
      <c r="AP366" s="429"/>
      <c r="AQ366" s="429"/>
      <c r="AR366" s="429"/>
      <c r="AS366" s="429"/>
      <c r="AT366" s="429"/>
      <c r="AU366" s="429"/>
      <c r="AV366" s="429"/>
      <c r="AW366" s="429"/>
      <c r="AX366" s="430"/>
    </row>
    <row r="367" spans="1:50" ht="19.5" customHeight="1" x14ac:dyDescent="0.15">
      <c r="A367" s="433"/>
      <c r="B367" s="434"/>
      <c r="C367" s="781"/>
      <c r="D367" s="493"/>
      <c r="E367" s="493"/>
      <c r="F367" s="493"/>
      <c r="G367" s="493"/>
      <c r="H367" s="493"/>
      <c r="I367" s="493"/>
      <c r="J367" s="493"/>
      <c r="K367" s="494"/>
      <c r="L367" s="492"/>
      <c r="M367" s="493"/>
      <c r="N367" s="493"/>
      <c r="O367" s="493"/>
      <c r="P367" s="493"/>
      <c r="Q367" s="494"/>
      <c r="R367" s="492"/>
      <c r="S367" s="493"/>
      <c r="T367" s="493"/>
      <c r="U367" s="493"/>
      <c r="V367" s="493"/>
      <c r="W367" s="494"/>
      <c r="X367" s="428"/>
      <c r="Y367" s="429"/>
      <c r="Z367" s="429"/>
      <c r="AA367" s="429"/>
      <c r="AB367" s="429"/>
      <c r="AC367" s="429"/>
      <c r="AD367" s="429"/>
      <c r="AE367" s="429"/>
      <c r="AF367" s="429"/>
      <c r="AG367" s="429"/>
      <c r="AH367" s="429"/>
      <c r="AI367" s="429"/>
      <c r="AJ367" s="429"/>
      <c r="AK367" s="429"/>
      <c r="AL367" s="429"/>
      <c r="AM367" s="429"/>
      <c r="AN367" s="429"/>
      <c r="AO367" s="429"/>
      <c r="AP367" s="429"/>
      <c r="AQ367" s="429"/>
      <c r="AR367" s="429"/>
      <c r="AS367" s="429"/>
      <c r="AT367" s="429"/>
      <c r="AU367" s="429"/>
      <c r="AV367" s="429"/>
      <c r="AW367" s="429"/>
      <c r="AX367" s="430"/>
    </row>
    <row r="368" spans="1:50" ht="19.5" customHeight="1" thickBot="1" x14ac:dyDescent="0.2">
      <c r="A368" s="435"/>
      <c r="B368" s="436"/>
      <c r="C368" s="477" t="s">
        <v>39</v>
      </c>
      <c r="D368" s="478"/>
      <c r="E368" s="478"/>
      <c r="F368" s="478"/>
      <c r="G368" s="478"/>
      <c r="H368" s="478"/>
      <c r="I368" s="478"/>
      <c r="J368" s="478"/>
      <c r="K368" s="479"/>
      <c r="L368" s="480">
        <v>0</v>
      </c>
      <c r="M368" s="481"/>
      <c r="N368" s="481"/>
      <c r="O368" s="481"/>
      <c r="P368" s="481"/>
      <c r="Q368" s="482"/>
      <c r="R368" s="480"/>
      <c r="S368" s="481"/>
      <c r="T368" s="481"/>
      <c r="U368" s="481"/>
      <c r="V368" s="481"/>
      <c r="W368" s="482"/>
      <c r="X368" s="483"/>
      <c r="Y368" s="484"/>
      <c r="Z368" s="484"/>
      <c r="AA368" s="484"/>
      <c r="AB368" s="484"/>
      <c r="AC368" s="484"/>
      <c r="AD368" s="484"/>
      <c r="AE368" s="484"/>
      <c r="AF368" s="484"/>
      <c r="AG368" s="484"/>
      <c r="AH368" s="484"/>
      <c r="AI368" s="484"/>
      <c r="AJ368" s="484"/>
      <c r="AK368" s="484"/>
      <c r="AL368" s="484"/>
      <c r="AM368" s="484"/>
      <c r="AN368" s="484"/>
      <c r="AO368" s="484"/>
      <c r="AP368" s="484"/>
      <c r="AQ368" s="484"/>
      <c r="AR368" s="484"/>
      <c r="AS368" s="484"/>
      <c r="AT368" s="484"/>
      <c r="AU368" s="484"/>
      <c r="AV368" s="484"/>
      <c r="AW368" s="484"/>
      <c r="AX368" s="485"/>
    </row>
    <row r="369" spans="1:50"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22.5" customHeight="1" thickBo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row>
    <row r="371" spans="1:50" ht="25.15" customHeight="1" x14ac:dyDescent="0.15">
      <c r="A371" s="239" t="s">
        <v>306</v>
      </c>
      <c r="B371" s="240"/>
      <c r="C371" s="240"/>
      <c r="D371" s="240"/>
      <c r="E371" s="240"/>
      <c r="F371" s="717"/>
      <c r="G371" s="241" t="s">
        <v>1109</v>
      </c>
      <c r="H371" s="718"/>
      <c r="I371" s="718"/>
      <c r="J371" s="718"/>
      <c r="K371" s="718"/>
      <c r="L371" s="718"/>
      <c r="M371" s="718"/>
      <c r="N371" s="718"/>
      <c r="O371" s="718"/>
      <c r="P371" s="718"/>
      <c r="Q371" s="718"/>
      <c r="R371" s="718"/>
      <c r="S371" s="718"/>
      <c r="T371" s="718"/>
      <c r="U371" s="718"/>
      <c r="V371" s="718"/>
      <c r="W371" s="718"/>
      <c r="X371" s="719"/>
      <c r="Y371" s="243" t="s">
        <v>852</v>
      </c>
      <c r="Z371" s="720"/>
      <c r="AA371" s="720"/>
      <c r="AB371" s="720"/>
      <c r="AC371" s="720"/>
      <c r="AD371" s="721"/>
      <c r="AE371" s="722" t="s">
        <v>1086</v>
      </c>
      <c r="AF371" s="723"/>
      <c r="AG371" s="723"/>
      <c r="AH371" s="723"/>
      <c r="AI371" s="723"/>
      <c r="AJ371" s="723"/>
      <c r="AK371" s="723"/>
      <c r="AL371" s="723"/>
      <c r="AM371" s="723"/>
      <c r="AN371" s="723"/>
      <c r="AO371" s="723"/>
      <c r="AP371" s="724"/>
      <c r="AQ371" s="249" t="s">
        <v>7</v>
      </c>
      <c r="AR371" s="725"/>
      <c r="AS371" s="725"/>
      <c r="AT371" s="725"/>
      <c r="AU371" s="725"/>
      <c r="AV371" s="725"/>
      <c r="AW371" s="725"/>
      <c r="AX371" s="726"/>
    </row>
    <row r="372" spans="1:50" ht="30" customHeight="1" x14ac:dyDescent="0.15">
      <c r="A372" s="283" t="s">
        <v>8</v>
      </c>
      <c r="B372" s="744"/>
      <c r="C372" s="744"/>
      <c r="D372" s="744"/>
      <c r="E372" s="744"/>
      <c r="F372" s="745"/>
      <c r="G372" s="1487" t="s">
        <v>1110</v>
      </c>
      <c r="H372" s="747"/>
      <c r="I372" s="747"/>
      <c r="J372" s="747"/>
      <c r="K372" s="747"/>
      <c r="L372" s="747"/>
      <c r="M372" s="747"/>
      <c r="N372" s="747"/>
      <c r="O372" s="747"/>
      <c r="P372" s="747"/>
      <c r="Q372" s="747"/>
      <c r="R372" s="747"/>
      <c r="S372" s="747"/>
      <c r="T372" s="747"/>
      <c r="U372" s="747"/>
      <c r="V372" s="747"/>
      <c r="W372" s="747"/>
      <c r="X372" s="748"/>
      <c r="Y372" s="289" t="s">
        <v>10</v>
      </c>
      <c r="Z372" s="749"/>
      <c r="AA372" s="749"/>
      <c r="AB372" s="749"/>
      <c r="AC372" s="749"/>
      <c r="AD372" s="750"/>
      <c r="AE372" s="358" t="s">
        <v>1088</v>
      </c>
      <c r="AF372" s="290"/>
      <c r="AG372" s="290"/>
      <c r="AH372" s="290"/>
      <c r="AI372" s="290"/>
      <c r="AJ372" s="290"/>
      <c r="AK372" s="290"/>
      <c r="AL372" s="290"/>
      <c r="AM372" s="290"/>
      <c r="AN372" s="290"/>
      <c r="AO372" s="290"/>
      <c r="AP372" s="291"/>
      <c r="AQ372" s="295" t="s">
        <v>1089</v>
      </c>
      <c r="AR372" s="296"/>
      <c r="AS372" s="296"/>
      <c r="AT372" s="296"/>
      <c r="AU372" s="296"/>
      <c r="AV372" s="296"/>
      <c r="AW372" s="296"/>
      <c r="AX372" s="297"/>
    </row>
    <row r="373" spans="1:50" ht="30" customHeight="1" x14ac:dyDescent="0.15">
      <c r="A373" s="298" t="s">
        <v>13</v>
      </c>
      <c r="B373" s="299"/>
      <c r="C373" s="299"/>
      <c r="D373" s="299"/>
      <c r="E373" s="299"/>
      <c r="F373" s="751"/>
      <c r="G373" s="752" t="s">
        <v>313</v>
      </c>
      <c r="H373" s="753"/>
      <c r="I373" s="753"/>
      <c r="J373" s="753"/>
      <c r="K373" s="753"/>
      <c r="L373" s="753"/>
      <c r="M373" s="753"/>
      <c r="N373" s="753"/>
      <c r="O373" s="753"/>
      <c r="P373" s="753"/>
      <c r="Q373" s="753"/>
      <c r="R373" s="753"/>
      <c r="S373" s="753"/>
      <c r="T373" s="753"/>
      <c r="U373" s="753"/>
      <c r="V373" s="753"/>
      <c r="W373" s="753"/>
      <c r="X373" s="754"/>
      <c r="Y373" s="301" t="s">
        <v>15</v>
      </c>
      <c r="Z373" s="302"/>
      <c r="AA373" s="302"/>
      <c r="AB373" s="302"/>
      <c r="AC373" s="302"/>
      <c r="AD373" s="303"/>
      <c r="AE373" s="2983" t="s">
        <v>1096</v>
      </c>
      <c r="AF373" s="1291"/>
      <c r="AG373" s="1291"/>
      <c r="AH373" s="1291"/>
      <c r="AI373" s="1291"/>
      <c r="AJ373" s="1291"/>
      <c r="AK373" s="1291"/>
      <c r="AL373" s="1291"/>
      <c r="AM373" s="1291"/>
      <c r="AN373" s="1291"/>
      <c r="AO373" s="1291"/>
      <c r="AP373" s="1291"/>
      <c r="AQ373" s="1291"/>
      <c r="AR373" s="1291"/>
      <c r="AS373" s="1291"/>
      <c r="AT373" s="1291"/>
      <c r="AU373" s="1291"/>
      <c r="AV373" s="1291"/>
      <c r="AW373" s="1291"/>
      <c r="AX373" s="2984"/>
    </row>
    <row r="374" spans="1:50" ht="30" customHeight="1" x14ac:dyDescent="0.15">
      <c r="A374" s="733" t="s">
        <v>17</v>
      </c>
      <c r="B374" s="734"/>
      <c r="C374" s="734"/>
      <c r="D374" s="734"/>
      <c r="E374" s="734"/>
      <c r="F374" s="735"/>
      <c r="G374" s="736" t="s">
        <v>1097</v>
      </c>
      <c r="H374" s="737"/>
      <c r="I374" s="737"/>
      <c r="J374" s="737"/>
      <c r="K374" s="737"/>
      <c r="L374" s="737"/>
      <c r="M374" s="737"/>
      <c r="N374" s="737"/>
      <c r="O374" s="737"/>
      <c r="P374" s="737"/>
      <c r="Q374" s="737"/>
      <c r="R374" s="737"/>
      <c r="S374" s="737"/>
      <c r="T374" s="737"/>
      <c r="U374" s="737"/>
      <c r="V374" s="737"/>
      <c r="W374" s="737"/>
      <c r="X374" s="738"/>
      <c r="Y374" s="277" t="s">
        <v>855</v>
      </c>
      <c r="Z374" s="739"/>
      <c r="AA374" s="739"/>
      <c r="AB374" s="739"/>
      <c r="AC374" s="739"/>
      <c r="AD374" s="740"/>
      <c r="AE374" s="741" t="s">
        <v>352</v>
      </c>
      <c r="AF374" s="742"/>
      <c r="AG374" s="742"/>
      <c r="AH374" s="742"/>
      <c r="AI374" s="742"/>
      <c r="AJ374" s="742"/>
      <c r="AK374" s="742"/>
      <c r="AL374" s="742"/>
      <c r="AM374" s="742"/>
      <c r="AN374" s="742"/>
      <c r="AO374" s="742"/>
      <c r="AP374" s="742"/>
      <c r="AQ374" s="742"/>
      <c r="AR374" s="742"/>
      <c r="AS374" s="742"/>
      <c r="AT374" s="742"/>
      <c r="AU374" s="742"/>
      <c r="AV374" s="742"/>
      <c r="AW374" s="742"/>
      <c r="AX374" s="743"/>
    </row>
    <row r="375" spans="1:50" ht="60" customHeight="1" x14ac:dyDescent="0.15">
      <c r="A375" s="251" t="s">
        <v>20</v>
      </c>
      <c r="B375" s="252"/>
      <c r="C375" s="252"/>
      <c r="D375" s="252"/>
      <c r="E375" s="252"/>
      <c r="F375" s="256"/>
      <c r="G375" s="727" t="s">
        <v>1111</v>
      </c>
      <c r="H375" s="728"/>
      <c r="I375" s="728"/>
      <c r="J375" s="728"/>
      <c r="K375" s="728"/>
      <c r="L375" s="728"/>
      <c r="M375" s="728"/>
      <c r="N375" s="728"/>
      <c r="O375" s="728"/>
      <c r="P375" s="728"/>
      <c r="Q375" s="728"/>
      <c r="R375" s="728"/>
      <c r="S375" s="728"/>
      <c r="T375" s="728"/>
      <c r="U375" s="728"/>
      <c r="V375" s="728"/>
      <c r="W375" s="728"/>
      <c r="X375" s="728"/>
      <c r="Y375" s="728"/>
      <c r="Z375" s="728"/>
      <c r="AA375" s="728"/>
      <c r="AB375" s="728"/>
      <c r="AC375" s="728"/>
      <c r="AD375" s="728"/>
      <c r="AE375" s="728"/>
      <c r="AF375" s="728"/>
      <c r="AG375" s="728"/>
      <c r="AH375" s="728"/>
      <c r="AI375" s="728"/>
      <c r="AJ375" s="728"/>
      <c r="AK375" s="728"/>
      <c r="AL375" s="728"/>
      <c r="AM375" s="728"/>
      <c r="AN375" s="728"/>
      <c r="AO375" s="728"/>
      <c r="AP375" s="728"/>
      <c r="AQ375" s="728"/>
      <c r="AR375" s="728"/>
      <c r="AS375" s="728"/>
      <c r="AT375" s="728"/>
      <c r="AU375" s="728"/>
      <c r="AV375" s="728"/>
      <c r="AW375" s="728"/>
      <c r="AX375" s="729"/>
    </row>
    <row r="376" spans="1:50" ht="59.25" customHeight="1" x14ac:dyDescent="0.15">
      <c r="A376" s="251" t="s">
        <v>22</v>
      </c>
      <c r="B376" s="252"/>
      <c r="C376" s="252"/>
      <c r="D376" s="252"/>
      <c r="E376" s="252"/>
      <c r="F376" s="256"/>
      <c r="G376" s="727" t="s">
        <v>1112</v>
      </c>
      <c r="H376" s="728"/>
      <c r="I376" s="728"/>
      <c r="J376" s="728"/>
      <c r="K376" s="728"/>
      <c r="L376" s="728"/>
      <c r="M376" s="728"/>
      <c r="N376" s="728"/>
      <c r="O376" s="728"/>
      <c r="P376" s="728"/>
      <c r="Q376" s="728"/>
      <c r="R376" s="728"/>
      <c r="S376" s="728"/>
      <c r="T376" s="728"/>
      <c r="U376" s="728"/>
      <c r="V376" s="728"/>
      <c r="W376" s="728"/>
      <c r="X376" s="728"/>
      <c r="Y376" s="728"/>
      <c r="Z376" s="728"/>
      <c r="AA376" s="728"/>
      <c r="AB376" s="728"/>
      <c r="AC376" s="728"/>
      <c r="AD376" s="728"/>
      <c r="AE376" s="728"/>
      <c r="AF376" s="728"/>
      <c r="AG376" s="728"/>
      <c r="AH376" s="728"/>
      <c r="AI376" s="728"/>
      <c r="AJ376" s="728"/>
      <c r="AK376" s="728"/>
      <c r="AL376" s="728"/>
      <c r="AM376" s="728"/>
      <c r="AN376" s="728"/>
      <c r="AO376" s="728"/>
      <c r="AP376" s="728"/>
      <c r="AQ376" s="728"/>
      <c r="AR376" s="728"/>
      <c r="AS376" s="728"/>
      <c r="AT376" s="728"/>
      <c r="AU376" s="728"/>
      <c r="AV376" s="728"/>
      <c r="AW376" s="728"/>
      <c r="AX376" s="729"/>
    </row>
    <row r="377" spans="1:50" ht="22.5" customHeight="1" x14ac:dyDescent="0.15">
      <c r="A377" s="251" t="s">
        <v>24</v>
      </c>
      <c r="B377" s="252"/>
      <c r="C377" s="252"/>
      <c r="D377" s="252"/>
      <c r="E377" s="252"/>
      <c r="F377" s="256"/>
      <c r="G377" s="253" t="s">
        <v>319</v>
      </c>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c r="AO377" s="254"/>
      <c r="AP377" s="254"/>
      <c r="AQ377" s="254"/>
      <c r="AR377" s="254"/>
      <c r="AS377" s="254"/>
      <c r="AT377" s="254"/>
      <c r="AU377" s="254"/>
      <c r="AV377" s="254"/>
      <c r="AW377" s="254"/>
      <c r="AX377" s="255"/>
    </row>
    <row r="378" spans="1:50" ht="19.5" customHeight="1" x14ac:dyDescent="0.15">
      <c r="A378" s="258" t="s">
        <v>26</v>
      </c>
      <c r="B378" s="259"/>
      <c r="C378" s="259"/>
      <c r="D378" s="259"/>
      <c r="E378" s="259"/>
      <c r="F378" s="260"/>
      <c r="G378" s="730"/>
      <c r="H378" s="731"/>
      <c r="I378" s="731"/>
      <c r="J378" s="731"/>
      <c r="K378" s="731"/>
      <c r="L378" s="731"/>
      <c r="M378" s="731"/>
      <c r="N378" s="731"/>
      <c r="O378" s="732"/>
      <c r="P378" s="269" t="s">
        <v>320</v>
      </c>
      <c r="Q378" s="270"/>
      <c r="R378" s="270"/>
      <c r="S378" s="270"/>
      <c r="T378" s="270"/>
      <c r="U378" s="270"/>
      <c r="V378" s="271"/>
      <c r="W378" s="269" t="s">
        <v>321</v>
      </c>
      <c r="X378" s="270"/>
      <c r="Y378" s="270"/>
      <c r="Z378" s="270"/>
      <c r="AA378" s="270"/>
      <c r="AB378" s="270"/>
      <c r="AC378" s="271"/>
      <c r="AD378" s="269" t="s">
        <v>322</v>
      </c>
      <c r="AE378" s="270"/>
      <c r="AF378" s="270"/>
      <c r="AG378" s="270"/>
      <c r="AH378" s="270"/>
      <c r="AI378" s="270"/>
      <c r="AJ378" s="271"/>
      <c r="AK378" s="269" t="s">
        <v>323</v>
      </c>
      <c r="AL378" s="270"/>
      <c r="AM378" s="270"/>
      <c r="AN378" s="270"/>
      <c r="AO378" s="270"/>
      <c r="AP378" s="270"/>
      <c r="AQ378" s="271"/>
      <c r="AR378" s="269" t="s">
        <v>324</v>
      </c>
      <c r="AS378" s="270"/>
      <c r="AT378" s="270"/>
      <c r="AU378" s="270"/>
      <c r="AV378" s="270"/>
      <c r="AW378" s="270"/>
      <c r="AX378" s="317"/>
    </row>
    <row r="379" spans="1:50" ht="19.5" customHeight="1" x14ac:dyDescent="0.15">
      <c r="A379" s="261"/>
      <c r="B379" s="262"/>
      <c r="C379" s="262"/>
      <c r="D379" s="262"/>
      <c r="E379" s="262"/>
      <c r="F379" s="263"/>
      <c r="G379" s="318" t="s">
        <v>32</v>
      </c>
      <c r="H379" s="326"/>
      <c r="I379" s="760" t="s">
        <v>33</v>
      </c>
      <c r="J379" s="761"/>
      <c r="K379" s="761"/>
      <c r="L379" s="761"/>
      <c r="M379" s="761"/>
      <c r="N379" s="761"/>
      <c r="O379" s="762"/>
      <c r="P379" s="763">
        <v>5</v>
      </c>
      <c r="Q379" s="764"/>
      <c r="R379" s="764"/>
      <c r="S379" s="764"/>
      <c r="T379" s="764"/>
      <c r="U379" s="764"/>
      <c r="V379" s="765"/>
      <c r="W379" s="763">
        <v>4</v>
      </c>
      <c r="X379" s="764"/>
      <c r="Y379" s="764"/>
      <c r="Z379" s="764"/>
      <c r="AA379" s="764"/>
      <c r="AB379" s="764"/>
      <c r="AC379" s="765"/>
      <c r="AD379" s="763">
        <v>4</v>
      </c>
      <c r="AE379" s="764"/>
      <c r="AF379" s="764"/>
      <c r="AG379" s="764"/>
      <c r="AH379" s="764"/>
      <c r="AI379" s="764"/>
      <c r="AJ379" s="765"/>
      <c r="AK379" s="763">
        <v>6</v>
      </c>
      <c r="AL379" s="764"/>
      <c r="AM379" s="764"/>
      <c r="AN379" s="764"/>
      <c r="AO379" s="764"/>
      <c r="AP379" s="764"/>
      <c r="AQ379" s="765"/>
      <c r="AR379" s="763"/>
      <c r="AS379" s="764"/>
      <c r="AT379" s="764"/>
      <c r="AU379" s="764"/>
      <c r="AV379" s="764"/>
      <c r="AW379" s="764"/>
      <c r="AX379" s="766"/>
    </row>
    <row r="380" spans="1:50" ht="19.5" customHeight="1" x14ac:dyDescent="0.15">
      <c r="A380" s="261"/>
      <c r="B380" s="262"/>
      <c r="C380" s="262"/>
      <c r="D380" s="262"/>
      <c r="E380" s="262"/>
      <c r="F380" s="263"/>
      <c r="G380" s="757"/>
      <c r="H380" s="758"/>
      <c r="I380" s="310" t="s">
        <v>34</v>
      </c>
      <c r="J380" s="329"/>
      <c r="K380" s="329"/>
      <c r="L380" s="329"/>
      <c r="M380" s="329"/>
      <c r="N380" s="329"/>
      <c r="O380" s="330"/>
      <c r="P380" s="313" t="s">
        <v>1100</v>
      </c>
      <c r="Q380" s="314"/>
      <c r="R380" s="314"/>
      <c r="S380" s="314"/>
      <c r="T380" s="314"/>
      <c r="U380" s="314"/>
      <c r="V380" s="315"/>
      <c r="W380" s="313" t="s">
        <v>1100</v>
      </c>
      <c r="X380" s="314"/>
      <c r="Y380" s="314"/>
      <c r="Z380" s="314"/>
      <c r="AA380" s="314"/>
      <c r="AB380" s="314"/>
      <c r="AC380" s="315"/>
      <c r="AD380" s="313" t="s">
        <v>1100</v>
      </c>
      <c r="AE380" s="314"/>
      <c r="AF380" s="314"/>
      <c r="AG380" s="314"/>
      <c r="AH380" s="314"/>
      <c r="AI380" s="314"/>
      <c r="AJ380" s="315"/>
      <c r="AK380" s="313" t="s">
        <v>1100</v>
      </c>
      <c r="AL380" s="314"/>
      <c r="AM380" s="314"/>
      <c r="AN380" s="314"/>
      <c r="AO380" s="314"/>
      <c r="AP380" s="314"/>
      <c r="AQ380" s="315"/>
      <c r="AR380" s="336"/>
      <c r="AS380" s="337"/>
      <c r="AT380" s="337"/>
      <c r="AU380" s="337"/>
      <c r="AV380" s="337"/>
      <c r="AW380" s="337"/>
      <c r="AX380" s="338"/>
    </row>
    <row r="381" spans="1:50" ht="19.5" customHeight="1" x14ac:dyDescent="0.15">
      <c r="A381" s="261"/>
      <c r="B381" s="262"/>
      <c r="C381" s="262"/>
      <c r="D381" s="262"/>
      <c r="E381" s="262"/>
      <c r="F381" s="263"/>
      <c r="G381" s="757"/>
      <c r="H381" s="758"/>
      <c r="I381" s="310" t="s">
        <v>36</v>
      </c>
      <c r="J381" s="329"/>
      <c r="K381" s="329"/>
      <c r="L381" s="329"/>
      <c r="M381" s="329"/>
      <c r="N381" s="329"/>
      <c r="O381" s="330"/>
      <c r="P381" s="313" t="s">
        <v>1100</v>
      </c>
      <c r="Q381" s="314"/>
      <c r="R381" s="314"/>
      <c r="S381" s="314"/>
      <c r="T381" s="314"/>
      <c r="U381" s="314"/>
      <c r="V381" s="315"/>
      <c r="W381" s="313" t="s">
        <v>1100</v>
      </c>
      <c r="X381" s="314"/>
      <c r="Y381" s="314"/>
      <c r="Z381" s="314"/>
      <c r="AA381" s="314"/>
      <c r="AB381" s="314"/>
      <c r="AC381" s="315"/>
      <c r="AD381" s="313" t="s">
        <v>1100</v>
      </c>
      <c r="AE381" s="314"/>
      <c r="AF381" s="314"/>
      <c r="AG381" s="314"/>
      <c r="AH381" s="314"/>
      <c r="AI381" s="314"/>
      <c r="AJ381" s="315"/>
      <c r="AK381" s="313" t="s">
        <v>1100</v>
      </c>
      <c r="AL381" s="314"/>
      <c r="AM381" s="314"/>
      <c r="AN381" s="314"/>
      <c r="AO381" s="314"/>
      <c r="AP381" s="314"/>
      <c r="AQ381" s="315"/>
      <c r="AR381" s="313"/>
      <c r="AS381" s="314"/>
      <c r="AT381" s="314"/>
      <c r="AU381" s="314"/>
      <c r="AV381" s="314"/>
      <c r="AW381" s="314"/>
      <c r="AX381" s="316"/>
    </row>
    <row r="382" spans="1:50" ht="19.5" customHeight="1" x14ac:dyDescent="0.15">
      <c r="A382" s="261"/>
      <c r="B382" s="262"/>
      <c r="C382" s="262"/>
      <c r="D382" s="262"/>
      <c r="E382" s="262"/>
      <c r="F382" s="263"/>
      <c r="G382" s="757"/>
      <c r="H382" s="758"/>
      <c r="I382" s="310" t="s">
        <v>37</v>
      </c>
      <c r="J382" s="329"/>
      <c r="K382" s="329"/>
      <c r="L382" s="329"/>
      <c r="M382" s="329"/>
      <c r="N382" s="329"/>
      <c r="O382" s="330"/>
      <c r="P382" s="313" t="s">
        <v>1100</v>
      </c>
      <c r="Q382" s="314"/>
      <c r="R382" s="314"/>
      <c r="S382" s="314"/>
      <c r="T382" s="314"/>
      <c r="U382" s="314"/>
      <c r="V382" s="315"/>
      <c r="W382" s="313" t="s">
        <v>1100</v>
      </c>
      <c r="X382" s="314"/>
      <c r="Y382" s="314"/>
      <c r="Z382" s="314"/>
      <c r="AA382" s="314"/>
      <c r="AB382" s="314"/>
      <c r="AC382" s="315"/>
      <c r="AD382" s="313" t="s">
        <v>1100</v>
      </c>
      <c r="AE382" s="314"/>
      <c r="AF382" s="314"/>
      <c r="AG382" s="314"/>
      <c r="AH382" s="314"/>
      <c r="AI382" s="314"/>
      <c r="AJ382" s="315"/>
      <c r="AK382" s="313" t="s">
        <v>1100</v>
      </c>
      <c r="AL382" s="314"/>
      <c r="AM382" s="314"/>
      <c r="AN382" s="314"/>
      <c r="AO382" s="314"/>
      <c r="AP382" s="314"/>
      <c r="AQ382" s="315"/>
      <c r="AR382" s="336"/>
      <c r="AS382" s="337"/>
      <c r="AT382" s="337"/>
      <c r="AU382" s="337"/>
      <c r="AV382" s="337"/>
      <c r="AW382" s="337"/>
      <c r="AX382" s="338"/>
    </row>
    <row r="383" spans="1:50" ht="19.5" customHeight="1" x14ac:dyDescent="0.15">
      <c r="A383" s="261"/>
      <c r="B383" s="262"/>
      <c r="C383" s="262"/>
      <c r="D383" s="262"/>
      <c r="E383" s="262"/>
      <c r="F383" s="263"/>
      <c r="G383" s="757"/>
      <c r="H383" s="758"/>
      <c r="I383" s="310" t="s">
        <v>38</v>
      </c>
      <c r="J383" s="329"/>
      <c r="K383" s="329"/>
      <c r="L383" s="329"/>
      <c r="M383" s="329"/>
      <c r="N383" s="329"/>
      <c r="O383" s="330"/>
      <c r="P383" s="313" t="s">
        <v>1100</v>
      </c>
      <c r="Q383" s="314"/>
      <c r="R383" s="314"/>
      <c r="S383" s="314"/>
      <c r="T383" s="314"/>
      <c r="U383" s="314"/>
      <c r="V383" s="315"/>
      <c r="W383" s="313" t="s">
        <v>1100</v>
      </c>
      <c r="X383" s="314"/>
      <c r="Y383" s="314"/>
      <c r="Z383" s="314"/>
      <c r="AA383" s="314"/>
      <c r="AB383" s="314"/>
      <c r="AC383" s="315"/>
      <c r="AD383" s="313" t="s">
        <v>1100</v>
      </c>
      <c r="AE383" s="314"/>
      <c r="AF383" s="314"/>
      <c r="AG383" s="314"/>
      <c r="AH383" s="314"/>
      <c r="AI383" s="314"/>
      <c r="AJ383" s="315"/>
      <c r="AK383" s="313" t="s">
        <v>1100</v>
      </c>
      <c r="AL383" s="314"/>
      <c r="AM383" s="314"/>
      <c r="AN383" s="314"/>
      <c r="AO383" s="314"/>
      <c r="AP383" s="314"/>
      <c r="AQ383" s="315"/>
      <c r="AR383" s="336"/>
      <c r="AS383" s="337"/>
      <c r="AT383" s="337"/>
      <c r="AU383" s="337"/>
      <c r="AV383" s="337"/>
      <c r="AW383" s="337"/>
      <c r="AX383" s="338"/>
    </row>
    <row r="384" spans="1:50" ht="19.5" customHeight="1" x14ac:dyDescent="0.15">
      <c r="A384" s="261"/>
      <c r="B384" s="262"/>
      <c r="C384" s="262"/>
      <c r="D384" s="262"/>
      <c r="E384" s="262"/>
      <c r="F384" s="263"/>
      <c r="G384" s="759"/>
      <c r="H384" s="333"/>
      <c r="I384" s="767" t="s">
        <v>39</v>
      </c>
      <c r="J384" s="768"/>
      <c r="K384" s="768"/>
      <c r="L384" s="768"/>
      <c r="M384" s="768"/>
      <c r="N384" s="768"/>
      <c r="O384" s="769"/>
      <c r="P384" s="770">
        <v>5</v>
      </c>
      <c r="Q384" s="771"/>
      <c r="R384" s="771"/>
      <c r="S384" s="771"/>
      <c r="T384" s="771"/>
      <c r="U384" s="771"/>
      <c r="V384" s="772"/>
      <c r="W384" s="770">
        <v>4</v>
      </c>
      <c r="X384" s="771"/>
      <c r="Y384" s="771"/>
      <c r="Z384" s="771"/>
      <c r="AA384" s="771"/>
      <c r="AB384" s="771"/>
      <c r="AC384" s="772"/>
      <c r="AD384" s="770">
        <v>4</v>
      </c>
      <c r="AE384" s="771"/>
      <c r="AF384" s="771"/>
      <c r="AG384" s="771"/>
      <c r="AH384" s="771"/>
      <c r="AI384" s="771"/>
      <c r="AJ384" s="772"/>
      <c r="AK384" s="770">
        <v>6</v>
      </c>
      <c r="AL384" s="771"/>
      <c r="AM384" s="771"/>
      <c r="AN384" s="771"/>
      <c r="AO384" s="771"/>
      <c r="AP384" s="771"/>
      <c r="AQ384" s="772"/>
      <c r="AR384" s="770"/>
      <c r="AS384" s="771"/>
      <c r="AT384" s="771"/>
      <c r="AU384" s="771"/>
      <c r="AV384" s="771"/>
      <c r="AW384" s="771"/>
      <c r="AX384" s="773"/>
    </row>
    <row r="385" spans="1:50" ht="19.5" customHeight="1" x14ac:dyDescent="0.15">
      <c r="A385" s="261"/>
      <c r="B385" s="262"/>
      <c r="C385" s="262"/>
      <c r="D385" s="262"/>
      <c r="E385" s="262"/>
      <c r="F385" s="263"/>
      <c r="G385" s="774" t="s">
        <v>40</v>
      </c>
      <c r="H385" s="775"/>
      <c r="I385" s="775"/>
      <c r="J385" s="775"/>
      <c r="K385" s="775"/>
      <c r="L385" s="775"/>
      <c r="M385" s="775"/>
      <c r="N385" s="775"/>
      <c r="O385" s="776"/>
      <c r="P385" s="396">
        <v>3</v>
      </c>
      <c r="Q385" s="397"/>
      <c r="R385" s="397"/>
      <c r="S385" s="397"/>
      <c r="T385" s="397"/>
      <c r="U385" s="397"/>
      <c r="V385" s="398"/>
      <c r="W385" s="396">
        <v>3</v>
      </c>
      <c r="X385" s="397"/>
      <c r="Y385" s="397"/>
      <c r="Z385" s="397"/>
      <c r="AA385" s="397"/>
      <c r="AB385" s="397"/>
      <c r="AC385" s="398"/>
      <c r="AD385" s="396">
        <v>3</v>
      </c>
      <c r="AE385" s="397"/>
      <c r="AF385" s="397"/>
      <c r="AG385" s="397"/>
      <c r="AH385" s="397"/>
      <c r="AI385" s="397"/>
      <c r="AJ385" s="398"/>
      <c r="AK385" s="777"/>
      <c r="AL385" s="778"/>
      <c r="AM385" s="778"/>
      <c r="AN385" s="778"/>
      <c r="AO385" s="778"/>
      <c r="AP385" s="778"/>
      <c r="AQ385" s="779"/>
      <c r="AR385" s="777"/>
      <c r="AS385" s="778"/>
      <c r="AT385" s="778"/>
      <c r="AU385" s="778"/>
      <c r="AV385" s="778"/>
      <c r="AW385" s="778"/>
      <c r="AX385" s="780"/>
    </row>
    <row r="386" spans="1:50" ht="19.5" customHeight="1" x14ac:dyDescent="0.15">
      <c r="A386" s="264"/>
      <c r="B386" s="265"/>
      <c r="C386" s="265"/>
      <c r="D386" s="265"/>
      <c r="E386" s="265"/>
      <c r="F386" s="266"/>
      <c r="G386" s="774" t="s">
        <v>41</v>
      </c>
      <c r="H386" s="775"/>
      <c r="I386" s="775"/>
      <c r="J386" s="775"/>
      <c r="K386" s="775"/>
      <c r="L386" s="775"/>
      <c r="M386" s="775"/>
      <c r="N386" s="775"/>
      <c r="O386" s="776"/>
      <c r="P386" s="396">
        <v>78.900000000000006</v>
      </c>
      <c r="Q386" s="397"/>
      <c r="R386" s="397"/>
      <c r="S386" s="397"/>
      <c r="T386" s="397"/>
      <c r="U386" s="397"/>
      <c r="V386" s="398"/>
      <c r="W386" s="396">
        <v>80.5</v>
      </c>
      <c r="X386" s="397"/>
      <c r="Y386" s="397"/>
      <c r="Z386" s="397"/>
      <c r="AA386" s="397"/>
      <c r="AB386" s="397"/>
      <c r="AC386" s="398"/>
      <c r="AD386" s="396">
        <v>50</v>
      </c>
      <c r="AE386" s="397"/>
      <c r="AF386" s="397"/>
      <c r="AG386" s="397"/>
      <c r="AH386" s="397"/>
      <c r="AI386" s="397"/>
      <c r="AJ386" s="398"/>
      <c r="AK386" s="777"/>
      <c r="AL386" s="778"/>
      <c r="AM386" s="778"/>
      <c r="AN386" s="778"/>
      <c r="AO386" s="778"/>
      <c r="AP386" s="778"/>
      <c r="AQ386" s="779"/>
      <c r="AR386" s="777"/>
      <c r="AS386" s="778"/>
      <c r="AT386" s="778"/>
      <c r="AU386" s="778"/>
      <c r="AV386" s="778"/>
      <c r="AW386" s="778"/>
      <c r="AX386" s="780"/>
    </row>
    <row r="387" spans="1:50" ht="19.5" customHeight="1" x14ac:dyDescent="0.15">
      <c r="A387" s="431" t="s">
        <v>71</v>
      </c>
      <c r="B387" s="432"/>
      <c r="C387" s="786" t="s">
        <v>72</v>
      </c>
      <c r="D387" s="787"/>
      <c r="E387" s="787"/>
      <c r="F387" s="787"/>
      <c r="G387" s="787"/>
      <c r="H387" s="787"/>
      <c r="I387" s="787"/>
      <c r="J387" s="787"/>
      <c r="K387" s="788"/>
      <c r="L387" s="789" t="s">
        <v>73</v>
      </c>
      <c r="M387" s="790"/>
      <c r="N387" s="790"/>
      <c r="O387" s="790"/>
      <c r="P387" s="790"/>
      <c r="Q387" s="791"/>
      <c r="R387" s="792" t="s">
        <v>324</v>
      </c>
      <c r="S387" s="787"/>
      <c r="T387" s="787"/>
      <c r="U387" s="787"/>
      <c r="V387" s="787"/>
      <c r="W387" s="788"/>
      <c r="X387" s="792" t="s">
        <v>74</v>
      </c>
      <c r="Y387" s="787"/>
      <c r="Z387" s="787"/>
      <c r="AA387" s="787"/>
      <c r="AB387" s="787"/>
      <c r="AC387" s="787"/>
      <c r="AD387" s="787"/>
      <c r="AE387" s="787"/>
      <c r="AF387" s="787"/>
      <c r="AG387" s="787"/>
      <c r="AH387" s="787"/>
      <c r="AI387" s="787"/>
      <c r="AJ387" s="787"/>
      <c r="AK387" s="787"/>
      <c r="AL387" s="787"/>
      <c r="AM387" s="787"/>
      <c r="AN387" s="787"/>
      <c r="AO387" s="787"/>
      <c r="AP387" s="787"/>
      <c r="AQ387" s="787"/>
      <c r="AR387" s="787"/>
      <c r="AS387" s="787"/>
      <c r="AT387" s="787"/>
      <c r="AU387" s="787"/>
      <c r="AV387" s="787"/>
      <c r="AW387" s="787"/>
      <c r="AX387" s="793"/>
    </row>
    <row r="388" spans="1:50" ht="19.5" customHeight="1" x14ac:dyDescent="0.15">
      <c r="A388" s="433"/>
      <c r="B388" s="434"/>
      <c r="C388" s="871" t="s">
        <v>326</v>
      </c>
      <c r="D388" s="764"/>
      <c r="E388" s="764"/>
      <c r="F388" s="764"/>
      <c r="G388" s="764"/>
      <c r="H388" s="764"/>
      <c r="I388" s="764"/>
      <c r="J388" s="764"/>
      <c r="K388" s="765"/>
      <c r="L388" s="763">
        <v>2</v>
      </c>
      <c r="M388" s="764"/>
      <c r="N388" s="764"/>
      <c r="O388" s="764"/>
      <c r="P388" s="764"/>
      <c r="Q388" s="765"/>
      <c r="R388" s="797"/>
      <c r="S388" s="795"/>
      <c r="T388" s="795"/>
      <c r="U388" s="795"/>
      <c r="V388" s="795"/>
      <c r="W388" s="796"/>
      <c r="X388" s="448"/>
      <c r="Y388" s="449"/>
      <c r="Z388" s="449"/>
      <c r="AA388" s="449"/>
      <c r="AB388" s="449"/>
      <c r="AC388" s="449"/>
      <c r="AD388" s="449"/>
      <c r="AE388" s="449"/>
      <c r="AF388" s="449"/>
      <c r="AG388" s="449"/>
      <c r="AH388" s="449"/>
      <c r="AI388" s="449"/>
      <c r="AJ388" s="449"/>
      <c r="AK388" s="449"/>
      <c r="AL388" s="449"/>
      <c r="AM388" s="449"/>
      <c r="AN388" s="449"/>
      <c r="AO388" s="449"/>
      <c r="AP388" s="449"/>
      <c r="AQ388" s="449"/>
      <c r="AR388" s="449"/>
      <c r="AS388" s="449"/>
      <c r="AT388" s="449"/>
      <c r="AU388" s="449"/>
      <c r="AV388" s="449"/>
      <c r="AW388" s="449"/>
      <c r="AX388" s="450"/>
    </row>
    <row r="389" spans="1:50" ht="19.5" customHeight="1" x14ac:dyDescent="0.15">
      <c r="A389" s="433"/>
      <c r="B389" s="434"/>
      <c r="C389" s="870" t="s">
        <v>327</v>
      </c>
      <c r="D389" s="314"/>
      <c r="E389" s="314"/>
      <c r="F389" s="314"/>
      <c r="G389" s="314"/>
      <c r="H389" s="314"/>
      <c r="I389" s="314"/>
      <c r="J389" s="314"/>
      <c r="K389" s="315"/>
      <c r="L389" s="313">
        <v>4</v>
      </c>
      <c r="M389" s="314"/>
      <c r="N389" s="314"/>
      <c r="O389" s="314"/>
      <c r="P389" s="314"/>
      <c r="Q389" s="315"/>
      <c r="R389" s="785"/>
      <c r="S389" s="783"/>
      <c r="T389" s="783"/>
      <c r="U389" s="783"/>
      <c r="V389" s="783"/>
      <c r="W389" s="784"/>
      <c r="X389" s="428"/>
      <c r="Y389" s="429"/>
      <c r="Z389" s="429"/>
      <c r="AA389" s="429"/>
      <c r="AB389" s="429"/>
      <c r="AC389" s="429"/>
      <c r="AD389" s="429"/>
      <c r="AE389" s="429"/>
      <c r="AF389" s="429"/>
      <c r="AG389" s="429"/>
      <c r="AH389" s="429"/>
      <c r="AI389" s="429"/>
      <c r="AJ389" s="429"/>
      <c r="AK389" s="429"/>
      <c r="AL389" s="429"/>
      <c r="AM389" s="429"/>
      <c r="AN389" s="429"/>
      <c r="AO389" s="429"/>
      <c r="AP389" s="429"/>
      <c r="AQ389" s="429"/>
      <c r="AR389" s="429"/>
      <c r="AS389" s="429"/>
      <c r="AT389" s="429"/>
      <c r="AU389" s="429"/>
      <c r="AV389" s="429"/>
      <c r="AW389" s="429"/>
      <c r="AX389" s="430"/>
    </row>
    <row r="390" spans="1:50" ht="19.5" customHeight="1" x14ac:dyDescent="0.15">
      <c r="A390" s="433"/>
      <c r="B390" s="434"/>
      <c r="C390" s="870" t="s">
        <v>172</v>
      </c>
      <c r="D390" s="314"/>
      <c r="E390" s="314"/>
      <c r="F390" s="314"/>
      <c r="G390" s="314"/>
      <c r="H390" s="314"/>
      <c r="I390" s="314"/>
      <c r="J390" s="314"/>
      <c r="K390" s="315"/>
      <c r="L390" s="313">
        <v>1</v>
      </c>
      <c r="M390" s="314"/>
      <c r="N390" s="314"/>
      <c r="O390" s="314"/>
      <c r="P390" s="314"/>
      <c r="Q390" s="315"/>
      <c r="R390" s="785"/>
      <c r="S390" s="783"/>
      <c r="T390" s="783"/>
      <c r="U390" s="783"/>
      <c r="V390" s="783"/>
      <c r="W390" s="784"/>
      <c r="X390" s="428"/>
      <c r="Y390" s="429"/>
      <c r="Z390" s="429"/>
      <c r="AA390" s="429"/>
      <c r="AB390" s="429"/>
      <c r="AC390" s="429"/>
      <c r="AD390" s="429"/>
      <c r="AE390" s="429"/>
      <c r="AF390" s="429"/>
      <c r="AG390" s="429"/>
      <c r="AH390" s="429"/>
      <c r="AI390" s="429"/>
      <c r="AJ390" s="429"/>
      <c r="AK390" s="429"/>
      <c r="AL390" s="429"/>
      <c r="AM390" s="429"/>
      <c r="AN390" s="429"/>
      <c r="AO390" s="429"/>
      <c r="AP390" s="429"/>
      <c r="AQ390" s="429"/>
      <c r="AR390" s="429"/>
      <c r="AS390" s="429"/>
      <c r="AT390" s="429"/>
      <c r="AU390" s="429"/>
      <c r="AV390" s="429"/>
      <c r="AW390" s="429"/>
      <c r="AX390" s="430"/>
    </row>
    <row r="391" spans="1:50" ht="19.5" customHeight="1" x14ac:dyDescent="0.15">
      <c r="A391" s="433"/>
      <c r="B391" s="434"/>
      <c r="C391" s="870"/>
      <c r="D391" s="314"/>
      <c r="E391" s="314"/>
      <c r="F391" s="314"/>
      <c r="G391" s="314"/>
      <c r="H391" s="314"/>
      <c r="I391" s="314"/>
      <c r="J391" s="314"/>
      <c r="K391" s="315"/>
      <c r="L391" s="313"/>
      <c r="M391" s="314"/>
      <c r="N391" s="314"/>
      <c r="O391" s="314"/>
      <c r="P391" s="314"/>
      <c r="Q391" s="315"/>
      <c r="R391" s="785"/>
      <c r="S391" s="783"/>
      <c r="T391" s="783"/>
      <c r="U391" s="783"/>
      <c r="V391" s="783"/>
      <c r="W391" s="784"/>
      <c r="X391" s="428"/>
      <c r="Y391" s="429"/>
      <c r="Z391" s="429"/>
      <c r="AA391" s="429"/>
      <c r="AB391" s="429"/>
      <c r="AC391" s="429"/>
      <c r="AD391" s="429"/>
      <c r="AE391" s="429"/>
      <c r="AF391" s="429"/>
      <c r="AG391" s="429"/>
      <c r="AH391" s="429"/>
      <c r="AI391" s="429"/>
      <c r="AJ391" s="429"/>
      <c r="AK391" s="429"/>
      <c r="AL391" s="429"/>
      <c r="AM391" s="429"/>
      <c r="AN391" s="429"/>
      <c r="AO391" s="429"/>
      <c r="AP391" s="429"/>
      <c r="AQ391" s="429"/>
      <c r="AR391" s="429"/>
      <c r="AS391" s="429"/>
      <c r="AT391" s="429"/>
      <c r="AU391" s="429"/>
      <c r="AV391" s="429"/>
      <c r="AW391" s="429"/>
      <c r="AX391" s="430"/>
    </row>
    <row r="392" spans="1:50" ht="19.5" customHeight="1" x14ac:dyDescent="0.15">
      <c r="A392" s="433"/>
      <c r="B392" s="434"/>
      <c r="C392" s="870"/>
      <c r="D392" s="314"/>
      <c r="E392" s="314"/>
      <c r="F392" s="314"/>
      <c r="G392" s="314"/>
      <c r="H392" s="314"/>
      <c r="I392" s="314"/>
      <c r="J392" s="314"/>
      <c r="K392" s="315"/>
      <c r="L392" s="313"/>
      <c r="M392" s="314"/>
      <c r="N392" s="314"/>
      <c r="O392" s="314"/>
      <c r="P392" s="314"/>
      <c r="Q392" s="315"/>
      <c r="R392" s="785"/>
      <c r="S392" s="783"/>
      <c r="T392" s="783"/>
      <c r="U392" s="783"/>
      <c r="V392" s="783"/>
      <c r="W392" s="784"/>
      <c r="X392" s="428"/>
      <c r="Y392" s="429"/>
      <c r="Z392" s="429"/>
      <c r="AA392" s="429"/>
      <c r="AB392" s="429"/>
      <c r="AC392" s="429"/>
      <c r="AD392" s="429"/>
      <c r="AE392" s="429"/>
      <c r="AF392" s="429"/>
      <c r="AG392" s="429"/>
      <c r="AH392" s="429"/>
      <c r="AI392" s="429"/>
      <c r="AJ392" s="429"/>
      <c r="AK392" s="429"/>
      <c r="AL392" s="429"/>
      <c r="AM392" s="429"/>
      <c r="AN392" s="429"/>
      <c r="AO392" s="429"/>
      <c r="AP392" s="429"/>
      <c r="AQ392" s="429"/>
      <c r="AR392" s="429"/>
      <c r="AS392" s="429"/>
      <c r="AT392" s="429"/>
      <c r="AU392" s="429"/>
      <c r="AV392" s="429"/>
      <c r="AW392" s="429"/>
      <c r="AX392" s="430"/>
    </row>
    <row r="393" spans="1:50" ht="19.5" customHeight="1" x14ac:dyDescent="0.15">
      <c r="A393" s="433"/>
      <c r="B393" s="434"/>
      <c r="C393" s="872"/>
      <c r="D393" s="771"/>
      <c r="E393" s="771"/>
      <c r="F393" s="771"/>
      <c r="G393" s="771"/>
      <c r="H393" s="771"/>
      <c r="I393" s="771"/>
      <c r="J393" s="771"/>
      <c r="K393" s="772"/>
      <c r="L393" s="770"/>
      <c r="M393" s="771"/>
      <c r="N393" s="771"/>
      <c r="O393" s="771"/>
      <c r="P393" s="771"/>
      <c r="Q393" s="772"/>
      <c r="R393" s="492"/>
      <c r="S393" s="493"/>
      <c r="T393" s="493"/>
      <c r="U393" s="493"/>
      <c r="V393" s="493"/>
      <c r="W393" s="494"/>
      <c r="X393" s="428"/>
      <c r="Y393" s="429"/>
      <c r="Z393" s="429"/>
      <c r="AA393" s="429"/>
      <c r="AB393" s="429"/>
      <c r="AC393" s="429"/>
      <c r="AD393" s="429"/>
      <c r="AE393" s="429"/>
      <c r="AF393" s="429"/>
      <c r="AG393" s="429"/>
      <c r="AH393" s="429"/>
      <c r="AI393" s="429"/>
      <c r="AJ393" s="429"/>
      <c r="AK393" s="429"/>
      <c r="AL393" s="429"/>
      <c r="AM393" s="429"/>
      <c r="AN393" s="429"/>
      <c r="AO393" s="429"/>
      <c r="AP393" s="429"/>
      <c r="AQ393" s="429"/>
      <c r="AR393" s="429"/>
      <c r="AS393" s="429"/>
      <c r="AT393" s="429"/>
      <c r="AU393" s="429"/>
      <c r="AV393" s="429"/>
      <c r="AW393" s="429"/>
      <c r="AX393" s="430"/>
    </row>
    <row r="394" spans="1:50" ht="19.5" customHeight="1" thickBot="1" x14ac:dyDescent="0.2">
      <c r="A394" s="435"/>
      <c r="B394" s="436"/>
      <c r="C394" s="477" t="s">
        <v>39</v>
      </c>
      <c r="D394" s="478"/>
      <c r="E394" s="478"/>
      <c r="F394" s="478"/>
      <c r="G394" s="478"/>
      <c r="H394" s="478"/>
      <c r="I394" s="478"/>
      <c r="J394" s="478"/>
      <c r="K394" s="479"/>
      <c r="L394" s="873">
        <v>6</v>
      </c>
      <c r="M394" s="478"/>
      <c r="N394" s="478"/>
      <c r="O394" s="478"/>
      <c r="P394" s="478"/>
      <c r="Q394" s="479"/>
      <c r="R394" s="480"/>
      <c r="S394" s="481"/>
      <c r="T394" s="481"/>
      <c r="U394" s="481"/>
      <c r="V394" s="481"/>
      <c r="W394" s="482"/>
      <c r="X394" s="483"/>
      <c r="Y394" s="484"/>
      <c r="Z394" s="484"/>
      <c r="AA394" s="484"/>
      <c r="AB394" s="484"/>
      <c r="AC394" s="484"/>
      <c r="AD394" s="484"/>
      <c r="AE394" s="484"/>
      <c r="AF394" s="484"/>
      <c r="AG394" s="484"/>
      <c r="AH394" s="484"/>
      <c r="AI394" s="484"/>
      <c r="AJ394" s="484"/>
      <c r="AK394" s="484"/>
      <c r="AL394" s="484"/>
      <c r="AM394" s="484"/>
      <c r="AN394" s="484"/>
      <c r="AO394" s="484"/>
      <c r="AP394" s="484"/>
      <c r="AQ394" s="484"/>
      <c r="AR394" s="484"/>
      <c r="AS394" s="484"/>
      <c r="AT394" s="484"/>
      <c r="AU394" s="484"/>
      <c r="AV394" s="484"/>
      <c r="AW394" s="484"/>
      <c r="AX394" s="485"/>
    </row>
    <row r="395" spans="1:50" x14ac:dyDescent="0.15">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row>
  </sheetData>
  <mergeCells count="1498">
    <mergeCell ref="AK382:AQ382"/>
    <mergeCell ref="AR382:AX382"/>
    <mergeCell ref="I383:O383"/>
    <mergeCell ref="L394:Q394"/>
    <mergeCell ref="R394:W394"/>
    <mergeCell ref="X394:AX394"/>
    <mergeCell ref="C391:K391"/>
    <mergeCell ref="L391:Q391"/>
    <mergeCell ref="R391:W391"/>
    <mergeCell ref="X391:AX391"/>
    <mergeCell ref="C392:K392"/>
    <mergeCell ref="L392:Q392"/>
    <mergeCell ref="R392:W392"/>
    <mergeCell ref="X392:AX392"/>
    <mergeCell ref="L389:Q389"/>
    <mergeCell ref="R389:W389"/>
    <mergeCell ref="X389:AX389"/>
    <mergeCell ref="C390:K390"/>
    <mergeCell ref="L390:Q390"/>
    <mergeCell ref="R390:W390"/>
    <mergeCell ref="X390:AX390"/>
    <mergeCell ref="P383:V383"/>
    <mergeCell ref="W383:AC383"/>
    <mergeCell ref="AD383:AJ383"/>
    <mergeCell ref="AK383:AQ383"/>
    <mergeCell ref="A387:B394"/>
    <mergeCell ref="C387:K387"/>
    <mergeCell ref="L387:Q387"/>
    <mergeCell ref="R387:W387"/>
    <mergeCell ref="X387:AX387"/>
    <mergeCell ref="C388:K388"/>
    <mergeCell ref="L388:Q388"/>
    <mergeCell ref="R388:W388"/>
    <mergeCell ref="X388:AX388"/>
    <mergeCell ref="C389:K389"/>
    <mergeCell ref="G386:O386"/>
    <mergeCell ref="P386:V386"/>
    <mergeCell ref="W386:AC386"/>
    <mergeCell ref="AD386:AJ386"/>
    <mergeCell ref="AK386:AQ386"/>
    <mergeCell ref="AR386:AX386"/>
    <mergeCell ref="G385:O385"/>
    <mergeCell ref="P385:V385"/>
    <mergeCell ref="W385:AC385"/>
    <mergeCell ref="AD385:AJ385"/>
    <mergeCell ref="AK385:AQ385"/>
    <mergeCell ref="AR385:AX385"/>
    <mergeCell ref="A378:F386"/>
    <mergeCell ref="C393:K393"/>
    <mergeCell ref="L393:Q393"/>
    <mergeCell ref="R393:W393"/>
    <mergeCell ref="X393:AX393"/>
    <mergeCell ref="C394:K394"/>
    <mergeCell ref="AR380:AX380"/>
    <mergeCell ref="I381:O381"/>
    <mergeCell ref="P381:V381"/>
    <mergeCell ref="W381:AC381"/>
    <mergeCell ref="AD381:AJ381"/>
    <mergeCell ref="AK381:AQ381"/>
    <mergeCell ref="AR381:AX381"/>
    <mergeCell ref="AR378:AX378"/>
    <mergeCell ref="G379:H384"/>
    <mergeCell ref="I379:O379"/>
    <mergeCell ref="P379:V379"/>
    <mergeCell ref="W379:AC379"/>
    <mergeCell ref="AD379:AJ379"/>
    <mergeCell ref="AK379:AQ379"/>
    <mergeCell ref="AR379:AX379"/>
    <mergeCell ref="I380:O380"/>
    <mergeCell ref="P380:V380"/>
    <mergeCell ref="G378:O378"/>
    <mergeCell ref="P378:V378"/>
    <mergeCell ref="W378:AC378"/>
    <mergeCell ref="AD378:AJ378"/>
    <mergeCell ref="AK378:AQ378"/>
    <mergeCell ref="W380:AC380"/>
    <mergeCell ref="AD380:AJ380"/>
    <mergeCell ref="AK380:AQ380"/>
    <mergeCell ref="I382:O382"/>
    <mergeCell ref="AR383:AX383"/>
    <mergeCell ref="I384:O384"/>
    <mergeCell ref="P384:V384"/>
    <mergeCell ref="W384:AC384"/>
    <mergeCell ref="AD384:AJ384"/>
    <mergeCell ref="AK384:AQ384"/>
    <mergeCell ref="AR384:AX384"/>
    <mergeCell ref="P382:V382"/>
    <mergeCell ref="W382:AC382"/>
    <mergeCell ref="AD382:AJ382"/>
    <mergeCell ref="AR358:AX358"/>
    <mergeCell ref="P356:V356"/>
    <mergeCell ref="W356:AC356"/>
    <mergeCell ref="AD356:AJ356"/>
    <mergeCell ref="AK356:AQ356"/>
    <mergeCell ref="AR356:AX356"/>
    <mergeCell ref="I357:O357"/>
    <mergeCell ref="A375:F375"/>
    <mergeCell ref="G375:AX375"/>
    <mergeCell ref="A376:F376"/>
    <mergeCell ref="G376:AX376"/>
    <mergeCell ref="A377:F377"/>
    <mergeCell ref="G377:AX377"/>
    <mergeCell ref="A373:F373"/>
    <mergeCell ref="G373:X373"/>
    <mergeCell ref="Y373:AD373"/>
    <mergeCell ref="AE373:AX373"/>
    <mergeCell ref="A374:F374"/>
    <mergeCell ref="G374:X374"/>
    <mergeCell ref="Y374:AD374"/>
    <mergeCell ref="AE374:AX374"/>
    <mergeCell ref="A371:F371"/>
    <mergeCell ref="G371:X371"/>
    <mergeCell ref="Y371:AD371"/>
    <mergeCell ref="AE371:AP371"/>
    <mergeCell ref="AQ371:AX371"/>
    <mergeCell ref="A372:F372"/>
    <mergeCell ref="G372:X372"/>
    <mergeCell ref="Y372:AD372"/>
    <mergeCell ref="AE372:AP372"/>
    <mergeCell ref="AQ372:AX372"/>
    <mergeCell ref="L368:Q368"/>
    <mergeCell ref="R368:W368"/>
    <mergeCell ref="X368:AX368"/>
    <mergeCell ref="C365:K365"/>
    <mergeCell ref="L365:Q365"/>
    <mergeCell ref="R365:W365"/>
    <mergeCell ref="X365:AX365"/>
    <mergeCell ref="C366:K366"/>
    <mergeCell ref="L366:Q366"/>
    <mergeCell ref="R366:W366"/>
    <mergeCell ref="X366:AX366"/>
    <mergeCell ref="L363:Q363"/>
    <mergeCell ref="R363:W363"/>
    <mergeCell ref="X363:AX363"/>
    <mergeCell ref="C364:K364"/>
    <mergeCell ref="L364:Q364"/>
    <mergeCell ref="R364:W364"/>
    <mergeCell ref="X364:AX364"/>
    <mergeCell ref="P357:V357"/>
    <mergeCell ref="W357:AC357"/>
    <mergeCell ref="AD357:AJ357"/>
    <mergeCell ref="AK357:AQ357"/>
    <mergeCell ref="A361:B368"/>
    <mergeCell ref="C361:K361"/>
    <mergeCell ref="L361:Q361"/>
    <mergeCell ref="R361:W361"/>
    <mergeCell ref="X361:AX361"/>
    <mergeCell ref="C362:K362"/>
    <mergeCell ref="L362:Q362"/>
    <mergeCell ref="R362:W362"/>
    <mergeCell ref="X362:AX362"/>
    <mergeCell ref="C363:K363"/>
    <mergeCell ref="G360:O360"/>
    <mergeCell ref="P360:V360"/>
    <mergeCell ref="W360:AC360"/>
    <mergeCell ref="AD360:AJ360"/>
    <mergeCell ref="AK360:AQ360"/>
    <mergeCell ref="AR360:AX360"/>
    <mergeCell ref="G359:O359"/>
    <mergeCell ref="P359:V359"/>
    <mergeCell ref="W359:AC359"/>
    <mergeCell ref="AD359:AJ359"/>
    <mergeCell ref="AK359:AQ359"/>
    <mergeCell ref="AR359:AX359"/>
    <mergeCell ref="A352:F360"/>
    <mergeCell ref="C367:K367"/>
    <mergeCell ref="L367:Q367"/>
    <mergeCell ref="R367:W367"/>
    <mergeCell ref="X367:AX367"/>
    <mergeCell ref="C368:K368"/>
    <mergeCell ref="AR354:AX354"/>
    <mergeCell ref="I355:O355"/>
    <mergeCell ref="P355:V355"/>
    <mergeCell ref="W355:AC355"/>
    <mergeCell ref="AD355:AJ355"/>
    <mergeCell ref="AK355:AQ355"/>
    <mergeCell ref="AR355:AX355"/>
    <mergeCell ref="AR352:AX352"/>
    <mergeCell ref="G353:H358"/>
    <mergeCell ref="I353:O353"/>
    <mergeCell ref="P353:V353"/>
    <mergeCell ref="W353:AC353"/>
    <mergeCell ref="AD353:AJ353"/>
    <mergeCell ref="AK353:AQ353"/>
    <mergeCell ref="AR353:AX353"/>
    <mergeCell ref="I354:O354"/>
    <mergeCell ref="P354:V354"/>
    <mergeCell ref="G352:O352"/>
    <mergeCell ref="P352:V352"/>
    <mergeCell ref="W352:AC352"/>
    <mergeCell ref="AD352:AJ352"/>
    <mergeCell ref="AK352:AQ352"/>
    <mergeCell ref="W354:AC354"/>
    <mergeCell ref="AD354:AJ354"/>
    <mergeCell ref="AK354:AQ354"/>
    <mergeCell ref="I356:O356"/>
    <mergeCell ref="AR357:AX357"/>
    <mergeCell ref="I358:O358"/>
    <mergeCell ref="P358:V358"/>
    <mergeCell ref="W358:AC358"/>
    <mergeCell ref="AD358:AJ358"/>
    <mergeCell ref="AK358:AQ358"/>
    <mergeCell ref="AR333:AX333"/>
    <mergeCell ref="P331:V331"/>
    <mergeCell ref="W331:AC331"/>
    <mergeCell ref="AD331:AJ331"/>
    <mergeCell ref="AK331:AQ331"/>
    <mergeCell ref="AR331:AX331"/>
    <mergeCell ref="I332:O332"/>
    <mergeCell ref="A349:F349"/>
    <mergeCell ref="G349:AX349"/>
    <mergeCell ref="A350:F350"/>
    <mergeCell ref="G350:AX350"/>
    <mergeCell ref="A351:F351"/>
    <mergeCell ref="G351:AX351"/>
    <mergeCell ref="A347:F347"/>
    <mergeCell ref="G347:X347"/>
    <mergeCell ref="Y347:AD347"/>
    <mergeCell ref="AE347:AX347"/>
    <mergeCell ref="A348:F348"/>
    <mergeCell ref="G348:X348"/>
    <mergeCell ref="Y348:AD348"/>
    <mergeCell ref="AE348:AX348"/>
    <mergeCell ref="A345:F345"/>
    <mergeCell ref="G345:X345"/>
    <mergeCell ref="Y345:AD345"/>
    <mergeCell ref="AE345:AP345"/>
    <mergeCell ref="AQ345:AX345"/>
    <mergeCell ref="A346:F346"/>
    <mergeCell ref="G346:X346"/>
    <mergeCell ref="Y346:AD346"/>
    <mergeCell ref="AE346:AP346"/>
    <mergeCell ref="AQ346:AX346"/>
    <mergeCell ref="L343:Q343"/>
    <mergeCell ref="R343:W343"/>
    <mergeCell ref="X343:AX343"/>
    <mergeCell ref="C340:K340"/>
    <mergeCell ref="L340:Q340"/>
    <mergeCell ref="R340:W340"/>
    <mergeCell ref="X340:AX340"/>
    <mergeCell ref="C341:K341"/>
    <mergeCell ref="L341:Q341"/>
    <mergeCell ref="R341:W341"/>
    <mergeCell ref="X341:AX341"/>
    <mergeCell ref="L338:Q338"/>
    <mergeCell ref="R338:W338"/>
    <mergeCell ref="X338:AX338"/>
    <mergeCell ref="C339:K339"/>
    <mergeCell ref="L339:Q339"/>
    <mergeCell ref="R339:W339"/>
    <mergeCell ref="X339:AX339"/>
    <mergeCell ref="P332:V332"/>
    <mergeCell ref="W332:AC332"/>
    <mergeCell ref="AD332:AJ332"/>
    <mergeCell ref="AK332:AQ332"/>
    <mergeCell ref="A336:B343"/>
    <mergeCell ref="C336:K336"/>
    <mergeCell ref="L336:Q336"/>
    <mergeCell ref="R336:W336"/>
    <mergeCell ref="X336:AX336"/>
    <mergeCell ref="C337:K337"/>
    <mergeCell ref="L337:Q337"/>
    <mergeCell ref="R337:W337"/>
    <mergeCell ref="X337:AX337"/>
    <mergeCell ref="C338:K338"/>
    <mergeCell ref="G335:O335"/>
    <mergeCell ref="P335:V335"/>
    <mergeCell ref="W335:AC335"/>
    <mergeCell ref="AD335:AJ335"/>
    <mergeCell ref="AK335:AQ335"/>
    <mergeCell ref="AR335:AX335"/>
    <mergeCell ref="G334:O334"/>
    <mergeCell ref="P334:V334"/>
    <mergeCell ref="W334:AC334"/>
    <mergeCell ref="AD334:AJ334"/>
    <mergeCell ref="AK334:AQ334"/>
    <mergeCell ref="AR334:AX334"/>
    <mergeCell ref="A327:F335"/>
    <mergeCell ref="C342:K342"/>
    <mergeCell ref="L342:Q342"/>
    <mergeCell ref="R342:W342"/>
    <mergeCell ref="X342:AX342"/>
    <mergeCell ref="C343:K343"/>
    <mergeCell ref="AR329:AX329"/>
    <mergeCell ref="I330:O330"/>
    <mergeCell ref="P330:V330"/>
    <mergeCell ref="W330:AC330"/>
    <mergeCell ref="AD330:AJ330"/>
    <mergeCell ref="AK330:AQ330"/>
    <mergeCell ref="AR330:AX330"/>
    <mergeCell ref="AR327:AX327"/>
    <mergeCell ref="G328:H333"/>
    <mergeCell ref="I328:O328"/>
    <mergeCell ref="P328:V328"/>
    <mergeCell ref="W328:AC328"/>
    <mergeCell ref="AD328:AJ328"/>
    <mergeCell ref="AK328:AQ328"/>
    <mergeCell ref="AR328:AX328"/>
    <mergeCell ref="I329:O329"/>
    <mergeCell ref="P329:V329"/>
    <mergeCell ref="G327:O327"/>
    <mergeCell ref="P327:V327"/>
    <mergeCell ref="W327:AC327"/>
    <mergeCell ref="AD327:AJ327"/>
    <mergeCell ref="AK327:AQ327"/>
    <mergeCell ref="W329:AC329"/>
    <mergeCell ref="AD329:AJ329"/>
    <mergeCell ref="AK329:AQ329"/>
    <mergeCell ref="I331:O331"/>
    <mergeCell ref="AR332:AX332"/>
    <mergeCell ref="I333:O333"/>
    <mergeCell ref="P333:V333"/>
    <mergeCell ref="W333:AC333"/>
    <mergeCell ref="AD333:AJ333"/>
    <mergeCell ref="AK333:AQ333"/>
    <mergeCell ref="A326:F326"/>
    <mergeCell ref="G326:AX326"/>
    <mergeCell ref="A322:F322"/>
    <mergeCell ref="G322:X322"/>
    <mergeCell ref="Y322:AD322"/>
    <mergeCell ref="AE322:AX322"/>
    <mergeCell ref="A323:F323"/>
    <mergeCell ref="G323:X323"/>
    <mergeCell ref="Y323:AD323"/>
    <mergeCell ref="AE323:AX323"/>
    <mergeCell ref="A320:F320"/>
    <mergeCell ref="G320:X320"/>
    <mergeCell ref="Y320:AD320"/>
    <mergeCell ref="AE320:AP320"/>
    <mergeCell ref="AQ320:AX320"/>
    <mergeCell ref="A321:F321"/>
    <mergeCell ref="G321:X321"/>
    <mergeCell ref="Y321:AD321"/>
    <mergeCell ref="AE321:AP321"/>
    <mergeCell ref="AQ321:AX321"/>
    <mergeCell ref="L313:Q313"/>
    <mergeCell ref="R313:W313"/>
    <mergeCell ref="X313:AX313"/>
    <mergeCell ref="A324:F324"/>
    <mergeCell ref="G324:AX324"/>
    <mergeCell ref="A325:F325"/>
    <mergeCell ref="G325:AX325"/>
    <mergeCell ref="A310:B317"/>
    <mergeCell ref="C310:K310"/>
    <mergeCell ref="L310:Q310"/>
    <mergeCell ref="R310:W310"/>
    <mergeCell ref="X310:AX310"/>
    <mergeCell ref="C311:K311"/>
    <mergeCell ref="L311:Q311"/>
    <mergeCell ref="R311:W311"/>
    <mergeCell ref="X311:AX311"/>
    <mergeCell ref="C312:K312"/>
    <mergeCell ref="G309:O309"/>
    <mergeCell ref="P309:V309"/>
    <mergeCell ref="W309:AC309"/>
    <mergeCell ref="AD309:AJ309"/>
    <mergeCell ref="AK309:AQ309"/>
    <mergeCell ref="AR309:AX309"/>
    <mergeCell ref="G308:O308"/>
    <mergeCell ref="P308:V308"/>
    <mergeCell ref="W308:AC308"/>
    <mergeCell ref="AD308:AJ308"/>
    <mergeCell ref="AK308:AQ308"/>
    <mergeCell ref="AR308:AX308"/>
    <mergeCell ref="C316:K316"/>
    <mergeCell ref="L316:Q316"/>
    <mergeCell ref="R316:W316"/>
    <mergeCell ref="X316:AX316"/>
    <mergeCell ref="C317:K317"/>
    <mergeCell ref="L317:Q317"/>
    <mergeCell ref="R317:W317"/>
    <mergeCell ref="X317:AX317"/>
    <mergeCell ref="C314:K314"/>
    <mergeCell ref="L314:Q314"/>
    <mergeCell ref="R314:W314"/>
    <mergeCell ref="X314:AX314"/>
    <mergeCell ref="C315:K315"/>
    <mergeCell ref="L315:Q315"/>
    <mergeCell ref="R315:W315"/>
    <mergeCell ref="X315:AX315"/>
    <mergeCell ref="L312:Q312"/>
    <mergeCell ref="R312:W312"/>
    <mergeCell ref="X312:AX312"/>
    <mergeCell ref="C313:K313"/>
    <mergeCell ref="AD304:AJ304"/>
    <mergeCell ref="AK304:AQ304"/>
    <mergeCell ref="AR304:AX304"/>
    <mergeCell ref="AR301:AX301"/>
    <mergeCell ref="G302:H307"/>
    <mergeCell ref="I302:O302"/>
    <mergeCell ref="P302:V302"/>
    <mergeCell ref="W302:AC302"/>
    <mergeCell ref="AD302:AJ302"/>
    <mergeCell ref="AK302:AQ302"/>
    <mergeCell ref="AR302:AX302"/>
    <mergeCell ref="I303:O303"/>
    <mergeCell ref="P303:V303"/>
    <mergeCell ref="I307:O307"/>
    <mergeCell ref="P307:V307"/>
    <mergeCell ref="W307:AC307"/>
    <mergeCell ref="AD307:AJ307"/>
    <mergeCell ref="AK307:AQ307"/>
    <mergeCell ref="AR307:AX307"/>
    <mergeCell ref="I306:O306"/>
    <mergeCell ref="P306:V306"/>
    <mergeCell ref="W306:AC306"/>
    <mergeCell ref="AD306:AJ306"/>
    <mergeCell ref="AK306:AQ306"/>
    <mergeCell ref="AR306:AX306"/>
    <mergeCell ref="I305:O305"/>
    <mergeCell ref="P305:V305"/>
    <mergeCell ref="W305:AC305"/>
    <mergeCell ref="AD305:AJ305"/>
    <mergeCell ref="AK305:AQ305"/>
    <mergeCell ref="AR305:AX305"/>
    <mergeCell ref="A299:F299"/>
    <mergeCell ref="G299:AX299"/>
    <mergeCell ref="A300:F300"/>
    <mergeCell ref="G300:AX300"/>
    <mergeCell ref="A301:F309"/>
    <mergeCell ref="G301:O301"/>
    <mergeCell ref="P301:V301"/>
    <mergeCell ref="W301:AC301"/>
    <mergeCell ref="AD301:AJ301"/>
    <mergeCell ref="AK301:AQ301"/>
    <mergeCell ref="A297:F297"/>
    <mergeCell ref="G297:X297"/>
    <mergeCell ref="Y297:AD297"/>
    <mergeCell ref="AE297:AX297"/>
    <mergeCell ref="A298:F298"/>
    <mergeCell ref="G298:AX298"/>
    <mergeCell ref="A295:F295"/>
    <mergeCell ref="G295:X295"/>
    <mergeCell ref="Y295:AD295"/>
    <mergeCell ref="AE295:AP295"/>
    <mergeCell ref="AQ295:AX295"/>
    <mergeCell ref="A296:F296"/>
    <mergeCell ref="G296:X296"/>
    <mergeCell ref="Y296:AD296"/>
    <mergeCell ref="AE296:AX296"/>
    <mergeCell ref="W303:AC303"/>
    <mergeCell ref="AD303:AJ303"/>
    <mergeCell ref="AK303:AQ303"/>
    <mergeCell ref="AR303:AX303"/>
    <mergeCell ref="I304:O304"/>
    <mergeCell ref="P304:V304"/>
    <mergeCell ref="W304:AC304"/>
    <mergeCell ref="AQ293:AX293"/>
    <mergeCell ref="A294:F294"/>
    <mergeCell ref="G294:X294"/>
    <mergeCell ref="Y294:AD294"/>
    <mergeCell ref="AE294:AP294"/>
    <mergeCell ref="AQ294:AX294"/>
    <mergeCell ref="C291:K291"/>
    <mergeCell ref="L291:Q291"/>
    <mergeCell ref="R291:W291"/>
    <mergeCell ref="X291:AX291"/>
    <mergeCell ref="C292:K292"/>
    <mergeCell ref="L292:Q292"/>
    <mergeCell ref="R292:W292"/>
    <mergeCell ref="X292:AX292"/>
    <mergeCell ref="C289:K289"/>
    <mergeCell ref="L289:Q289"/>
    <mergeCell ref="R289:W289"/>
    <mergeCell ref="X289:AX289"/>
    <mergeCell ref="C290:K290"/>
    <mergeCell ref="L290:Q290"/>
    <mergeCell ref="R290:W290"/>
    <mergeCell ref="X290:AX290"/>
    <mergeCell ref="L287:Q287"/>
    <mergeCell ref="R287:W287"/>
    <mergeCell ref="X287:AX287"/>
    <mergeCell ref="C288:K288"/>
    <mergeCell ref="L288:Q288"/>
    <mergeCell ref="R288:W288"/>
    <mergeCell ref="X288:AX288"/>
    <mergeCell ref="A285:B292"/>
    <mergeCell ref="C285:K285"/>
    <mergeCell ref="L285:Q285"/>
    <mergeCell ref="R285:W285"/>
    <mergeCell ref="X285:AX285"/>
    <mergeCell ref="C286:K286"/>
    <mergeCell ref="L286:Q286"/>
    <mergeCell ref="R286:W286"/>
    <mergeCell ref="X286:AX286"/>
    <mergeCell ref="C287:K287"/>
    <mergeCell ref="W278:AC278"/>
    <mergeCell ref="AD278:AJ278"/>
    <mergeCell ref="AK278:AQ278"/>
    <mergeCell ref="AR278:AX278"/>
    <mergeCell ref="I279:O279"/>
    <mergeCell ref="P279:V279"/>
    <mergeCell ref="W279:AC279"/>
    <mergeCell ref="AD279:AJ279"/>
    <mergeCell ref="AK279:AQ279"/>
    <mergeCell ref="AR279:AX279"/>
    <mergeCell ref="G284:O284"/>
    <mergeCell ref="P284:V284"/>
    <mergeCell ref="W284:AC284"/>
    <mergeCell ref="AD284:AJ284"/>
    <mergeCell ref="AK284:AQ284"/>
    <mergeCell ref="AR284:AX284"/>
    <mergeCell ref="G283:O283"/>
    <mergeCell ref="P283:V283"/>
    <mergeCell ref="W283:AC283"/>
    <mergeCell ref="AD283:AJ283"/>
    <mergeCell ref="AK283:AQ283"/>
    <mergeCell ref="AR283:AX283"/>
    <mergeCell ref="I282:O282"/>
    <mergeCell ref="P282:V282"/>
    <mergeCell ref="W282:AC282"/>
    <mergeCell ref="AD282:AJ282"/>
    <mergeCell ref="AK282:AQ282"/>
    <mergeCell ref="AR282:AX282"/>
    <mergeCell ref="AR276:AX276"/>
    <mergeCell ref="G277:H282"/>
    <mergeCell ref="I277:O277"/>
    <mergeCell ref="P277:V277"/>
    <mergeCell ref="W277:AC277"/>
    <mergeCell ref="AD277:AJ277"/>
    <mergeCell ref="AK277:AQ277"/>
    <mergeCell ref="AR277:AX277"/>
    <mergeCell ref="I278:O278"/>
    <mergeCell ref="P278:V278"/>
    <mergeCell ref="A274:F274"/>
    <mergeCell ref="G274:AX274"/>
    <mergeCell ref="A275:F275"/>
    <mergeCell ref="G275:AX275"/>
    <mergeCell ref="A276:F284"/>
    <mergeCell ref="G276:O276"/>
    <mergeCell ref="P276:V276"/>
    <mergeCell ref="W276:AC276"/>
    <mergeCell ref="AD276:AJ276"/>
    <mergeCell ref="AK276:AQ276"/>
    <mergeCell ref="I281:O281"/>
    <mergeCell ref="P281:V281"/>
    <mergeCell ref="W281:AC281"/>
    <mergeCell ref="AD281:AJ281"/>
    <mergeCell ref="AK281:AQ281"/>
    <mergeCell ref="AR281:AX281"/>
    <mergeCell ref="I280:O280"/>
    <mergeCell ref="P280:V280"/>
    <mergeCell ref="W280:AC280"/>
    <mergeCell ref="AD280:AJ280"/>
    <mergeCell ref="AK280:AQ280"/>
    <mergeCell ref="AR280:AX280"/>
    <mergeCell ref="A272:F272"/>
    <mergeCell ref="G272:X272"/>
    <mergeCell ref="Y272:AD272"/>
    <mergeCell ref="AE272:AX272"/>
    <mergeCell ref="A273:F273"/>
    <mergeCell ref="G273:AX273"/>
    <mergeCell ref="A270:F270"/>
    <mergeCell ref="G270:X270"/>
    <mergeCell ref="Y270:AD270"/>
    <mergeCell ref="AE270:AP270"/>
    <mergeCell ref="AQ270:AX270"/>
    <mergeCell ref="A271:F271"/>
    <mergeCell ref="G271:X271"/>
    <mergeCell ref="Y271:AD271"/>
    <mergeCell ref="AE271:AX271"/>
    <mergeCell ref="AQ268:AX268"/>
    <mergeCell ref="A269:F269"/>
    <mergeCell ref="G269:X269"/>
    <mergeCell ref="Y269:AD269"/>
    <mergeCell ref="AE269:AP269"/>
    <mergeCell ref="AQ269:AX269"/>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8:AB168"/>
    <mergeCell ref="AC168:AX168"/>
    <mergeCell ref="G169:K169"/>
    <mergeCell ref="L169:X169"/>
    <mergeCell ref="Y169:AB169"/>
    <mergeCell ref="AC169:AG169"/>
    <mergeCell ref="AH169:AT169"/>
    <mergeCell ref="AU169:AX169"/>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64:AB164"/>
    <mergeCell ref="AC164:AX164"/>
    <mergeCell ref="G165:K165"/>
    <mergeCell ref="L165:X165"/>
    <mergeCell ref="Y165:AB165"/>
    <mergeCell ref="AC165:AG165"/>
    <mergeCell ref="AH165:AT165"/>
    <mergeCell ref="AU165:AX165"/>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0:AB160"/>
    <mergeCell ref="AC160:AX160"/>
    <mergeCell ref="G161:K161"/>
    <mergeCell ref="L161:X161"/>
    <mergeCell ref="Y161:AB161"/>
    <mergeCell ref="AC161:AG161"/>
    <mergeCell ref="AH161:AT161"/>
    <mergeCell ref="AU161:AX161"/>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6:AB156"/>
    <mergeCell ref="AC156:AX156"/>
    <mergeCell ref="G157:K157"/>
    <mergeCell ref="L157:X157"/>
    <mergeCell ref="Y157:AB157"/>
    <mergeCell ref="AC157:AG157"/>
    <mergeCell ref="AH157:AT157"/>
    <mergeCell ref="AU157:AX157"/>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2:AB152"/>
    <mergeCell ref="AC152:AX152"/>
    <mergeCell ref="G153:K153"/>
    <mergeCell ref="L153:X153"/>
    <mergeCell ref="Y153:AB153"/>
    <mergeCell ref="AC153:AG153"/>
    <mergeCell ref="AH153:AT153"/>
    <mergeCell ref="AU153:AX153"/>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8:AB148"/>
    <mergeCell ref="AC148:AX148"/>
    <mergeCell ref="G149:K149"/>
    <mergeCell ref="L149:X149"/>
    <mergeCell ref="Y149:AB149"/>
    <mergeCell ref="AC149:AG149"/>
    <mergeCell ref="AH149:AT149"/>
    <mergeCell ref="AU149:AX149"/>
    <mergeCell ref="G147:K147"/>
    <mergeCell ref="L147:X147"/>
    <mergeCell ref="Y147:AB147"/>
    <mergeCell ref="AC147:AG147"/>
    <mergeCell ref="AH147:AT147"/>
    <mergeCell ref="AU147:AX147"/>
    <mergeCell ref="G146:K146"/>
    <mergeCell ref="L146:X146"/>
    <mergeCell ref="Y146:AB146"/>
    <mergeCell ref="AC146:AG146"/>
    <mergeCell ref="AH146:AT146"/>
    <mergeCell ref="AU146:AX146"/>
    <mergeCell ref="G144:AB144"/>
    <mergeCell ref="AC144:AX144"/>
    <mergeCell ref="G145:K145"/>
    <mergeCell ref="L145:X145"/>
    <mergeCell ref="Y145:AB145"/>
    <mergeCell ref="AC145:AG145"/>
    <mergeCell ref="AH145:AT145"/>
    <mergeCell ref="AU145:AX145"/>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0:AB140"/>
    <mergeCell ref="AC140:AX140"/>
    <mergeCell ref="G141:K141"/>
    <mergeCell ref="L141:X141"/>
    <mergeCell ref="Y141:AB141"/>
    <mergeCell ref="AC141:AG141"/>
    <mergeCell ref="AH141:AT141"/>
    <mergeCell ref="AU141:AX141"/>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AH131:AT131"/>
    <mergeCell ref="AU131:AX131"/>
    <mergeCell ref="AH129:AT129"/>
    <mergeCell ref="AU129:AX129"/>
    <mergeCell ref="G130:K130"/>
    <mergeCell ref="L130:X130"/>
    <mergeCell ref="Y130:AB130"/>
    <mergeCell ref="AC130:AG130"/>
    <mergeCell ref="AH130:AT130"/>
    <mergeCell ref="AU130:AX130"/>
    <mergeCell ref="G136:AB136"/>
    <mergeCell ref="AC136:AX136"/>
    <mergeCell ref="G137:K137"/>
    <mergeCell ref="L137:X137"/>
    <mergeCell ref="Y137:AB137"/>
    <mergeCell ref="AC137:AG137"/>
    <mergeCell ref="AH137:AT137"/>
    <mergeCell ref="AU137:AX137"/>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AI90:AP90"/>
    <mergeCell ref="AQ90:AX90"/>
    <mergeCell ref="A92:F125"/>
    <mergeCell ref="A128:F171"/>
    <mergeCell ref="G128:AB128"/>
    <mergeCell ref="AC128:AX128"/>
    <mergeCell ref="G129:K129"/>
    <mergeCell ref="L129:X129"/>
    <mergeCell ref="Y129:AB129"/>
    <mergeCell ref="AC129:AG129"/>
    <mergeCell ref="A86:E86"/>
    <mergeCell ref="F86:AX86"/>
    <mergeCell ref="A87:AX87"/>
    <mergeCell ref="A88:AX88"/>
    <mergeCell ref="A89:AX89"/>
    <mergeCell ref="A90:B90"/>
    <mergeCell ref="C90:J90"/>
    <mergeCell ref="K90:R90"/>
    <mergeCell ref="S90:Z90"/>
    <mergeCell ref="AA90:AH90"/>
    <mergeCell ref="G132:AB132"/>
    <mergeCell ref="AC132:AX132"/>
    <mergeCell ref="G133:K133"/>
    <mergeCell ref="L133:X133"/>
    <mergeCell ref="Y133:AB133"/>
    <mergeCell ref="AC133:AG133"/>
    <mergeCell ref="AH133:AT133"/>
    <mergeCell ref="AU133:AX133"/>
    <mergeCell ref="G131:K131"/>
    <mergeCell ref="L131:X131"/>
    <mergeCell ref="Y131:AB131"/>
    <mergeCell ref="AC131:AG131"/>
    <mergeCell ref="A81:AX81"/>
    <mergeCell ref="A82:AX82"/>
    <mergeCell ref="A83:AX83"/>
    <mergeCell ref="A84:E84"/>
    <mergeCell ref="F84:AX84"/>
    <mergeCell ref="A85:AX85"/>
    <mergeCell ref="C78:F78"/>
    <mergeCell ref="G78:S78"/>
    <mergeCell ref="T78:AF78"/>
    <mergeCell ref="A79:B80"/>
    <mergeCell ref="C79:F79"/>
    <mergeCell ref="G79:AX79"/>
    <mergeCell ref="C80:F80"/>
    <mergeCell ref="G80:AX80"/>
    <mergeCell ref="A75:B78"/>
    <mergeCell ref="C75:AC75"/>
    <mergeCell ref="AD75:AF75"/>
    <mergeCell ref="AG75:AX78"/>
    <mergeCell ref="C76:F76"/>
    <mergeCell ref="G76:S76"/>
    <mergeCell ref="T76:AF76"/>
    <mergeCell ref="C77:F77"/>
    <mergeCell ref="G77:S77"/>
    <mergeCell ref="T77:AF77"/>
    <mergeCell ref="A72:B74"/>
    <mergeCell ref="C72:AC72"/>
    <mergeCell ref="AD72:AF72"/>
    <mergeCell ref="AG72:AX74"/>
    <mergeCell ref="C73:AC73"/>
    <mergeCell ref="AD73:AF73"/>
    <mergeCell ref="C74:AC74"/>
    <mergeCell ref="AD74:AF74"/>
    <mergeCell ref="C69:AC69"/>
    <mergeCell ref="AD69:AF69"/>
    <mergeCell ref="C70:AC70"/>
    <mergeCell ref="AD70:AF70"/>
    <mergeCell ref="C71:AC71"/>
    <mergeCell ref="AD71:AF71"/>
    <mergeCell ref="C65:AC65"/>
    <mergeCell ref="AD65:AF65"/>
    <mergeCell ref="A66:B71"/>
    <mergeCell ref="C66:AC66"/>
    <mergeCell ref="AD66:AF66"/>
    <mergeCell ref="AG66:AX71"/>
    <mergeCell ref="C67:AC67"/>
    <mergeCell ref="AD67:AF67"/>
    <mergeCell ref="C68:AC68"/>
    <mergeCell ref="AD68:AF68"/>
    <mergeCell ref="A61:AX61"/>
    <mergeCell ref="C62:AC62"/>
    <mergeCell ref="AD62:AF62"/>
    <mergeCell ref="AG62:AX62"/>
    <mergeCell ref="A63:B65"/>
    <mergeCell ref="C63:AC63"/>
    <mergeCell ref="AD63:AF63"/>
    <mergeCell ref="AG63:AX65"/>
    <mergeCell ref="C64:AC64"/>
    <mergeCell ref="AD64:AF64"/>
    <mergeCell ref="C58:K58"/>
    <mergeCell ref="L58:Q58"/>
    <mergeCell ref="R58:W58"/>
    <mergeCell ref="X58:AX58"/>
    <mergeCell ref="C59:K59"/>
    <mergeCell ref="L59:Q59"/>
    <mergeCell ref="R59:W59"/>
    <mergeCell ref="X59:AX59"/>
    <mergeCell ref="A50:B59"/>
    <mergeCell ref="C50:K50"/>
    <mergeCell ref="L50:Q50"/>
    <mergeCell ref="R50:W50"/>
    <mergeCell ref="X50:AX50"/>
    <mergeCell ref="C51:K51"/>
    <mergeCell ref="L51:Q51"/>
    <mergeCell ref="R51:W51"/>
    <mergeCell ref="X51:AX51"/>
    <mergeCell ref="C56:K56"/>
    <mergeCell ref="L56:Q56"/>
    <mergeCell ref="R56:W56"/>
    <mergeCell ref="X56:AX56"/>
    <mergeCell ref="C57:K57"/>
    <mergeCell ref="L57:Q57"/>
    <mergeCell ref="R57:W57"/>
    <mergeCell ref="X57:AX57"/>
    <mergeCell ref="C54:K54"/>
    <mergeCell ref="L54:Q54"/>
    <mergeCell ref="R54:W54"/>
    <mergeCell ref="C55:K55"/>
    <mergeCell ref="L55:Q55"/>
    <mergeCell ref="R55:W55"/>
    <mergeCell ref="L52:Q52"/>
    <mergeCell ref="R52:W52"/>
    <mergeCell ref="X52:AX52"/>
    <mergeCell ref="C53:K53"/>
    <mergeCell ref="L53:Q53"/>
    <mergeCell ref="R53:W53"/>
    <mergeCell ref="X53:AX53"/>
    <mergeCell ref="C52:K52"/>
    <mergeCell ref="AB49:AD49"/>
    <mergeCell ref="AE49:AI49"/>
    <mergeCell ref="AJ49:AN49"/>
    <mergeCell ref="AO49:AS49"/>
    <mergeCell ref="AT49:AX49"/>
    <mergeCell ref="G48:X49"/>
    <mergeCell ref="Y48:AA48"/>
    <mergeCell ref="AB48:AD48"/>
    <mergeCell ref="AE48:AI48"/>
    <mergeCell ref="AJ48:AN48"/>
    <mergeCell ref="AO48:AS48"/>
    <mergeCell ref="AT46:AX46"/>
    <mergeCell ref="Y47:AA47"/>
    <mergeCell ref="AB47:AD47"/>
    <mergeCell ref="AE47:AI47"/>
    <mergeCell ref="AJ47:AN47"/>
    <mergeCell ref="AO47:AS47"/>
    <mergeCell ref="AT47:AX47"/>
    <mergeCell ref="A41:F49"/>
    <mergeCell ref="G41:X41"/>
    <mergeCell ref="Y41:AA41"/>
    <mergeCell ref="AB41:AD41"/>
    <mergeCell ref="AE41:AI41"/>
    <mergeCell ref="AJ41:AN41"/>
    <mergeCell ref="AB43:AD43"/>
    <mergeCell ref="AE43:AI43"/>
    <mergeCell ref="AJ43:AN43"/>
    <mergeCell ref="AB45:AD45"/>
    <mergeCell ref="AE45:AI45"/>
    <mergeCell ref="AJ45:AN45"/>
    <mergeCell ref="AO45:AS45"/>
    <mergeCell ref="AT45:AX45"/>
    <mergeCell ref="G46:X47"/>
    <mergeCell ref="Y46:AA46"/>
    <mergeCell ref="AB46:AD46"/>
    <mergeCell ref="AE46:AI46"/>
    <mergeCell ref="AJ46:AN46"/>
    <mergeCell ref="AO46:AS46"/>
    <mergeCell ref="AO43:AS43"/>
    <mergeCell ref="AT43:AX43"/>
    <mergeCell ref="G44:X45"/>
    <mergeCell ref="Y44:AA44"/>
    <mergeCell ref="AB44:AD44"/>
    <mergeCell ref="AE44:AI44"/>
    <mergeCell ref="AJ44:AN44"/>
    <mergeCell ref="AO44:AS44"/>
    <mergeCell ref="AT44:AX44"/>
    <mergeCell ref="Y45:AA45"/>
    <mergeCell ref="AT48:AX48"/>
    <mergeCell ref="Y49:AA49"/>
    <mergeCell ref="AJ38:AN38"/>
    <mergeCell ref="AO38:AS38"/>
    <mergeCell ref="AT38:AX38"/>
    <mergeCell ref="G37:X38"/>
    <mergeCell ref="Y37:AA37"/>
    <mergeCell ref="AB37:AD37"/>
    <mergeCell ref="AE37:AI37"/>
    <mergeCell ref="AJ37:AN37"/>
    <mergeCell ref="AO37:AS37"/>
    <mergeCell ref="AO41:AS41"/>
    <mergeCell ref="AT41:AX41"/>
    <mergeCell ref="G42:X43"/>
    <mergeCell ref="Y42:AA42"/>
    <mergeCell ref="AB42:AD42"/>
    <mergeCell ref="AE42:AI42"/>
    <mergeCell ref="AJ42:AN42"/>
    <mergeCell ref="AO42:AS42"/>
    <mergeCell ref="AT42:AX42"/>
    <mergeCell ref="Y43:AA43"/>
    <mergeCell ref="AJ36:AN36"/>
    <mergeCell ref="AO36:AS36"/>
    <mergeCell ref="AT36:AX36"/>
    <mergeCell ref="G35:X36"/>
    <mergeCell ref="Y35:AA35"/>
    <mergeCell ref="AB35:AD35"/>
    <mergeCell ref="AE35:AI35"/>
    <mergeCell ref="AJ35:AN35"/>
    <mergeCell ref="AO35:AS35"/>
    <mergeCell ref="Y34:AA34"/>
    <mergeCell ref="AB34:AD34"/>
    <mergeCell ref="AE34:AI34"/>
    <mergeCell ref="AJ34:AN34"/>
    <mergeCell ref="AO34:AS34"/>
    <mergeCell ref="AT34:AX34"/>
    <mergeCell ref="AT39:AX39"/>
    <mergeCell ref="Y40:AA40"/>
    <mergeCell ref="AB40:AD40"/>
    <mergeCell ref="AE40:AI40"/>
    <mergeCell ref="AJ40:AN40"/>
    <mergeCell ref="AO40:AS40"/>
    <mergeCell ref="AT40:AX40"/>
    <mergeCell ref="G39:X40"/>
    <mergeCell ref="Y39:AA39"/>
    <mergeCell ref="AB39:AD39"/>
    <mergeCell ref="AE39:AI39"/>
    <mergeCell ref="AJ39:AN39"/>
    <mergeCell ref="AO39:AS39"/>
    <mergeCell ref="AT37:AX37"/>
    <mergeCell ref="Y38:AA38"/>
    <mergeCell ref="AB38:AD38"/>
    <mergeCell ref="AE38:AI38"/>
    <mergeCell ref="Y33:AA33"/>
    <mergeCell ref="AB33:AD33"/>
    <mergeCell ref="AE33:AI33"/>
    <mergeCell ref="AJ33:AN33"/>
    <mergeCell ref="AO33:AS33"/>
    <mergeCell ref="AT33:AX33"/>
    <mergeCell ref="AT31:AX31"/>
    <mergeCell ref="A32:F40"/>
    <mergeCell ref="G32:X32"/>
    <mergeCell ref="Y32:AA32"/>
    <mergeCell ref="AB32:AD32"/>
    <mergeCell ref="AE32:AI32"/>
    <mergeCell ref="AJ32:AN32"/>
    <mergeCell ref="AO32:AS32"/>
    <mergeCell ref="AT32:AX32"/>
    <mergeCell ref="G33:X34"/>
    <mergeCell ref="AB30:AD30"/>
    <mergeCell ref="AE30:AI30"/>
    <mergeCell ref="AJ30:AN30"/>
    <mergeCell ref="AO30:AS30"/>
    <mergeCell ref="AT30:AX30"/>
    <mergeCell ref="Y31:AA31"/>
    <mergeCell ref="AB31:AD31"/>
    <mergeCell ref="AE31:AI31"/>
    <mergeCell ref="AJ31:AN31"/>
    <mergeCell ref="AO31:AS31"/>
    <mergeCell ref="A19:F31"/>
    <mergeCell ref="G23:X25"/>
    <mergeCell ref="AT35:AX35"/>
    <mergeCell ref="Y36:AA36"/>
    <mergeCell ref="AB36:AD36"/>
    <mergeCell ref="AE36:AI36"/>
    <mergeCell ref="AO28:AS28"/>
    <mergeCell ref="AT28:AX28"/>
    <mergeCell ref="G29:X31"/>
    <mergeCell ref="Y29:AA29"/>
    <mergeCell ref="AB29:AD29"/>
    <mergeCell ref="AE29:AI29"/>
    <mergeCell ref="AJ29:AN29"/>
    <mergeCell ref="AO29:AS29"/>
    <mergeCell ref="AT29:AX29"/>
    <mergeCell ref="Y30:AA30"/>
    <mergeCell ref="AT26:AX26"/>
    <mergeCell ref="Y27:AA27"/>
    <mergeCell ref="AB27:AD27"/>
    <mergeCell ref="AE27:AI27"/>
    <mergeCell ref="AJ27:AN27"/>
    <mergeCell ref="AO27:AS27"/>
    <mergeCell ref="AT27:AX27"/>
    <mergeCell ref="G26:X28"/>
    <mergeCell ref="Y26:AA26"/>
    <mergeCell ref="AB26:AD26"/>
    <mergeCell ref="AE26:AI26"/>
    <mergeCell ref="AJ26:AN26"/>
    <mergeCell ref="AO26:AS26"/>
    <mergeCell ref="Y28:AA28"/>
    <mergeCell ref="AB28:AD28"/>
    <mergeCell ref="AE28:AI28"/>
    <mergeCell ref="AJ28:AN28"/>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8" manualBreakCount="8">
    <brk id="59" max="49" man="1"/>
    <brk id="90" max="49" man="1"/>
    <brk id="126" max="49" man="1"/>
    <brk id="172" max="49" man="1"/>
    <brk id="231" max="49" man="1"/>
    <brk id="267" max="49" man="1"/>
    <brk id="318" max="49" man="1"/>
    <brk id="369" max="49"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0"/>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32" t="s">
        <v>0</v>
      </c>
      <c r="AK1" s="232"/>
      <c r="AL1" s="232"/>
      <c r="AM1" s="232"/>
      <c r="AN1" s="232"/>
      <c r="AO1" s="232"/>
      <c r="AP1" s="232"/>
      <c r="AQ1" s="233" t="str">
        <f ca="1">RIGHT(CELL("filename",AQ1),LEN(CELL("filename",AQ1))-FIND("]",CELL("filename",AQ1)))</f>
        <v>013</v>
      </c>
      <c r="AR1" s="233"/>
      <c r="AS1" s="233"/>
      <c r="AT1" s="233"/>
      <c r="AU1" s="233"/>
      <c r="AV1" s="233"/>
      <c r="AW1" s="233"/>
      <c r="AX1" s="23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727</v>
      </c>
      <c r="H3" s="805"/>
      <c r="I3" s="805"/>
      <c r="J3" s="805"/>
      <c r="K3" s="805"/>
      <c r="L3" s="805"/>
      <c r="M3" s="805"/>
      <c r="N3" s="805"/>
      <c r="O3" s="805"/>
      <c r="P3" s="805"/>
      <c r="Q3" s="805"/>
      <c r="R3" s="805"/>
      <c r="S3" s="805"/>
      <c r="T3" s="805"/>
      <c r="U3" s="805"/>
      <c r="V3" s="805"/>
      <c r="W3" s="805"/>
      <c r="X3" s="805"/>
      <c r="Y3" s="243" t="s">
        <v>728</v>
      </c>
      <c r="Z3" s="244"/>
      <c r="AA3" s="244"/>
      <c r="AB3" s="244"/>
      <c r="AC3" s="244"/>
      <c r="AD3" s="245"/>
      <c r="AE3" s="723" t="s">
        <v>729</v>
      </c>
      <c r="AF3" s="244"/>
      <c r="AG3" s="244"/>
      <c r="AH3" s="244"/>
      <c r="AI3" s="244"/>
      <c r="AJ3" s="244"/>
      <c r="AK3" s="244"/>
      <c r="AL3" s="244"/>
      <c r="AM3" s="244"/>
      <c r="AN3" s="244"/>
      <c r="AO3" s="244"/>
      <c r="AP3" s="245"/>
      <c r="AQ3" s="249" t="s">
        <v>7</v>
      </c>
      <c r="AR3" s="244"/>
      <c r="AS3" s="244"/>
      <c r="AT3" s="244"/>
      <c r="AU3" s="244"/>
      <c r="AV3" s="244"/>
      <c r="AW3" s="244"/>
      <c r="AX3" s="806"/>
    </row>
    <row r="4" spans="1:50" ht="30" customHeight="1" x14ac:dyDescent="0.15">
      <c r="A4" s="283" t="s">
        <v>8</v>
      </c>
      <c r="B4" s="284"/>
      <c r="C4" s="284"/>
      <c r="D4" s="284"/>
      <c r="E4" s="284"/>
      <c r="F4" s="285"/>
      <c r="G4" s="746" t="s">
        <v>448</v>
      </c>
      <c r="H4" s="747"/>
      <c r="I4" s="747"/>
      <c r="J4" s="747"/>
      <c r="K4" s="747"/>
      <c r="L4" s="747"/>
      <c r="M4" s="747"/>
      <c r="N4" s="747"/>
      <c r="O4" s="747"/>
      <c r="P4" s="747"/>
      <c r="Q4" s="747"/>
      <c r="R4" s="747"/>
      <c r="S4" s="747"/>
      <c r="T4" s="747"/>
      <c r="U4" s="747"/>
      <c r="V4" s="278"/>
      <c r="W4" s="278"/>
      <c r="X4" s="278"/>
      <c r="Y4" s="289" t="s">
        <v>10</v>
      </c>
      <c r="Z4" s="290"/>
      <c r="AA4" s="290"/>
      <c r="AB4" s="290"/>
      <c r="AC4" s="290"/>
      <c r="AD4" s="291"/>
      <c r="AE4" s="290" t="s">
        <v>730</v>
      </c>
      <c r="AF4" s="290"/>
      <c r="AG4" s="290"/>
      <c r="AH4" s="290"/>
      <c r="AI4" s="290"/>
      <c r="AJ4" s="290"/>
      <c r="AK4" s="290"/>
      <c r="AL4" s="290"/>
      <c r="AM4" s="290"/>
      <c r="AN4" s="290"/>
      <c r="AO4" s="290"/>
      <c r="AP4" s="291"/>
      <c r="AQ4" s="295" t="s">
        <v>731</v>
      </c>
      <c r="AR4" s="296"/>
      <c r="AS4" s="296"/>
      <c r="AT4" s="296"/>
      <c r="AU4" s="296"/>
      <c r="AV4" s="296"/>
      <c r="AW4" s="296"/>
      <c r="AX4" s="297"/>
    </row>
    <row r="5" spans="1:50" ht="30" customHeight="1" x14ac:dyDescent="0.15">
      <c r="A5" s="298" t="s">
        <v>13</v>
      </c>
      <c r="B5" s="299"/>
      <c r="C5" s="299"/>
      <c r="D5" s="299"/>
      <c r="E5" s="299"/>
      <c r="F5" s="299"/>
      <c r="G5" s="752" t="s">
        <v>313</v>
      </c>
      <c r="H5" s="278"/>
      <c r="I5" s="278"/>
      <c r="J5" s="278"/>
      <c r="K5" s="278"/>
      <c r="L5" s="278"/>
      <c r="M5" s="278"/>
      <c r="N5" s="278"/>
      <c r="O5" s="278"/>
      <c r="P5" s="278"/>
      <c r="Q5" s="278"/>
      <c r="R5" s="278"/>
      <c r="S5" s="278"/>
      <c r="T5" s="278"/>
      <c r="U5" s="278"/>
      <c r="V5" s="278"/>
      <c r="W5" s="278"/>
      <c r="X5" s="278"/>
      <c r="Y5" s="301" t="s">
        <v>15</v>
      </c>
      <c r="Z5" s="302"/>
      <c r="AA5" s="302"/>
      <c r="AB5" s="302"/>
      <c r="AC5" s="302"/>
      <c r="AD5" s="303"/>
      <c r="AE5" s="304" t="s">
        <v>732</v>
      </c>
      <c r="AF5" s="304"/>
      <c r="AG5" s="304"/>
      <c r="AH5" s="304"/>
      <c r="AI5" s="304"/>
      <c r="AJ5" s="304"/>
      <c r="AK5" s="304"/>
      <c r="AL5" s="304"/>
      <c r="AM5" s="304"/>
      <c r="AN5" s="304"/>
      <c r="AO5" s="304"/>
      <c r="AP5" s="304"/>
      <c r="AQ5" s="278"/>
      <c r="AR5" s="278"/>
      <c r="AS5" s="278"/>
      <c r="AT5" s="278"/>
      <c r="AU5" s="278"/>
      <c r="AV5" s="278"/>
      <c r="AW5" s="278"/>
      <c r="AX5" s="414"/>
    </row>
    <row r="6" spans="1:50" ht="39.950000000000003" customHeight="1" x14ac:dyDescent="0.15">
      <c r="A6" s="272" t="s">
        <v>17</v>
      </c>
      <c r="B6" s="273"/>
      <c r="C6" s="273"/>
      <c r="D6" s="273"/>
      <c r="E6" s="273"/>
      <c r="F6" s="273"/>
      <c r="G6" s="1281" t="s">
        <v>448</v>
      </c>
      <c r="H6" s="808"/>
      <c r="I6" s="808"/>
      <c r="J6" s="808"/>
      <c r="K6" s="808"/>
      <c r="L6" s="808"/>
      <c r="M6" s="808"/>
      <c r="N6" s="808"/>
      <c r="O6" s="808"/>
      <c r="P6" s="808"/>
      <c r="Q6" s="808"/>
      <c r="R6" s="808"/>
      <c r="S6" s="808"/>
      <c r="T6" s="808"/>
      <c r="U6" s="808"/>
      <c r="V6" s="845"/>
      <c r="W6" s="845"/>
      <c r="X6" s="845"/>
      <c r="Y6" s="277" t="s">
        <v>733</v>
      </c>
      <c r="Z6" s="278"/>
      <c r="AA6" s="278"/>
      <c r="AB6" s="278"/>
      <c r="AC6" s="278"/>
      <c r="AD6" s="279"/>
      <c r="AE6" s="280" t="s">
        <v>448</v>
      </c>
      <c r="AF6" s="281"/>
      <c r="AG6" s="281"/>
      <c r="AH6" s="281"/>
      <c r="AI6" s="281"/>
      <c r="AJ6" s="281"/>
      <c r="AK6" s="281"/>
      <c r="AL6" s="281"/>
      <c r="AM6" s="281"/>
      <c r="AN6" s="281"/>
      <c r="AO6" s="281"/>
      <c r="AP6" s="281"/>
      <c r="AQ6" s="281"/>
      <c r="AR6" s="281"/>
      <c r="AS6" s="281"/>
      <c r="AT6" s="281"/>
      <c r="AU6" s="281"/>
      <c r="AV6" s="281"/>
      <c r="AW6" s="281"/>
      <c r="AX6" s="282"/>
    </row>
    <row r="7" spans="1:50" ht="103.7" customHeight="1" x14ac:dyDescent="0.15">
      <c r="A7" s="251" t="s">
        <v>20</v>
      </c>
      <c r="B7" s="252"/>
      <c r="C7" s="252"/>
      <c r="D7" s="252"/>
      <c r="E7" s="252"/>
      <c r="F7" s="252"/>
      <c r="G7" s="812" t="s">
        <v>734</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4"/>
    </row>
    <row r="8" spans="1:50" ht="121.5" customHeight="1" x14ac:dyDescent="0.15">
      <c r="A8" s="251" t="s">
        <v>22</v>
      </c>
      <c r="B8" s="252"/>
      <c r="C8" s="252"/>
      <c r="D8" s="252"/>
      <c r="E8" s="252"/>
      <c r="F8" s="252"/>
      <c r="G8" s="812" t="s">
        <v>735</v>
      </c>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4"/>
    </row>
    <row r="9" spans="1:50" ht="29.25"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1"/>
      <c r="AR10" s="269" t="s">
        <v>31</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v>45</v>
      </c>
      <c r="Q11" s="327"/>
      <c r="R11" s="327"/>
      <c r="S11" s="327"/>
      <c r="T11" s="327"/>
      <c r="U11" s="327"/>
      <c r="V11" s="327"/>
      <c r="W11" s="327">
        <v>49</v>
      </c>
      <c r="X11" s="327"/>
      <c r="Y11" s="327"/>
      <c r="Z11" s="327"/>
      <c r="AA11" s="327"/>
      <c r="AB11" s="327"/>
      <c r="AC11" s="327"/>
      <c r="AD11" s="327">
        <v>47</v>
      </c>
      <c r="AE11" s="327"/>
      <c r="AF11" s="327"/>
      <c r="AG11" s="327"/>
      <c r="AH11" s="327"/>
      <c r="AI11" s="327"/>
      <c r="AJ11" s="327"/>
      <c r="AK11" s="327">
        <v>42</v>
      </c>
      <c r="AL11" s="327"/>
      <c r="AM11" s="327"/>
      <c r="AN11" s="327"/>
      <c r="AO11" s="327"/>
      <c r="AP11" s="327"/>
      <c r="AQ11" s="327"/>
      <c r="AR11" s="327"/>
      <c r="AS11" s="327"/>
      <c r="AT11" s="327"/>
      <c r="AU11" s="327"/>
      <c r="AV11" s="327"/>
      <c r="AW11" s="327"/>
      <c r="AX11" s="328"/>
    </row>
    <row r="12" spans="1:50" ht="21" customHeight="1" x14ac:dyDescent="0.15">
      <c r="A12" s="261"/>
      <c r="B12" s="262"/>
      <c r="C12" s="262"/>
      <c r="D12" s="262"/>
      <c r="E12" s="262"/>
      <c r="F12" s="263"/>
      <c r="G12" s="320"/>
      <c r="H12" s="321"/>
      <c r="I12" s="310" t="s">
        <v>34</v>
      </c>
      <c r="J12" s="329"/>
      <c r="K12" s="329"/>
      <c r="L12" s="329"/>
      <c r="M12" s="329"/>
      <c r="N12" s="329"/>
      <c r="O12" s="330"/>
      <c r="P12" s="307" t="s">
        <v>736</v>
      </c>
      <c r="Q12" s="307"/>
      <c r="R12" s="307"/>
      <c r="S12" s="307"/>
      <c r="T12" s="307"/>
      <c r="U12" s="307"/>
      <c r="V12" s="307"/>
      <c r="W12" s="307" t="s">
        <v>736</v>
      </c>
      <c r="X12" s="307"/>
      <c r="Y12" s="307"/>
      <c r="Z12" s="307"/>
      <c r="AA12" s="307"/>
      <c r="AB12" s="307"/>
      <c r="AC12" s="307"/>
      <c r="AD12" s="307" t="s">
        <v>736</v>
      </c>
      <c r="AE12" s="307"/>
      <c r="AF12" s="307"/>
      <c r="AG12" s="307"/>
      <c r="AH12" s="307"/>
      <c r="AI12" s="307"/>
      <c r="AJ12" s="307"/>
      <c r="AK12" s="307" t="s">
        <v>736</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311"/>
      <c r="K13" s="311"/>
      <c r="L13" s="311"/>
      <c r="M13" s="311"/>
      <c r="N13" s="311"/>
      <c r="O13" s="312"/>
      <c r="P13" s="313" t="s">
        <v>736</v>
      </c>
      <c r="Q13" s="314"/>
      <c r="R13" s="314"/>
      <c r="S13" s="314"/>
      <c r="T13" s="314"/>
      <c r="U13" s="314"/>
      <c r="V13" s="315"/>
      <c r="W13" s="313" t="s">
        <v>736</v>
      </c>
      <c r="X13" s="314"/>
      <c r="Y13" s="314"/>
      <c r="Z13" s="314"/>
      <c r="AA13" s="314"/>
      <c r="AB13" s="314"/>
      <c r="AC13" s="315"/>
      <c r="AD13" s="313" t="s">
        <v>736</v>
      </c>
      <c r="AE13" s="314"/>
      <c r="AF13" s="314"/>
      <c r="AG13" s="314"/>
      <c r="AH13" s="314"/>
      <c r="AI13" s="314"/>
      <c r="AJ13" s="315"/>
      <c r="AK13" s="313" t="s">
        <v>736</v>
      </c>
      <c r="AL13" s="314"/>
      <c r="AM13" s="314"/>
      <c r="AN13" s="314"/>
      <c r="AO13" s="314"/>
      <c r="AP13" s="314"/>
      <c r="AQ13" s="315"/>
      <c r="AR13" s="313"/>
      <c r="AS13" s="314"/>
      <c r="AT13" s="314"/>
      <c r="AU13" s="314"/>
      <c r="AV13" s="314"/>
      <c r="AW13" s="314"/>
      <c r="AX13" s="316"/>
    </row>
    <row r="14" spans="1:50" ht="21" customHeight="1" x14ac:dyDescent="0.15">
      <c r="A14" s="261"/>
      <c r="B14" s="262"/>
      <c r="C14" s="262"/>
      <c r="D14" s="262"/>
      <c r="E14" s="262"/>
      <c r="F14" s="263"/>
      <c r="G14" s="320"/>
      <c r="H14" s="321"/>
      <c r="I14" s="310" t="s">
        <v>37</v>
      </c>
      <c r="J14" s="311"/>
      <c r="K14" s="311"/>
      <c r="L14" s="311"/>
      <c r="M14" s="311"/>
      <c r="N14" s="311"/>
      <c r="O14" s="312"/>
      <c r="P14" s="313" t="s">
        <v>736</v>
      </c>
      <c r="Q14" s="314"/>
      <c r="R14" s="314"/>
      <c r="S14" s="314"/>
      <c r="T14" s="314"/>
      <c r="U14" s="314"/>
      <c r="V14" s="315"/>
      <c r="W14" s="313" t="s">
        <v>736</v>
      </c>
      <c r="X14" s="314"/>
      <c r="Y14" s="314"/>
      <c r="Z14" s="314"/>
      <c r="AA14" s="314"/>
      <c r="AB14" s="314"/>
      <c r="AC14" s="315"/>
      <c r="AD14" s="313" t="s">
        <v>736</v>
      </c>
      <c r="AE14" s="314"/>
      <c r="AF14" s="314"/>
      <c r="AG14" s="314"/>
      <c r="AH14" s="314"/>
      <c r="AI14" s="314"/>
      <c r="AJ14" s="315"/>
      <c r="AK14" s="313" t="s">
        <v>736</v>
      </c>
      <c r="AL14" s="314"/>
      <c r="AM14" s="314"/>
      <c r="AN14" s="314"/>
      <c r="AO14" s="314"/>
      <c r="AP14" s="314"/>
      <c r="AQ14" s="315"/>
      <c r="AR14" s="336"/>
      <c r="AS14" s="337"/>
      <c r="AT14" s="337"/>
      <c r="AU14" s="337"/>
      <c r="AV14" s="337"/>
      <c r="AW14" s="337"/>
      <c r="AX14" s="338"/>
    </row>
    <row r="15" spans="1:50" ht="24.75" customHeight="1" x14ac:dyDescent="0.15">
      <c r="A15" s="261"/>
      <c r="B15" s="262"/>
      <c r="C15" s="262"/>
      <c r="D15" s="262"/>
      <c r="E15" s="262"/>
      <c r="F15" s="263"/>
      <c r="G15" s="320"/>
      <c r="H15" s="321"/>
      <c r="I15" s="310" t="s">
        <v>38</v>
      </c>
      <c r="J15" s="329"/>
      <c r="K15" s="329"/>
      <c r="L15" s="329"/>
      <c r="M15" s="329"/>
      <c r="N15" s="329"/>
      <c r="O15" s="330"/>
      <c r="P15" s="307" t="s">
        <v>736</v>
      </c>
      <c r="Q15" s="307"/>
      <c r="R15" s="307"/>
      <c r="S15" s="307"/>
      <c r="T15" s="307"/>
      <c r="U15" s="307"/>
      <c r="V15" s="307"/>
      <c r="W15" s="307" t="s">
        <v>736</v>
      </c>
      <c r="X15" s="307"/>
      <c r="Y15" s="307"/>
      <c r="Z15" s="307"/>
      <c r="AA15" s="307"/>
      <c r="AB15" s="307"/>
      <c r="AC15" s="307"/>
      <c r="AD15" s="307" t="s">
        <v>736</v>
      </c>
      <c r="AE15" s="307"/>
      <c r="AF15" s="307"/>
      <c r="AG15" s="307"/>
      <c r="AH15" s="307"/>
      <c r="AI15" s="307"/>
      <c r="AJ15" s="307"/>
      <c r="AK15" s="307" t="s">
        <v>736</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v>45</v>
      </c>
      <c r="Q16" s="334"/>
      <c r="R16" s="334"/>
      <c r="S16" s="334"/>
      <c r="T16" s="334"/>
      <c r="U16" s="334"/>
      <c r="V16" s="334"/>
      <c r="W16" s="334">
        <v>49</v>
      </c>
      <c r="X16" s="334"/>
      <c r="Y16" s="334"/>
      <c r="Z16" s="334"/>
      <c r="AA16" s="334"/>
      <c r="AB16" s="334"/>
      <c r="AC16" s="334"/>
      <c r="AD16" s="334">
        <v>47</v>
      </c>
      <c r="AE16" s="334"/>
      <c r="AF16" s="334"/>
      <c r="AG16" s="334"/>
      <c r="AH16" s="334"/>
      <c r="AI16" s="334"/>
      <c r="AJ16" s="334"/>
      <c r="AK16" s="334">
        <v>42</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36</v>
      </c>
      <c r="Q17" s="354"/>
      <c r="R17" s="354"/>
      <c r="S17" s="354"/>
      <c r="T17" s="354"/>
      <c r="U17" s="354"/>
      <c r="V17" s="354"/>
      <c r="W17" s="354">
        <v>40</v>
      </c>
      <c r="X17" s="354"/>
      <c r="Y17" s="354"/>
      <c r="Z17" s="354"/>
      <c r="AA17" s="354"/>
      <c r="AB17" s="354"/>
      <c r="AC17" s="354"/>
      <c r="AD17" s="354">
        <v>40</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80</v>
      </c>
      <c r="Q18" s="354"/>
      <c r="R18" s="354"/>
      <c r="S18" s="354"/>
      <c r="T18" s="354"/>
      <c r="U18" s="354"/>
      <c r="V18" s="354"/>
      <c r="W18" s="354">
        <v>81</v>
      </c>
      <c r="X18" s="354"/>
      <c r="Y18" s="354"/>
      <c r="Z18" s="354"/>
      <c r="AA18" s="354"/>
      <c r="AB18" s="354"/>
      <c r="AC18" s="354"/>
      <c r="AD18" s="354">
        <v>85</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457</v>
      </c>
      <c r="AU19" s="350"/>
      <c r="AV19" s="350"/>
      <c r="AW19" s="350"/>
      <c r="AX19" s="367"/>
    </row>
    <row r="20" spans="1:55" ht="26.85" customHeight="1" x14ac:dyDescent="0.15">
      <c r="A20" s="342"/>
      <c r="B20" s="340"/>
      <c r="C20" s="340"/>
      <c r="D20" s="340"/>
      <c r="E20" s="340"/>
      <c r="F20" s="341"/>
      <c r="G20" s="1734" t="s">
        <v>734</v>
      </c>
      <c r="H20" s="1735"/>
      <c r="I20" s="1735"/>
      <c r="J20" s="1735"/>
      <c r="K20" s="1735"/>
      <c r="L20" s="1735"/>
      <c r="M20" s="1735"/>
      <c r="N20" s="1735"/>
      <c r="O20" s="1735"/>
      <c r="P20" s="1735"/>
      <c r="Q20" s="1735"/>
      <c r="R20" s="1735"/>
      <c r="S20" s="1735"/>
      <c r="T20" s="1735"/>
      <c r="U20" s="1735"/>
      <c r="V20" s="1735"/>
      <c r="W20" s="1735"/>
      <c r="X20" s="1736"/>
      <c r="Y20" s="377" t="s">
        <v>47</v>
      </c>
      <c r="Z20" s="378"/>
      <c r="AA20" s="379"/>
      <c r="AB20" s="852" t="s">
        <v>458</v>
      </c>
      <c r="AC20" s="852"/>
      <c r="AD20" s="852"/>
      <c r="AE20" s="354">
        <v>11</v>
      </c>
      <c r="AF20" s="354"/>
      <c r="AG20" s="354"/>
      <c r="AH20" s="354"/>
      <c r="AI20" s="354"/>
      <c r="AJ20" s="354">
        <v>11</v>
      </c>
      <c r="AK20" s="354"/>
      <c r="AL20" s="354"/>
      <c r="AM20" s="354"/>
      <c r="AN20" s="354"/>
      <c r="AO20" s="354">
        <v>14</v>
      </c>
      <c r="AP20" s="354"/>
      <c r="AQ20" s="354"/>
      <c r="AR20" s="354"/>
      <c r="AS20" s="354"/>
      <c r="AT20" s="355"/>
      <c r="AU20" s="355"/>
      <c r="AV20" s="355"/>
      <c r="AW20" s="355"/>
      <c r="AX20" s="356"/>
    </row>
    <row r="21" spans="1:55" ht="23.65" customHeight="1" x14ac:dyDescent="0.15">
      <c r="A21" s="343"/>
      <c r="B21" s="344"/>
      <c r="C21" s="344"/>
      <c r="D21" s="344"/>
      <c r="E21" s="344"/>
      <c r="F21" s="345"/>
      <c r="G21" s="1737"/>
      <c r="H21" s="1738"/>
      <c r="I21" s="1738"/>
      <c r="J21" s="1738"/>
      <c r="K21" s="1738"/>
      <c r="L21" s="1738"/>
      <c r="M21" s="1738"/>
      <c r="N21" s="1738"/>
      <c r="O21" s="1738"/>
      <c r="P21" s="1738"/>
      <c r="Q21" s="1738"/>
      <c r="R21" s="1738"/>
      <c r="S21" s="1738"/>
      <c r="T21" s="1738"/>
      <c r="U21" s="1738"/>
      <c r="V21" s="1738"/>
      <c r="W21" s="1738"/>
      <c r="X21" s="1739"/>
      <c r="Y21" s="269" t="s">
        <v>49</v>
      </c>
      <c r="Z21" s="270"/>
      <c r="AA21" s="271"/>
      <c r="AB21" s="1364" t="s">
        <v>737</v>
      </c>
      <c r="AC21" s="2465"/>
      <c r="AD21" s="2466"/>
      <c r="AE21" s="351">
        <v>11</v>
      </c>
      <c r="AF21" s="351"/>
      <c r="AG21" s="351"/>
      <c r="AH21" s="351"/>
      <c r="AI21" s="351"/>
      <c r="AJ21" s="351">
        <v>11</v>
      </c>
      <c r="AK21" s="351"/>
      <c r="AL21" s="351"/>
      <c r="AM21" s="351"/>
      <c r="AN21" s="351"/>
      <c r="AO21" s="351">
        <v>11</v>
      </c>
      <c r="AP21" s="351"/>
      <c r="AQ21" s="351"/>
      <c r="AR21" s="351"/>
      <c r="AS21" s="351"/>
      <c r="AT21" s="354">
        <v>14</v>
      </c>
      <c r="AU21" s="354"/>
      <c r="AV21" s="354"/>
      <c r="AW21" s="354"/>
      <c r="AX21" s="357"/>
    </row>
    <row r="22" spans="1:55" ht="32.25" customHeight="1" x14ac:dyDescent="0.15">
      <c r="A22" s="343"/>
      <c r="B22" s="344"/>
      <c r="C22" s="344"/>
      <c r="D22" s="344"/>
      <c r="E22" s="344"/>
      <c r="F22" s="345"/>
      <c r="G22" s="1740"/>
      <c r="H22" s="1741"/>
      <c r="I22" s="1741"/>
      <c r="J22" s="1741"/>
      <c r="K22" s="1741"/>
      <c r="L22" s="1741"/>
      <c r="M22" s="1741"/>
      <c r="N22" s="1741"/>
      <c r="O22" s="1741"/>
      <c r="P22" s="1741"/>
      <c r="Q22" s="1741"/>
      <c r="R22" s="1741"/>
      <c r="S22" s="1741"/>
      <c r="T22" s="1741"/>
      <c r="U22" s="1741"/>
      <c r="V22" s="1741"/>
      <c r="W22" s="1741"/>
      <c r="X22" s="1742"/>
      <c r="Y22" s="269" t="s">
        <v>50</v>
      </c>
      <c r="Z22" s="270"/>
      <c r="AA22" s="271"/>
      <c r="AB22" s="351" t="s">
        <v>738</v>
      </c>
      <c r="AC22" s="351"/>
      <c r="AD22" s="351"/>
      <c r="AE22" s="351">
        <v>100</v>
      </c>
      <c r="AF22" s="351"/>
      <c r="AG22" s="351"/>
      <c r="AH22" s="351"/>
      <c r="AI22" s="351"/>
      <c r="AJ22" s="351">
        <v>100</v>
      </c>
      <c r="AK22" s="351"/>
      <c r="AL22" s="351"/>
      <c r="AM22" s="351"/>
      <c r="AN22" s="351"/>
      <c r="AO22" s="351">
        <v>127</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27</v>
      </c>
      <c r="AF23" s="350"/>
      <c r="AG23" s="350"/>
      <c r="AH23" s="350"/>
      <c r="AI23" s="350"/>
      <c r="AJ23" s="350" t="s">
        <v>28</v>
      </c>
      <c r="AK23" s="350"/>
      <c r="AL23" s="350"/>
      <c r="AM23" s="350"/>
      <c r="AN23" s="350"/>
      <c r="AO23" s="350" t="s">
        <v>29</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1734" t="s">
        <v>739</v>
      </c>
      <c r="H24" s="1735"/>
      <c r="I24" s="1735"/>
      <c r="J24" s="1735"/>
      <c r="K24" s="1735"/>
      <c r="L24" s="1735"/>
      <c r="M24" s="1735"/>
      <c r="N24" s="1735"/>
      <c r="O24" s="1735"/>
      <c r="P24" s="1735"/>
      <c r="Q24" s="1735"/>
      <c r="R24" s="1735"/>
      <c r="S24" s="1735"/>
      <c r="T24" s="1735"/>
      <c r="U24" s="1735"/>
      <c r="V24" s="1735"/>
      <c r="W24" s="1735"/>
      <c r="X24" s="1736"/>
      <c r="Y24" s="411" t="s">
        <v>56</v>
      </c>
      <c r="Z24" s="281"/>
      <c r="AA24" s="412"/>
      <c r="AB24" s="2985" t="s">
        <v>740</v>
      </c>
      <c r="AC24" s="2986"/>
      <c r="AD24" s="2987"/>
      <c r="AE24" s="363">
        <v>90</v>
      </c>
      <c r="AF24" s="363"/>
      <c r="AG24" s="363"/>
      <c r="AH24" s="363"/>
      <c r="AI24" s="363"/>
      <c r="AJ24" s="381">
        <v>85</v>
      </c>
      <c r="AK24" s="381"/>
      <c r="AL24" s="381"/>
      <c r="AM24" s="381"/>
      <c r="AN24" s="381"/>
      <c r="AO24" s="381">
        <v>68</v>
      </c>
      <c r="AP24" s="381"/>
      <c r="AQ24" s="381"/>
      <c r="AR24" s="381"/>
      <c r="AS24" s="381"/>
      <c r="AT24" s="359" t="s">
        <v>58</v>
      </c>
      <c r="AU24" s="278"/>
      <c r="AV24" s="278"/>
      <c r="AW24" s="278"/>
      <c r="AX24" s="414"/>
      <c r="AY24" s="2"/>
      <c r="AZ24" s="3"/>
      <c r="BA24" s="3"/>
      <c r="BB24" s="3"/>
      <c r="BC24" s="3"/>
    </row>
    <row r="25" spans="1:55" ht="32.25" customHeight="1" x14ac:dyDescent="0.15">
      <c r="A25" s="421"/>
      <c r="B25" s="422"/>
      <c r="C25" s="422"/>
      <c r="D25" s="422"/>
      <c r="E25" s="422"/>
      <c r="F25" s="423"/>
      <c r="G25" s="1740"/>
      <c r="H25" s="1741"/>
      <c r="I25" s="1741"/>
      <c r="J25" s="1741"/>
      <c r="K25" s="1741"/>
      <c r="L25" s="1741"/>
      <c r="M25" s="1741"/>
      <c r="N25" s="1741"/>
      <c r="O25" s="1741"/>
      <c r="P25" s="1741"/>
      <c r="Q25" s="1741"/>
      <c r="R25" s="1741"/>
      <c r="S25" s="1741"/>
      <c r="T25" s="1741"/>
      <c r="U25" s="1741"/>
      <c r="V25" s="1741"/>
      <c r="W25" s="1741"/>
      <c r="X25" s="1742"/>
      <c r="Y25" s="415" t="s">
        <v>59</v>
      </c>
      <c r="Z25" s="290"/>
      <c r="AA25" s="291"/>
      <c r="AB25" s="2985" t="s">
        <v>740</v>
      </c>
      <c r="AC25" s="2986"/>
      <c r="AD25" s="2987"/>
      <c r="AE25" s="359">
        <v>84</v>
      </c>
      <c r="AF25" s="278"/>
      <c r="AG25" s="278"/>
      <c r="AH25" s="278"/>
      <c r="AI25" s="279"/>
      <c r="AJ25" s="360">
        <v>90</v>
      </c>
      <c r="AK25" s="361"/>
      <c r="AL25" s="361"/>
      <c r="AM25" s="361"/>
      <c r="AN25" s="362"/>
      <c r="AO25" s="360">
        <v>85</v>
      </c>
      <c r="AP25" s="361"/>
      <c r="AQ25" s="361"/>
      <c r="AR25" s="361"/>
      <c r="AS25" s="362"/>
      <c r="AT25" s="360">
        <v>68</v>
      </c>
      <c r="AU25" s="361"/>
      <c r="AV25" s="361"/>
      <c r="AW25" s="361"/>
      <c r="AX25" s="399"/>
      <c r="AY25" s="2"/>
      <c r="AZ25" s="3"/>
      <c r="BA25" s="3"/>
      <c r="BB25" s="3"/>
      <c r="BC25" s="3"/>
    </row>
    <row r="26" spans="1:55" ht="32.25" customHeight="1" x14ac:dyDescent="0.15">
      <c r="A26" s="400" t="s">
        <v>60</v>
      </c>
      <c r="B26" s="401"/>
      <c r="C26" s="401"/>
      <c r="D26" s="401"/>
      <c r="E26" s="401"/>
      <c r="F26" s="402"/>
      <c r="G26" s="270" t="s">
        <v>61</v>
      </c>
      <c r="H26" s="270"/>
      <c r="I26" s="270"/>
      <c r="J26" s="270"/>
      <c r="K26" s="270"/>
      <c r="L26" s="270"/>
      <c r="M26" s="270"/>
      <c r="N26" s="270"/>
      <c r="O26" s="270"/>
      <c r="P26" s="270"/>
      <c r="Q26" s="270"/>
      <c r="R26" s="270"/>
      <c r="S26" s="270"/>
      <c r="T26" s="270"/>
      <c r="U26" s="270"/>
      <c r="V26" s="270"/>
      <c r="W26" s="270"/>
      <c r="X26" s="271"/>
      <c r="Y26" s="408"/>
      <c r="Z26" s="409"/>
      <c r="AA26" s="410"/>
      <c r="AB26" s="269" t="s">
        <v>44</v>
      </c>
      <c r="AC26" s="270"/>
      <c r="AD26" s="271"/>
      <c r="AE26" s="269" t="s">
        <v>27</v>
      </c>
      <c r="AF26" s="270"/>
      <c r="AG26" s="270"/>
      <c r="AH26" s="270"/>
      <c r="AI26" s="271"/>
      <c r="AJ26" s="269" t="s">
        <v>28</v>
      </c>
      <c r="AK26" s="270"/>
      <c r="AL26" s="270"/>
      <c r="AM26" s="270"/>
      <c r="AN26" s="271"/>
      <c r="AO26" s="269" t="s">
        <v>29</v>
      </c>
      <c r="AP26" s="270"/>
      <c r="AQ26" s="270"/>
      <c r="AR26" s="270"/>
      <c r="AS26" s="271"/>
      <c r="AT26" s="384" t="s">
        <v>62</v>
      </c>
      <c r="AU26" s="385"/>
      <c r="AV26" s="385"/>
      <c r="AW26" s="385"/>
      <c r="AX26" s="386"/>
      <c r="AY26" s="2"/>
      <c r="AZ26" s="3"/>
      <c r="BA26" s="3"/>
      <c r="BB26" s="3"/>
      <c r="BC26" s="3"/>
    </row>
    <row r="27" spans="1:55" ht="46.5" customHeight="1" x14ac:dyDescent="0.15">
      <c r="A27" s="403"/>
      <c r="B27" s="404"/>
      <c r="C27" s="404"/>
      <c r="D27" s="404"/>
      <c r="E27" s="404"/>
      <c r="F27" s="405"/>
      <c r="G27" s="2994" t="s">
        <v>741</v>
      </c>
      <c r="H27" s="1239"/>
      <c r="I27" s="1239"/>
      <c r="J27" s="1239"/>
      <c r="K27" s="1239"/>
      <c r="L27" s="1239"/>
      <c r="M27" s="1239"/>
      <c r="N27" s="1239"/>
      <c r="O27" s="1239"/>
      <c r="P27" s="1239"/>
      <c r="Q27" s="1239"/>
      <c r="R27" s="1239"/>
      <c r="S27" s="1239"/>
      <c r="T27" s="1239"/>
      <c r="U27" s="1239"/>
      <c r="V27" s="1239"/>
      <c r="W27" s="1239"/>
      <c r="X27" s="2995"/>
      <c r="Y27" s="393" t="s">
        <v>60</v>
      </c>
      <c r="Z27" s="394"/>
      <c r="AA27" s="395"/>
      <c r="AB27" s="396" t="s">
        <v>742</v>
      </c>
      <c r="AC27" s="397"/>
      <c r="AD27" s="398"/>
      <c r="AE27" s="2988">
        <v>473447</v>
      </c>
      <c r="AF27" s="2989"/>
      <c r="AG27" s="2989"/>
      <c r="AH27" s="2989"/>
      <c r="AI27" s="2990"/>
      <c r="AJ27" s="2988">
        <v>389346</v>
      </c>
      <c r="AK27" s="2989"/>
      <c r="AL27" s="2989"/>
      <c r="AM27" s="2989"/>
      <c r="AN27" s="2990"/>
      <c r="AO27" s="2988">
        <v>495894</v>
      </c>
      <c r="AP27" s="2989"/>
      <c r="AQ27" s="2989"/>
      <c r="AR27" s="2989"/>
      <c r="AS27" s="2990"/>
      <c r="AT27" s="2988">
        <v>495894</v>
      </c>
      <c r="AU27" s="2989"/>
      <c r="AV27" s="2989"/>
      <c r="AW27" s="2989"/>
      <c r="AX27" s="2990"/>
    </row>
    <row r="28" spans="1:55" ht="47.1" customHeight="1" x14ac:dyDescent="0.15">
      <c r="A28" s="406"/>
      <c r="B28" s="361"/>
      <c r="C28" s="361"/>
      <c r="D28" s="361"/>
      <c r="E28" s="361"/>
      <c r="F28" s="407"/>
      <c r="G28" s="2996"/>
      <c r="H28" s="1240"/>
      <c r="I28" s="1240"/>
      <c r="J28" s="1240"/>
      <c r="K28" s="1240"/>
      <c r="L28" s="1240"/>
      <c r="M28" s="1240"/>
      <c r="N28" s="1240"/>
      <c r="O28" s="1240"/>
      <c r="P28" s="1240"/>
      <c r="Q28" s="1240"/>
      <c r="R28" s="1240"/>
      <c r="S28" s="1240"/>
      <c r="T28" s="1240"/>
      <c r="U28" s="1240"/>
      <c r="V28" s="1240"/>
      <c r="W28" s="1240"/>
      <c r="X28" s="2997"/>
      <c r="Y28" s="377" t="s">
        <v>65</v>
      </c>
      <c r="Z28" s="290"/>
      <c r="AA28" s="291"/>
      <c r="AB28" s="396" t="s">
        <v>743</v>
      </c>
      <c r="AC28" s="397"/>
      <c r="AD28" s="398"/>
      <c r="AE28" s="2991" t="s">
        <v>744</v>
      </c>
      <c r="AF28" s="2992"/>
      <c r="AG28" s="2992"/>
      <c r="AH28" s="2992"/>
      <c r="AI28" s="2993"/>
      <c r="AJ28" s="2991" t="s">
        <v>745</v>
      </c>
      <c r="AK28" s="2992"/>
      <c r="AL28" s="2992"/>
      <c r="AM28" s="2992"/>
      <c r="AN28" s="2993"/>
      <c r="AO28" s="2991" t="s">
        <v>746</v>
      </c>
      <c r="AP28" s="2992"/>
      <c r="AQ28" s="2992"/>
      <c r="AR28" s="2992"/>
      <c r="AS28" s="2993"/>
      <c r="AT28" s="2991" t="s">
        <v>746</v>
      </c>
      <c r="AU28" s="2992"/>
      <c r="AV28" s="2992"/>
      <c r="AW28" s="2992"/>
      <c r="AX28" s="2993"/>
    </row>
    <row r="29" spans="1:55" ht="23.25"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31</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25" customHeight="1" x14ac:dyDescent="0.15">
      <c r="A30" s="433"/>
      <c r="B30" s="434"/>
      <c r="C30" s="3004" t="s">
        <v>747</v>
      </c>
      <c r="D30" s="3005"/>
      <c r="E30" s="3005"/>
      <c r="F30" s="3005"/>
      <c r="G30" s="3005"/>
      <c r="H30" s="3005"/>
      <c r="I30" s="3005"/>
      <c r="J30" s="3005"/>
      <c r="K30" s="3006"/>
      <c r="L30" s="447">
        <v>13</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25" customHeight="1" x14ac:dyDescent="0.15">
      <c r="A31" s="433"/>
      <c r="B31" s="434"/>
      <c r="C31" s="2998" t="s">
        <v>748</v>
      </c>
      <c r="D31" s="2999"/>
      <c r="E31" s="2999"/>
      <c r="F31" s="2999"/>
      <c r="G31" s="2999"/>
      <c r="H31" s="2999"/>
      <c r="I31" s="2999"/>
      <c r="J31" s="2999"/>
      <c r="K31" s="3000"/>
      <c r="L31" s="427">
        <v>3</v>
      </c>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25" customHeight="1" x14ac:dyDescent="0.15">
      <c r="A32" s="433"/>
      <c r="B32" s="434"/>
      <c r="C32" s="2998" t="s">
        <v>749</v>
      </c>
      <c r="D32" s="2999"/>
      <c r="E32" s="2999"/>
      <c r="F32" s="2999"/>
      <c r="G32" s="2999"/>
      <c r="H32" s="2999"/>
      <c r="I32" s="2999"/>
      <c r="J32" s="2999"/>
      <c r="K32" s="3000"/>
      <c r="L32" s="427">
        <v>3</v>
      </c>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25" customHeight="1" x14ac:dyDescent="0.15">
      <c r="A33" s="433"/>
      <c r="B33" s="434"/>
      <c r="C33" s="2998" t="s">
        <v>750</v>
      </c>
      <c r="D33" s="2999"/>
      <c r="E33" s="2999"/>
      <c r="F33" s="2999"/>
      <c r="G33" s="2999"/>
      <c r="H33" s="2999"/>
      <c r="I33" s="2999"/>
      <c r="J33" s="2999"/>
      <c r="K33" s="3000"/>
      <c r="L33" s="427">
        <v>19</v>
      </c>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25" customHeight="1" x14ac:dyDescent="0.15">
      <c r="A34" s="433"/>
      <c r="B34" s="434"/>
      <c r="C34" s="3001" t="s">
        <v>751</v>
      </c>
      <c r="D34" s="3002"/>
      <c r="E34" s="3002"/>
      <c r="F34" s="3002"/>
      <c r="G34" s="3002"/>
      <c r="H34" s="3002"/>
      <c r="I34" s="3002"/>
      <c r="J34" s="3002"/>
      <c r="K34" s="3003"/>
      <c r="L34" s="427">
        <v>4</v>
      </c>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3.25" customHeight="1" x14ac:dyDescent="0.15">
      <c r="A35" s="433"/>
      <c r="B35" s="434"/>
      <c r="C35" s="3014"/>
      <c r="D35" s="3015"/>
      <c r="E35" s="3015"/>
      <c r="F35" s="3015"/>
      <c r="G35" s="3015"/>
      <c r="H35" s="3015"/>
      <c r="I35" s="3015"/>
      <c r="J35" s="3015"/>
      <c r="K35" s="3016"/>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3.25" customHeight="1" thickBot="1" x14ac:dyDescent="0.2">
      <c r="A36" s="435"/>
      <c r="B36" s="436"/>
      <c r="C36" s="477" t="s">
        <v>39</v>
      </c>
      <c r="D36" s="478"/>
      <c r="E36" s="478"/>
      <c r="F36" s="478"/>
      <c r="G36" s="478"/>
      <c r="H36" s="478"/>
      <c r="I36" s="478"/>
      <c r="J36" s="478"/>
      <c r="K36" s="479"/>
      <c r="L36" s="480">
        <f>SUM(L30:Q35)</f>
        <v>42</v>
      </c>
      <c r="M36" s="481"/>
      <c r="N36" s="481"/>
      <c r="O36" s="481"/>
      <c r="P36" s="481"/>
      <c r="Q36" s="482"/>
      <c r="R36" s="480">
        <f>SUM(R30:W35)</f>
        <v>0</v>
      </c>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752</v>
      </c>
      <c r="B40" s="880"/>
      <c r="C40" s="881" t="s">
        <v>753</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1241" t="s">
        <v>754</v>
      </c>
      <c r="AE40" s="1242"/>
      <c r="AF40" s="1242"/>
      <c r="AG40" s="3007" t="s">
        <v>755</v>
      </c>
      <c r="AH40" s="3008"/>
      <c r="AI40" s="3008"/>
      <c r="AJ40" s="3008"/>
      <c r="AK40" s="3008"/>
      <c r="AL40" s="3008"/>
      <c r="AM40" s="3008"/>
      <c r="AN40" s="3008"/>
      <c r="AO40" s="3008"/>
      <c r="AP40" s="3008"/>
      <c r="AQ40" s="3008"/>
      <c r="AR40" s="3008"/>
      <c r="AS40" s="3008"/>
      <c r="AT40" s="3008"/>
      <c r="AU40" s="3008"/>
      <c r="AV40" s="3008"/>
      <c r="AW40" s="3008"/>
      <c r="AX40" s="3009"/>
    </row>
    <row r="41" spans="1:50" ht="26.25" customHeight="1" x14ac:dyDescent="0.15">
      <c r="A41" s="454"/>
      <c r="B41" s="453"/>
      <c r="C41" s="468" t="s">
        <v>756</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471" t="s">
        <v>754</v>
      </c>
      <c r="AE41" s="472"/>
      <c r="AF41" s="472"/>
      <c r="AG41" s="3010"/>
      <c r="AH41" s="1738"/>
      <c r="AI41" s="1738"/>
      <c r="AJ41" s="1738"/>
      <c r="AK41" s="1738"/>
      <c r="AL41" s="1738"/>
      <c r="AM41" s="1738"/>
      <c r="AN41" s="1738"/>
      <c r="AO41" s="1738"/>
      <c r="AP41" s="1738"/>
      <c r="AQ41" s="1738"/>
      <c r="AR41" s="1738"/>
      <c r="AS41" s="1738"/>
      <c r="AT41" s="1738"/>
      <c r="AU41" s="1738"/>
      <c r="AV41" s="1738"/>
      <c r="AW41" s="1738"/>
      <c r="AX41" s="3011"/>
    </row>
    <row r="42" spans="1:50" ht="30" customHeight="1" x14ac:dyDescent="0.15">
      <c r="A42" s="455"/>
      <c r="B42" s="456"/>
      <c r="C42" s="474" t="s">
        <v>757</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499" t="s">
        <v>754</v>
      </c>
      <c r="AE42" s="500"/>
      <c r="AF42" s="500"/>
      <c r="AG42" s="3012"/>
      <c r="AH42" s="1741"/>
      <c r="AI42" s="1741"/>
      <c r="AJ42" s="1741"/>
      <c r="AK42" s="1741"/>
      <c r="AL42" s="1741"/>
      <c r="AM42" s="1741"/>
      <c r="AN42" s="1741"/>
      <c r="AO42" s="1741"/>
      <c r="AP42" s="1741"/>
      <c r="AQ42" s="1741"/>
      <c r="AR42" s="1741"/>
      <c r="AS42" s="1741"/>
      <c r="AT42" s="1741"/>
      <c r="AU42" s="1741"/>
      <c r="AV42" s="1741"/>
      <c r="AW42" s="1741"/>
      <c r="AX42" s="3013"/>
    </row>
    <row r="43" spans="1:50" ht="26.25" customHeight="1" x14ac:dyDescent="0.15">
      <c r="A43" s="502" t="s">
        <v>758</v>
      </c>
      <c r="B43" s="503"/>
      <c r="C43" s="510" t="s">
        <v>759</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460" t="s">
        <v>754</v>
      </c>
      <c r="AE43" s="461"/>
      <c r="AF43" s="461"/>
      <c r="AG43" s="3017" t="s">
        <v>760</v>
      </c>
      <c r="AH43" s="1735"/>
      <c r="AI43" s="1735"/>
      <c r="AJ43" s="1735"/>
      <c r="AK43" s="1735"/>
      <c r="AL43" s="1735"/>
      <c r="AM43" s="1735"/>
      <c r="AN43" s="1735"/>
      <c r="AO43" s="1735"/>
      <c r="AP43" s="1735"/>
      <c r="AQ43" s="1735"/>
      <c r="AR43" s="1735"/>
      <c r="AS43" s="1735"/>
      <c r="AT43" s="1735"/>
      <c r="AU43" s="1735"/>
      <c r="AV43" s="1735"/>
      <c r="AW43" s="1735"/>
      <c r="AX43" s="3018"/>
    </row>
    <row r="44" spans="1:50" ht="26.25" customHeight="1" x14ac:dyDescent="0.15">
      <c r="A44" s="454"/>
      <c r="B44" s="453"/>
      <c r="C44" s="495" t="s">
        <v>761</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1" t="s">
        <v>736</v>
      </c>
      <c r="AE44" s="472"/>
      <c r="AF44" s="472"/>
      <c r="AG44" s="3010"/>
      <c r="AH44" s="1738"/>
      <c r="AI44" s="1738"/>
      <c r="AJ44" s="1738"/>
      <c r="AK44" s="1738"/>
      <c r="AL44" s="1738"/>
      <c r="AM44" s="1738"/>
      <c r="AN44" s="1738"/>
      <c r="AO44" s="1738"/>
      <c r="AP44" s="1738"/>
      <c r="AQ44" s="1738"/>
      <c r="AR44" s="1738"/>
      <c r="AS44" s="1738"/>
      <c r="AT44" s="1738"/>
      <c r="AU44" s="1738"/>
      <c r="AV44" s="1738"/>
      <c r="AW44" s="1738"/>
      <c r="AX44" s="3011"/>
    </row>
    <row r="45" spans="1:50" ht="26.25" customHeight="1" x14ac:dyDescent="0.15">
      <c r="A45" s="454"/>
      <c r="B45" s="453"/>
      <c r="C45" s="495" t="s">
        <v>762</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1" t="s">
        <v>754</v>
      </c>
      <c r="AE45" s="472"/>
      <c r="AF45" s="472"/>
      <c r="AG45" s="3010"/>
      <c r="AH45" s="1738"/>
      <c r="AI45" s="1738"/>
      <c r="AJ45" s="1738"/>
      <c r="AK45" s="1738"/>
      <c r="AL45" s="1738"/>
      <c r="AM45" s="1738"/>
      <c r="AN45" s="1738"/>
      <c r="AO45" s="1738"/>
      <c r="AP45" s="1738"/>
      <c r="AQ45" s="1738"/>
      <c r="AR45" s="1738"/>
      <c r="AS45" s="1738"/>
      <c r="AT45" s="1738"/>
      <c r="AU45" s="1738"/>
      <c r="AV45" s="1738"/>
      <c r="AW45" s="1738"/>
      <c r="AX45" s="3011"/>
    </row>
    <row r="46" spans="1:50" ht="26.25" customHeight="1" x14ac:dyDescent="0.15">
      <c r="A46" s="454"/>
      <c r="B46" s="453"/>
      <c r="C46" s="495" t="s">
        <v>763</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1" t="s">
        <v>736</v>
      </c>
      <c r="AE46" s="472"/>
      <c r="AF46" s="472"/>
      <c r="AG46" s="3010"/>
      <c r="AH46" s="1738"/>
      <c r="AI46" s="1738"/>
      <c r="AJ46" s="1738"/>
      <c r="AK46" s="1738"/>
      <c r="AL46" s="1738"/>
      <c r="AM46" s="1738"/>
      <c r="AN46" s="1738"/>
      <c r="AO46" s="1738"/>
      <c r="AP46" s="1738"/>
      <c r="AQ46" s="1738"/>
      <c r="AR46" s="1738"/>
      <c r="AS46" s="1738"/>
      <c r="AT46" s="1738"/>
      <c r="AU46" s="1738"/>
      <c r="AV46" s="1738"/>
      <c r="AW46" s="1738"/>
      <c r="AX46" s="3011"/>
    </row>
    <row r="47" spans="1:50" ht="26.25" customHeight="1" x14ac:dyDescent="0.15">
      <c r="A47" s="454"/>
      <c r="B47" s="453"/>
      <c r="C47" s="495" t="s">
        <v>764</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471" t="s">
        <v>754</v>
      </c>
      <c r="AE47" s="472"/>
      <c r="AF47" s="472"/>
      <c r="AG47" s="3010"/>
      <c r="AH47" s="1738"/>
      <c r="AI47" s="1738"/>
      <c r="AJ47" s="1738"/>
      <c r="AK47" s="1738"/>
      <c r="AL47" s="1738"/>
      <c r="AM47" s="1738"/>
      <c r="AN47" s="1738"/>
      <c r="AO47" s="1738"/>
      <c r="AP47" s="1738"/>
      <c r="AQ47" s="1738"/>
      <c r="AR47" s="1738"/>
      <c r="AS47" s="1738"/>
      <c r="AT47" s="1738"/>
      <c r="AU47" s="1738"/>
      <c r="AV47" s="1738"/>
      <c r="AW47" s="1738"/>
      <c r="AX47" s="3011"/>
    </row>
    <row r="48" spans="1:50" ht="26.25" customHeight="1" x14ac:dyDescent="0.15">
      <c r="A48" s="454"/>
      <c r="B48" s="453"/>
      <c r="C48" s="497" t="s">
        <v>765</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9" t="s">
        <v>736</v>
      </c>
      <c r="AE48" s="500"/>
      <c r="AF48" s="500"/>
      <c r="AG48" s="3012"/>
      <c r="AH48" s="1741"/>
      <c r="AI48" s="1741"/>
      <c r="AJ48" s="1741"/>
      <c r="AK48" s="1741"/>
      <c r="AL48" s="1741"/>
      <c r="AM48" s="1741"/>
      <c r="AN48" s="1741"/>
      <c r="AO48" s="1741"/>
      <c r="AP48" s="1741"/>
      <c r="AQ48" s="1741"/>
      <c r="AR48" s="1741"/>
      <c r="AS48" s="1741"/>
      <c r="AT48" s="1741"/>
      <c r="AU48" s="1741"/>
      <c r="AV48" s="1741"/>
      <c r="AW48" s="1741"/>
      <c r="AX48" s="3013"/>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460" t="s">
        <v>754</v>
      </c>
      <c r="AE49" s="461"/>
      <c r="AF49" s="461"/>
      <c r="AG49" s="3017" t="s">
        <v>766</v>
      </c>
      <c r="AH49" s="1735"/>
      <c r="AI49" s="1735"/>
      <c r="AJ49" s="1735"/>
      <c r="AK49" s="1735"/>
      <c r="AL49" s="1735"/>
      <c r="AM49" s="1735"/>
      <c r="AN49" s="1735"/>
      <c r="AO49" s="1735"/>
      <c r="AP49" s="1735"/>
      <c r="AQ49" s="1735"/>
      <c r="AR49" s="1735"/>
      <c r="AS49" s="1735"/>
      <c r="AT49" s="1735"/>
      <c r="AU49" s="1735"/>
      <c r="AV49" s="1735"/>
      <c r="AW49" s="1735"/>
      <c r="AX49" s="3018"/>
    </row>
    <row r="50" spans="1:50" ht="26.25" customHeight="1" x14ac:dyDescent="0.15">
      <c r="A50" s="454"/>
      <c r="B50" s="453"/>
      <c r="C50" s="495" t="s">
        <v>767</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1" t="s">
        <v>754</v>
      </c>
      <c r="AE50" s="472"/>
      <c r="AF50" s="472"/>
      <c r="AG50" s="3010"/>
      <c r="AH50" s="1738"/>
      <c r="AI50" s="1738"/>
      <c r="AJ50" s="1738"/>
      <c r="AK50" s="1738"/>
      <c r="AL50" s="1738"/>
      <c r="AM50" s="1738"/>
      <c r="AN50" s="1738"/>
      <c r="AO50" s="1738"/>
      <c r="AP50" s="1738"/>
      <c r="AQ50" s="1738"/>
      <c r="AR50" s="1738"/>
      <c r="AS50" s="1738"/>
      <c r="AT50" s="1738"/>
      <c r="AU50" s="1738"/>
      <c r="AV50" s="1738"/>
      <c r="AW50" s="1738"/>
      <c r="AX50" s="3011"/>
    </row>
    <row r="51" spans="1:50" ht="26.25" customHeight="1" x14ac:dyDescent="0.15">
      <c r="A51" s="454"/>
      <c r="B51" s="453"/>
      <c r="C51" s="495" t="s">
        <v>768</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754</v>
      </c>
      <c r="AE51" s="472"/>
      <c r="AF51" s="472"/>
      <c r="AG51" s="3012"/>
      <c r="AH51" s="1741"/>
      <c r="AI51" s="1741"/>
      <c r="AJ51" s="1741"/>
      <c r="AK51" s="1741"/>
      <c r="AL51" s="1741"/>
      <c r="AM51" s="1741"/>
      <c r="AN51" s="1741"/>
      <c r="AO51" s="1741"/>
      <c r="AP51" s="1741"/>
      <c r="AQ51" s="1741"/>
      <c r="AR51" s="1741"/>
      <c r="AS51" s="1741"/>
      <c r="AT51" s="1741"/>
      <c r="AU51" s="1741"/>
      <c r="AV51" s="1741"/>
      <c r="AW51" s="1741"/>
      <c r="AX51" s="3013"/>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460" t="s">
        <v>736</v>
      </c>
      <c r="AE52" s="461"/>
      <c r="AF52" s="461"/>
      <c r="AG52" s="544"/>
      <c r="AH52" s="401"/>
      <c r="AI52" s="401"/>
      <c r="AJ52" s="401"/>
      <c r="AK52" s="401"/>
      <c r="AL52" s="401"/>
      <c r="AM52" s="401"/>
      <c r="AN52" s="401"/>
      <c r="AO52" s="401"/>
      <c r="AP52" s="401"/>
      <c r="AQ52" s="401"/>
      <c r="AR52" s="401"/>
      <c r="AS52" s="401"/>
      <c r="AT52" s="401"/>
      <c r="AU52" s="401"/>
      <c r="AV52" s="401"/>
      <c r="AW52" s="401"/>
      <c r="AX52" s="545"/>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769</v>
      </c>
      <c r="U53" s="532"/>
      <c r="V53" s="532"/>
      <c r="W53" s="532"/>
      <c r="X53" s="532"/>
      <c r="Y53" s="532"/>
      <c r="Z53" s="532"/>
      <c r="AA53" s="532"/>
      <c r="AB53" s="532"/>
      <c r="AC53" s="532"/>
      <c r="AD53" s="532"/>
      <c r="AE53" s="532"/>
      <c r="AF53" s="532"/>
      <c r="AG53" s="509"/>
      <c r="AH53" s="404"/>
      <c r="AI53" s="404"/>
      <c r="AJ53" s="404"/>
      <c r="AK53" s="404"/>
      <c r="AL53" s="404"/>
      <c r="AM53" s="404"/>
      <c r="AN53" s="404"/>
      <c r="AO53" s="404"/>
      <c r="AP53" s="404"/>
      <c r="AQ53" s="404"/>
      <c r="AR53" s="404"/>
      <c r="AS53" s="404"/>
      <c r="AT53" s="404"/>
      <c r="AU53" s="404"/>
      <c r="AV53" s="404"/>
      <c r="AW53" s="404"/>
      <c r="AX53" s="546"/>
    </row>
    <row r="54" spans="1:50" ht="26.25" customHeight="1" x14ac:dyDescent="0.15">
      <c r="A54" s="454"/>
      <c r="B54" s="453"/>
      <c r="C54" s="533"/>
      <c r="D54" s="534"/>
      <c r="E54" s="534"/>
      <c r="F54" s="534"/>
      <c r="G54" s="929"/>
      <c r="H54" s="470"/>
      <c r="I54" s="470"/>
      <c r="J54" s="470"/>
      <c r="K54" s="470"/>
      <c r="L54" s="470"/>
      <c r="M54" s="470"/>
      <c r="N54" s="470"/>
      <c r="O54" s="470"/>
      <c r="P54" s="470"/>
      <c r="Q54" s="470"/>
      <c r="R54" s="470"/>
      <c r="S54" s="930"/>
      <c r="T54" s="537"/>
      <c r="U54" s="470"/>
      <c r="V54" s="470"/>
      <c r="W54" s="470"/>
      <c r="X54" s="470"/>
      <c r="Y54" s="470"/>
      <c r="Z54" s="470"/>
      <c r="AA54" s="470"/>
      <c r="AB54" s="470"/>
      <c r="AC54" s="470"/>
      <c r="AD54" s="470"/>
      <c r="AE54" s="470"/>
      <c r="AF54" s="470"/>
      <c r="AG54" s="509"/>
      <c r="AH54" s="404"/>
      <c r="AI54" s="404"/>
      <c r="AJ54" s="404"/>
      <c r="AK54" s="404"/>
      <c r="AL54" s="404"/>
      <c r="AM54" s="404"/>
      <c r="AN54" s="404"/>
      <c r="AO54" s="404"/>
      <c r="AP54" s="404"/>
      <c r="AQ54" s="404"/>
      <c r="AR54" s="404"/>
      <c r="AS54" s="404"/>
      <c r="AT54" s="404"/>
      <c r="AU54" s="404"/>
      <c r="AV54" s="404"/>
      <c r="AW54" s="404"/>
      <c r="AX54" s="546"/>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360"/>
      <c r="AH55" s="361"/>
      <c r="AI55" s="361"/>
      <c r="AJ55" s="361"/>
      <c r="AK55" s="361"/>
      <c r="AL55" s="361"/>
      <c r="AM55" s="361"/>
      <c r="AN55" s="361"/>
      <c r="AO55" s="361"/>
      <c r="AP55" s="361"/>
      <c r="AQ55" s="361"/>
      <c r="AR55" s="361"/>
      <c r="AS55" s="361"/>
      <c r="AT55" s="361"/>
      <c r="AU55" s="361"/>
      <c r="AV55" s="361"/>
      <c r="AW55" s="361"/>
      <c r="AX55" s="399"/>
    </row>
    <row r="56" spans="1:50" ht="72.75" customHeight="1" x14ac:dyDescent="0.15">
      <c r="A56" s="502" t="s">
        <v>109</v>
      </c>
      <c r="B56" s="514"/>
      <c r="C56" s="517" t="s">
        <v>110</v>
      </c>
      <c r="D56" s="518"/>
      <c r="E56" s="518"/>
      <c r="F56" s="519"/>
      <c r="G56" s="921" t="s">
        <v>770</v>
      </c>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1"/>
    </row>
    <row r="57" spans="1:50" ht="66.75" customHeight="1" thickBot="1" x14ac:dyDescent="0.2">
      <c r="A57" s="515"/>
      <c r="B57" s="516"/>
      <c r="C57" s="523" t="s">
        <v>112</v>
      </c>
      <c r="D57" s="524"/>
      <c r="E57" s="524"/>
      <c r="F57" s="525"/>
      <c r="G57" s="526" t="s">
        <v>771</v>
      </c>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08"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08"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108"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3019" t="s">
        <v>772</v>
      </c>
      <c r="B65" s="3020"/>
      <c r="C65" s="3020"/>
      <c r="D65" s="3020"/>
      <c r="E65" s="3020"/>
      <c r="F65" s="3020"/>
      <c r="G65" s="3020"/>
      <c r="H65" s="3020"/>
      <c r="I65" s="3020"/>
      <c r="J65" s="3020"/>
      <c r="K65" s="3020"/>
      <c r="L65" s="3020"/>
      <c r="M65" s="3020"/>
      <c r="N65" s="3020"/>
      <c r="O65" s="3020"/>
      <c r="P65" s="3020"/>
      <c r="Q65" s="3020"/>
      <c r="R65" s="3020"/>
      <c r="S65" s="3020"/>
      <c r="T65" s="3020"/>
      <c r="U65" s="3020"/>
      <c r="V65" s="3020"/>
      <c r="W65" s="3020"/>
      <c r="X65" s="3020"/>
      <c r="Y65" s="3020"/>
      <c r="Z65" s="3020"/>
      <c r="AA65" s="3020"/>
      <c r="AB65" s="3020"/>
      <c r="AC65" s="3020"/>
      <c r="AD65" s="3020"/>
      <c r="AE65" s="3020"/>
      <c r="AF65" s="3020"/>
      <c r="AG65" s="3020"/>
      <c r="AH65" s="3020"/>
      <c r="AI65" s="3020"/>
      <c r="AJ65" s="3020"/>
      <c r="AK65" s="3020"/>
      <c r="AL65" s="3020"/>
      <c r="AM65" s="3020"/>
      <c r="AN65" s="3020"/>
      <c r="AO65" s="3020"/>
      <c r="AP65" s="3020"/>
      <c r="AQ65" s="3020"/>
      <c r="AR65" s="3020"/>
      <c r="AS65" s="3020"/>
      <c r="AT65" s="3020"/>
      <c r="AU65" s="3020"/>
      <c r="AV65" s="3020"/>
      <c r="AW65" s="3020"/>
      <c r="AX65" s="3021"/>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35.25" customHeight="1" thickBot="1" x14ac:dyDescent="0.2">
      <c r="A67" s="558"/>
      <c r="B67" s="559"/>
      <c r="C67" s="560" t="s">
        <v>119</v>
      </c>
      <c r="D67" s="561"/>
      <c r="E67" s="561"/>
      <c r="F67" s="561"/>
      <c r="G67" s="561"/>
      <c r="H67" s="561"/>
      <c r="I67" s="561"/>
      <c r="J67" s="562"/>
      <c r="K67" s="2967" t="s">
        <v>773</v>
      </c>
      <c r="L67" s="2968"/>
      <c r="M67" s="2968"/>
      <c r="N67" s="2968"/>
      <c r="O67" s="2968"/>
      <c r="P67" s="2968"/>
      <c r="Q67" s="2968"/>
      <c r="R67" s="2969"/>
      <c r="S67" s="560" t="s">
        <v>121</v>
      </c>
      <c r="T67" s="561"/>
      <c r="U67" s="561"/>
      <c r="V67" s="561"/>
      <c r="W67" s="561"/>
      <c r="X67" s="561"/>
      <c r="Y67" s="561"/>
      <c r="Z67" s="562"/>
      <c r="AA67" s="564" t="s">
        <v>774</v>
      </c>
      <c r="AB67" s="563"/>
      <c r="AC67" s="563"/>
      <c r="AD67" s="563"/>
      <c r="AE67" s="563"/>
      <c r="AF67" s="563"/>
      <c r="AG67" s="563"/>
      <c r="AH67" s="563"/>
      <c r="AI67" s="560" t="s">
        <v>122</v>
      </c>
      <c r="AJ67" s="565"/>
      <c r="AK67" s="565"/>
      <c r="AL67" s="565"/>
      <c r="AM67" s="565"/>
      <c r="AN67" s="565"/>
      <c r="AO67" s="565"/>
      <c r="AP67" s="566"/>
      <c r="AQ67" s="567" t="s">
        <v>775</v>
      </c>
      <c r="AR67" s="567"/>
      <c r="AS67" s="567"/>
      <c r="AT67" s="567"/>
      <c r="AU67" s="567"/>
      <c r="AV67" s="567"/>
      <c r="AW67" s="567"/>
      <c r="AX67" s="568"/>
    </row>
    <row r="68" spans="1:50" ht="14.25"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14.25" x14ac:dyDescent="0.15">
      <c r="A70" s="261"/>
      <c r="B70" s="262"/>
      <c r="C70" s="262"/>
      <c r="D70" s="262"/>
      <c r="E70" s="262"/>
      <c r="F70" s="263"/>
      <c r="G70" s="56" t="s">
        <v>776</v>
      </c>
      <c r="H70" s="17"/>
      <c r="I70" s="17"/>
      <c r="J70" s="17"/>
      <c r="K70" s="17"/>
      <c r="L70" s="5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s="47" customFormat="1" ht="24.7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s="47" customFormat="1" ht="52.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s="47" customFormat="1" ht="1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s="47" customFormat="1" ht="52.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s="47" customFormat="1" ht="52.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s="47" customFormat="1" ht="5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s="47" customFormat="1" ht="52.5"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s="47" customFormat="1" ht="17.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24.75" customHeight="1" x14ac:dyDescent="0.15">
      <c r="A79" s="261"/>
      <c r="B79" s="262"/>
      <c r="C79" s="262"/>
      <c r="D79" s="262"/>
      <c r="E79" s="262"/>
      <c r="F79" s="263"/>
      <c r="G79" s="56" t="s">
        <v>777</v>
      </c>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s="47" customFormat="1"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s="47" customFormat="1"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s="47" customFormat="1" ht="7.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s="47" customFormat="1"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s="47" customFormat="1" ht="31.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s="47" customForma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s="47" customFormat="1" ht="28.5" customHeight="1" x14ac:dyDescent="0.15">
      <c r="A86" s="261"/>
      <c r="B86" s="262"/>
      <c r="C86" s="262"/>
      <c r="D86" s="262"/>
      <c r="E86" s="262"/>
      <c r="F86" s="263"/>
      <c r="G86" s="56" t="s">
        <v>778</v>
      </c>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s="47" customFormat="1"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s="47" customFormat="1"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s="47" customFormat="1"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s="47" customFormat="1" ht="18"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s="47" customFormat="1" ht="52.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s="47" customFormat="1" ht="52.5" customHeight="1" x14ac:dyDescent="0.15">
      <c r="A92" s="261"/>
      <c r="B92" s="262"/>
      <c r="C92" s="262"/>
      <c r="D92" s="262"/>
      <c r="E92" s="262"/>
      <c r="F92" s="263"/>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47" customFormat="1" ht="14.25" x14ac:dyDescent="0.15">
      <c r="A93" s="261"/>
      <c r="B93" s="262"/>
      <c r="C93" s="262"/>
      <c r="D93" s="262"/>
      <c r="E93" s="262"/>
      <c r="F93" s="263"/>
      <c r="G93" s="56" t="s">
        <v>779</v>
      </c>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47" customFormat="1" ht="52.5" customHeight="1" x14ac:dyDescent="0.15">
      <c r="A94" s="261"/>
      <c r="B94" s="262"/>
      <c r="C94" s="262"/>
      <c r="D94" s="262"/>
      <c r="E94" s="262"/>
      <c r="F94" s="263"/>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s="47" customFormat="1" ht="52.5" customHeight="1" x14ac:dyDescent="0.15">
      <c r="A95" s="261"/>
      <c r="B95" s="262"/>
      <c r="C95" s="262"/>
      <c r="D95" s="262"/>
      <c r="E95" s="262"/>
      <c r="F95" s="263"/>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s="47" customFormat="1" x14ac:dyDescent="0.15">
      <c r="A96" s="261"/>
      <c r="B96" s="262"/>
      <c r="C96" s="262"/>
      <c r="D96" s="262"/>
      <c r="E96" s="262"/>
      <c r="F96" s="263"/>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s="47" customFormat="1" ht="52.5" customHeight="1" x14ac:dyDescent="0.15">
      <c r="A97" s="261"/>
      <c r="B97" s="262"/>
      <c r="C97" s="262"/>
      <c r="D97" s="262"/>
      <c r="E97" s="262"/>
      <c r="F97" s="263"/>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s="47" customFormat="1" ht="52.5" customHeight="1" x14ac:dyDescent="0.15">
      <c r="A98" s="261"/>
      <c r="B98" s="262"/>
      <c r="C98" s="262"/>
      <c r="D98" s="262"/>
      <c r="E98" s="262"/>
      <c r="F98" s="263"/>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s="47" customFormat="1" ht="24" customHeight="1" x14ac:dyDescent="0.15">
      <c r="A99" s="261"/>
      <c r="B99" s="262"/>
      <c r="C99" s="262"/>
      <c r="D99" s="262"/>
      <c r="E99" s="262"/>
      <c r="F99" s="263"/>
      <c r="G99" s="16"/>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14.25" thickBot="1" x14ac:dyDescent="0.2">
      <c r="A100" s="595"/>
      <c r="B100" s="596"/>
      <c r="C100" s="596"/>
      <c r="D100" s="596"/>
      <c r="E100" s="596"/>
      <c r="F100" s="597"/>
      <c r="G100" s="20" t="s">
        <v>426</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2"/>
    </row>
    <row r="101" spans="1:50" s="3" customFormat="1" x14ac:dyDescent="0.15">
      <c r="A101" s="23"/>
      <c r="B101" s="23"/>
      <c r="C101" s="23"/>
      <c r="D101" s="23"/>
      <c r="E101" s="23"/>
      <c r="F101" s="23"/>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row>
    <row r="102" spans="1:50" s="3" customFormat="1" ht="26.25" customHeight="1" thickBot="1" x14ac:dyDescent="0.2">
      <c r="A102" s="33"/>
      <c r="B102" s="33"/>
      <c r="C102" s="33"/>
      <c r="D102" s="33"/>
      <c r="E102" s="33"/>
      <c r="F102" s="33"/>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row>
    <row r="103" spans="1:50" ht="30" customHeight="1" x14ac:dyDescent="0.15">
      <c r="A103" s="622" t="s">
        <v>147</v>
      </c>
      <c r="B103" s="623"/>
      <c r="C103" s="623"/>
      <c r="D103" s="623"/>
      <c r="E103" s="623"/>
      <c r="F103" s="624"/>
      <c r="G103" s="628" t="s">
        <v>427</v>
      </c>
      <c r="H103" s="931"/>
      <c r="I103" s="931"/>
      <c r="J103" s="931"/>
      <c r="K103" s="931"/>
      <c r="L103" s="931"/>
      <c r="M103" s="931"/>
      <c r="N103" s="931"/>
      <c r="O103" s="931"/>
      <c r="P103" s="931"/>
      <c r="Q103" s="931"/>
      <c r="R103" s="931"/>
      <c r="S103" s="931"/>
      <c r="T103" s="931"/>
      <c r="U103" s="931"/>
      <c r="V103" s="931"/>
      <c r="W103" s="931"/>
      <c r="X103" s="931"/>
      <c r="Y103" s="931"/>
      <c r="Z103" s="931"/>
      <c r="AA103" s="931"/>
      <c r="AB103" s="932"/>
      <c r="AC103" s="628" t="s">
        <v>780</v>
      </c>
      <c r="AD103" s="931"/>
      <c r="AE103" s="931"/>
      <c r="AF103" s="931"/>
      <c r="AG103" s="931"/>
      <c r="AH103" s="931"/>
      <c r="AI103" s="931"/>
      <c r="AJ103" s="931"/>
      <c r="AK103" s="931"/>
      <c r="AL103" s="931"/>
      <c r="AM103" s="931"/>
      <c r="AN103" s="931"/>
      <c r="AO103" s="931"/>
      <c r="AP103" s="931"/>
      <c r="AQ103" s="931"/>
      <c r="AR103" s="931"/>
      <c r="AS103" s="931"/>
      <c r="AT103" s="931"/>
      <c r="AU103" s="931"/>
      <c r="AV103" s="931"/>
      <c r="AW103" s="931"/>
      <c r="AX103" s="933"/>
    </row>
    <row r="104" spans="1:50" ht="24.75" customHeight="1" x14ac:dyDescent="0.15">
      <c r="A104" s="418"/>
      <c r="B104" s="419"/>
      <c r="C104" s="419"/>
      <c r="D104" s="419"/>
      <c r="E104" s="419"/>
      <c r="F104" s="420"/>
      <c r="G104" s="517" t="s">
        <v>72</v>
      </c>
      <c r="H104" s="401"/>
      <c r="I104" s="401"/>
      <c r="J104" s="401"/>
      <c r="K104" s="401"/>
      <c r="L104" s="396" t="s">
        <v>150</v>
      </c>
      <c r="M104" s="278"/>
      <c r="N104" s="278"/>
      <c r="O104" s="278"/>
      <c r="P104" s="278"/>
      <c r="Q104" s="278"/>
      <c r="R104" s="278"/>
      <c r="S104" s="278"/>
      <c r="T104" s="278"/>
      <c r="U104" s="278"/>
      <c r="V104" s="278"/>
      <c r="W104" s="278"/>
      <c r="X104" s="279"/>
      <c r="Y104" s="609" t="s">
        <v>151</v>
      </c>
      <c r="Z104" s="675"/>
      <c r="AA104" s="675"/>
      <c r="AB104" s="676"/>
      <c r="AC104" s="517" t="s">
        <v>72</v>
      </c>
      <c r="AD104" s="401"/>
      <c r="AE104" s="401"/>
      <c r="AF104" s="401"/>
      <c r="AG104" s="401"/>
      <c r="AH104" s="396" t="s">
        <v>150</v>
      </c>
      <c r="AI104" s="278"/>
      <c r="AJ104" s="278"/>
      <c r="AK104" s="278"/>
      <c r="AL104" s="278"/>
      <c r="AM104" s="278"/>
      <c r="AN104" s="278"/>
      <c r="AO104" s="278"/>
      <c r="AP104" s="278"/>
      <c r="AQ104" s="278"/>
      <c r="AR104" s="278"/>
      <c r="AS104" s="278"/>
      <c r="AT104" s="279"/>
      <c r="AU104" s="609" t="s">
        <v>151</v>
      </c>
      <c r="AV104" s="675"/>
      <c r="AW104" s="675"/>
      <c r="AX104" s="941"/>
    </row>
    <row r="105" spans="1:50" ht="24.75" customHeight="1" x14ac:dyDescent="0.15">
      <c r="A105" s="418"/>
      <c r="B105" s="419"/>
      <c r="C105" s="419"/>
      <c r="D105" s="419"/>
      <c r="E105" s="419"/>
      <c r="F105" s="420"/>
      <c r="G105" s="613" t="s">
        <v>327</v>
      </c>
      <c r="H105" s="461"/>
      <c r="I105" s="461"/>
      <c r="J105" s="461"/>
      <c r="K105" s="462"/>
      <c r="L105" s="669" t="s">
        <v>781</v>
      </c>
      <c r="M105" s="947"/>
      <c r="N105" s="947"/>
      <c r="O105" s="947"/>
      <c r="P105" s="947"/>
      <c r="Q105" s="947"/>
      <c r="R105" s="947"/>
      <c r="S105" s="947"/>
      <c r="T105" s="947"/>
      <c r="U105" s="947"/>
      <c r="V105" s="947"/>
      <c r="W105" s="947"/>
      <c r="X105" s="948"/>
      <c r="Y105" s="616">
        <v>1</v>
      </c>
      <c r="Z105" s="617"/>
      <c r="AA105" s="617"/>
      <c r="AB105" s="672"/>
      <c r="AC105" s="613"/>
      <c r="AD105" s="461"/>
      <c r="AE105" s="461"/>
      <c r="AF105" s="461"/>
      <c r="AG105" s="462"/>
      <c r="AH105" s="669"/>
      <c r="AI105" s="947"/>
      <c r="AJ105" s="947"/>
      <c r="AK105" s="947"/>
      <c r="AL105" s="947"/>
      <c r="AM105" s="947"/>
      <c r="AN105" s="947"/>
      <c r="AO105" s="947"/>
      <c r="AP105" s="947"/>
      <c r="AQ105" s="947"/>
      <c r="AR105" s="947"/>
      <c r="AS105" s="947"/>
      <c r="AT105" s="948"/>
      <c r="AU105" s="619"/>
      <c r="AV105" s="620"/>
      <c r="AW105" s="620"/>
      <c r="AX105" s="621"/>
    </row>
    <row r="106" spans="1:50" ht="24.75" customHeight="1" x14ac:dyDescent="0.15">
      <c r="A106" s="418"/>
      <c r="B106" s="419"/>
      <c r="C106" s="419"/>
      <c r="D106" s="419"/>
      <c r="E106" s="419"/>
      <c r="F106" s="420"/>
      <c r="G106" s="613" t="s">
        <v>782</v>
      </c>
      <c r="H106" s="461"/>
      <c r="I106" s="461"/>
      <c r="J106" s="461"/>
      <c r="K106" s="462"/>
      <c r="L106" s="669" t="s">
        <v>781</v>
      </c>
      <c r="M106" s="947"/>
      <c r="N106" s="947"/>
      <c r="O106" s="947"/>
      <c r="P106" s="947"/>
      <c r="Q106" s="947"/>
      <c r="R106" s="947"/>
      <c r="S106" s="947"/>
      <c r="T106" s="947"/>
      <c r="U106" s="947"/>
      <c r="V106" s="947"/>
      <c r="W106" s="947"/>
      <c r="X106" s="948"/>
      <c r="Y106" s="616">
        <v>0.5</v>
      </c>
      <c r="Z106" s="617"/>
      <c r="AA106" s="617"/>
      <c r="AB106" s="672"/>
      <c r="AC106" s="613"/>
      <c r="AD106" s="461"/>
      <c r="AE106" s="461"/>
      <c r="AF106" s="461"/>
      <c r="AG106" s="462"/>
      <c r="AH106" s="669"/>
      <c r="AI106" s="947"/>
      <c r="AJ106" s="947"/>
      <c r="AK106" s="947"/>
      <c r="AL106" s="947"/>
      <c r="AM106" s="947"/>
      <c r="AN106" s="947"/>
      <c r="AO106" s="947"/>
      <c r="AP106" s="947"/>
      <c r="AQ106" s="947"/>
      <c r="AR106" s="947"/>
      <c r="AS106" s="947"/>
      <c r="AT106" s="948"/>
      <c r="AU106" s="619"/>
      <c r="AV106" s="620"/>
      <c r="AW106" s="620"/>
      <c r="AX106" s="621"/>
    </row>
    <row r="107" spans="1:50" ht="24.75" customHeight="1" x14ac:dyDescent="0.15">
      <c r="A107" s="418"/>
      <c r="B107" s="419"/>
      <c r="C107" s="419"/>
      <c r="D107" s="419"/>
      <c r="E107" s="419"/>
      <c r="F107" s="420"/>
      <c r="G107" s="632" t="s">
        <v>39</v>
      </c>
      <c r="H107" s="278"/>
      <c r="I107" s="278"/>
      <c r="J107" s="278"/>
      <c r="K107" s="278"/>
      <c r="L107" s="633"/>
      <c r="M107" s="348"/>
      <c r="N107" s="348"/>
      <c r="O107" s="348"/>
      <c r="P107" s="348"/>
      <c r="Q107" s="348"/>
      <c r="R107" s="348"/>
      <c r="S107" s="348"/>
      <c r="T107" s="348"/>
      <c r="U107" s="348"/>
      <c r="V107" s="348"/>
      <c r="W107" s="348"/>
      <c r="X107" s="349"/>
      <c r="Y107" s="636">
        <f>SUM(Y105:AB106)</f>
        <v>1.5</v>
      </c>
      <c r="Z107" s="637"/>
      <c r="AA107" s="637"/>
      <c r="AB107" s="677"/>
      <c r="AC107" s="632" t="s">
        <v>39</v>
      </c>
      <c r="AD107" s="278"/>
      <c r="AE107" s="278"/>
      <c r="AF107" s="278"/>
      <c r="AG107" s="278"/>
      <c r="AH107" s="633"/>
      <c r="AI107" s="348"/>
      <c r="AJ107" s="348"/>
      <c r="AK107" s="348"/>
      <c r="AL107" s="348"/>
      <c r="AM107" s="348"/>
      <c r="AN107" s="348"/>
      <c r="AO107" s="348"/>
      <c r="AP107" s="348"/>
      <c r="AQ107" s="348"/>
      <c r="AR107" s="348"/>
      <c r="AS107" s="348"/>
      <c r="AT107" s="349"/>
      <c r="AU107" s="639">
        <f>SUM(AU105:AX106)</f>
        <v>0</v>
      </c>
      <c r="AV107" s="640"/>
      <c r="AW107" s="640"/>
      <c r="AX107" s="641"/>
    </row>
    <row r="108" spans="1:50" ht="30" customHeight="1" x14ac:dyDescent="0.15">
      <c r="A108" s="418"/>
      <c r="B108" s="419"/>
      <c r="C108" s="419"/>
      <c r="D108" s="419"/>
      <c r="E108" s="419"/>
      <c r="F108" s="420"/>
      <c r="G108" s="663" t="s">
        <v>156</v>
      </c>
      <c r="H108" s="673"/>
      <c r="I108" s="673"/>
      <c r="J108" s="673"/>
      <c r="K108" s="673"/>
      <c r="L108" s="673"/>
      <c r="M108" s="673"/>
      <c r="N108" s="673"/>
      <c r="O108" s="673"/>
      <c r="P108" s="673"/>
      <c r="Q108" s="673"/>
      <c r="R108" s="673"/>
      <c r="S108" s="673"/>
      <c r="T108" s="673"/>
      <c r="U108" s="673"/>
      <c r="V108" s="673"/>
      <c r="W108" s="673"/>
      <c r="X108" s="673"/>
      <c r="Y108" s="673"/>
      <c r="Z108" s="673"/>
      <c r="AA108" s="673"/>
      <c r="AB108" s="674"/>
      <c r="AC108" s="663" t="s">
        <v>173</v>
      </c>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968"/>
    </row>
    <row r="109" spans="1:50" ht="25.5" customHeight="1" x14ac:dyDescent="0.15">
      <c r="A109" s="418"/>
      <c r="B109" s="419"/>
      <c r="C109" s="419"/>
      <c r="D109" s="419"/>
      <c r="E109" s="419"/>
      <c r="F109" s="420"/>
      <c r="G109" s="517" t="s">
        <v>72</v>
      </c>
      <c r="H109" s="401"/>
      <c r="I109" s="401"/>
      <c r="J109" s="401"/>
      <c r="K109" s="401"/>
      <c r="L109" s="396" t="s">
        <v>150</v>
      </c>
      <c r="M109" s="278"/>
      <c r="N109" s="278"/>
      <c r="O109" s="278"/>
      <c r="P109" s="278"/>
      <c r="Q109" s="278"/>
      <c r="R109" s="278"/>
      <c r="S109" s="278"/>
      <c r="T109" s="278"/>
      <c r="U109" s="278"/>
      <c r="V109" s="278"/>
      <c r="W109" s="278"/>
      <c r="X109" s="279"/>
      <c r="Y109" s="609" t="s">
        <v>151</v>
      </c>
      <c r="Z109" s="675"/>
      <c r="AA109" s="675"/>
      <c r="AB109" s="676"/>
      <c r="AC109" s="517" t="s">
        <v>72</v>
      </c>
      <c r="AD109" s="401"/>
      <c r="AE109" s="401"/>
      <c r="AF109" s="401"/>
      <c r="AG109" s="401"/>
      <c r="AH109" s="396" t="s">
        <v>150</v>
      </c>
      <c r="AI109" s="278"/>
      <c r="AJ109" s="278"/>
      <c r="AK109" s="278"/>
      <c r="AL109" s="278"/>
      <c r="AM109" s="278"/>
      <c r="AN109" s="278"/>
      <c r="AO109" s="278"/>
      <c r="AP109" s="278"/>
      <c r="AQ109" s="278"/>
      <c r="AR109" s="278"/>
      <c r="AS109" s="278"/>
      <c r="AT109" s="279"/>
      <c r="AU109" s="609" t="s">
        <v>151</v>
      </c>
      <c r="AV109" s="675"/>
      <c r="AW109" s="675"/>
      <c r="AX109" s="941"/>
    </row>
    <row r="110" spans="1:50" ht="24.75" customHeight="1" x14ac:dyDescent="0.15">
      <c r="A110" s="418"/>
      <c r="B110" s="419"/>
      <c r="C110" s="419"/>
      <c r="D110" s="419"/>
      <c r="E110" s="419"/>
      <c r="F110" s="420"/>
      <c r="G110" s="613"/>
      <c r="H110" s="461"/>
      <c r="I110" s="461"/>
      <c r="J110" s="461"/>
      <c r="K110" s="462"/>
      <c r="L110" s="669"/>
      <c r="M110" s="947"/>
      <c r="N110" s="947"/>
      <c r="O110" s="947"/>
      <c r="P110" s="947"/>
      <c r="Q110" s="947"/>
      <c r="R110" s="947"/>
      <c r="S110" s="947"/>
      <c r="T110" s="947"/>
      <c r="U110" s="947"/>
      <c r="V110" s="947"/>
      <c r="W110" s="947"/>
      <c r="X110" s="948"/>
      <c r="Y110" s="619"/>
      <c r="Z110" s="620"/>
      <c r="AA110" s="620"/>
      <c r="AB110" s="695"/>
      <c r="AC110" s="613"/>
      <c r="AD110" s="461"/>
      <c r="AE110" s="461"/>
      <c r="AF110" s="461"/>
      <c r="AG110" s="462"/>
      <c r="AH110" s="669"/>
      <c r="AI110" s="947"/>
      <c r="AJ110" s="947"/>
      <c r="AK110" s="947"/>
      <c r="AL110" s="947"/>
      <c r="AM110" s="947"/>
      <c r="AN110" s="947"/>
      <c r="AO110" s="947"/>
      <c r="AP110" s="947"/>
      <c r="AQ110" s="947"/>
      <c r="AR110" s="947"/>
      <c r="AS110" s="947"/>
      <c r="AT110" s="948"/>
      <c r="AU110" s="619"/>
      <c r="AV110" s="620"/>
      <c r="AW110" s="620"/>
      <c r="AX110" s="621"/>
    </row>
    <row r="111" spans="1:50" ht="24.75" customHeight="1" x14ac:dyDescent="0.15">
      <c r="A111" s="418"/>
      <c r="B111" s="419"/>
      <c r="C111" s="419"/>
      <c r="D111" s="419"/>
      <c r="E111" s="419"/>
      <c r="F111" s="420"/>
      <c r="G111" s="632" t="s">
        <v>39</v>
      </c>
      <c r="H111" s="278"/>
      <c r="I111" s="278"/>
      <c r="J111" s="278"/>
      <c r="K111" s="278"/>
      <c r="L111" s="633"/>
      <c r="M111" s="348"/>
      <c r="N111" s="348"/>
      <c r="O111" s="348"/>
      <c r="P111" s="348"/>
      <c r="Q111" s="348"/>
      <c r="R111" s="348"/>
      <c r="S111" s="348"/>
      <c r="T111" s="348"/>
      <c r="U111" s="348"/>
      <c r="V111" s="348"/>
      <c r="W111" s="348"/>
      <c r="X111" s="349"/>
      <c r="Y111" s="639">
        <f>SUM(Y110:AB110)</f>
        <v>0</v>
      </c>
      <c r="Z111" s="640"/>
      <c r="AA111" s="640"/>
      <c r="AB111" s="1008"/>
      <c r="AC111" s="632" t="s">
        <v>39</v>
      </c>
      <c r="AD111" s="278"/>
      <c r="AE111" s="278"/>
      <c r="AF111" s="278"/>
      <c r="AG111" s="278"/>
      <c r="AH111" s="633"/>
      <c r="AI111" s="348"/>
      <c r="AJ111" s="348"/>
      <c r="AK111" s="348"/>
      <c r="AL111" s="348"/>
      <c r="AM111" s="348"/>
      <c r="AN111" s="348"/>
      <c r="AO111" s="348"/>
      <c r="AP111" s="348"/>
      <c r="AQ111" s="348"/>
      <c r="AR111" s="348"/>
      <c r="AS111" s="348"/>
      <c r="AT111" s="349"/>
      <c r="AU111" s="639">
        <f>SUM(AU110:AX110)</f>
        <v>0</v>
      </c>
      <c r="AV111" s="640"/>
      <c r="AW111" s="640"/>
      <c r="AX111" s="641"/>
    </row>
    <row r="112" spans="1:50" ht="30" customHeight="1" x14ac:dyDescent="0.15">
      <c r="A112" s="418"/>
      <c r="B112" s="419"/>
      <c r="C112" s="419"/>
      <c r="D112" s="419"/>
      <c r="E112" s="419"/>
      <c r="F112" s="420"/>
      <c r="G112" s="663" t="s">
        <v>161</v>
      </c>
      <c r="H112" s="673"/>
      <c r="I112" s="673"/>
      <c r="J112" s="673"/>
      <c r="K112" s="673"/>
      <c r="L112" s="673"/>
      <c r="M112" s="673"/>
      <c r="N112" s="673"/>
      <c r="O112" s="673"/>
      <c r="P112" s="673"/>
      <c r="Q112" s="673"/>
      <c r="R112" s="673"/>
      <c r="S112" s="673"/>
      <c r="T112" s="673"/>
      <c r="U112" s="673"/>
      <c r="V112" s="673"/>
      <c r="W112" s="673"/>
      <c r="X112" s="673"/>
      <c r="Y112" s="673"/>
      <c r="Z112" s="673"/>
      <c r="AA112" s="673"/>
      <c r="AB112" s="674"/>
      <c r="AC112" s="663" t="s">
        <v>176</v>
      </c>
      <c r="AD112" s="673"/>
      <c r="AE112" s="673"/>
      <c r="AF112" s="673"/>
      <c r="AG112" s="673"/>
      <c r="AH112" s="673"/>
      <c r="AI112" s="673"/>
      <c r="AJ112" s="673"/>
      <c r="AK112" s="673"/>
      <c r="AL112" s="673"/>
      <c r="AM112" s="673"/>
      <c r="AN112" s="673"/>
      <c r="AO112" s="673"/>
      <c r="AP112" s="673"/>
      <c r="AQ112" s="673"/>
      <c r="AR112" s="673"/>
      <c r="AS112" s="673"/>
      <c r="AT112" s="673"/>
      <c r="AU112" s="673"/>
      <c r="AV112" s="673"/>
      <c r="AW112" s="673"/>
      <c r="AX112" s="968"/>
    </row>
    <row r="113" spans="1:50" ht="24.75" customHeight="1" x14ac:dyDescent="0.15">
      <c r="A113" s="418"/>
      <c r="B113" s="419"/>
      <c r="C113" s="419"/>
      <c r="D113" s="419"/>
      <c r="E113" s="419"/>
      <c r="F113" s="420"/>
      <c r="G113" s="517" t="s">
        <v>72</v>
      </c>
      <c r="H113" s="401"/>
      <c r="I113" s="401"/>
      <c r="J113" s="401"/>
      <c r="K113" s="401"/>
      <c r="L113" s="396" t="s">
        <v>150</v>
      </c>
      <c r="M113" s="278"/>
      <c r="N113" s="278"/>
      <c r="O113" s="278"/>
      <c r="P113" s="278"/>
      <c r="Q113" s="278"/>
      <c r="R113" s="278"/>
      <c r="S113" s="278"/>
      <c r="T113" s="278"/>
      <c r="U113" s="278"/>
      <c r="V113" s="278"/>
      <c r="W113" s="278"/>
      <c r="X113" s="279"/>
      <c r="Y113" s="609" t="s">
        <v>151</v>
      </c>
      <c r="Z113" s="675"/>
      <c r="AA113" s="675"/>
      <c r="AB113" s="676"/>
      <c r="AC113" s="517" t="s">
        <v>72</v>
      </c>
      <c r="AD113" s="401"/>
      <c r="AE113" s="401"/>
      <c r="AF113" s="401"/>
      <c r="AG113" s="401"/>
      <c r="AH113" s="396" t="s">
        <v>150</v>
      </c>
      <c r="AI113" s="278"/>
      <c r="AJ113" s="278"/>
      <c r="AK113" s="278"/>
      <c r="AL113" s="278"/>
      <c r="AM113" s="278"/>
      <c r="AN113" s="278"/>
      <c r="AO113" s="278"/>
      <c r="AP113" s="278"/>
      <c r="AQ113" s="278"/>
      <c r="AR113" s="278"/>
      <c r="AS113" s="278"/>
      <c r="AT113" s="279"/>
      <c r="AU113" s="609" t="s">
        <v>151</v>
      </c>
      <c r="AV113" s="675"/>
      <c r="AW113" s="675"/>
      <c r="AX113" s="941"/>
    </row>
    <row r="114" spans="1:50" ht="24.75" customHeight="1" x14ac:dyDescent="0.15">
      <c r="A114" s="418"/>
      <c r="B114" s="419"/>
      <c r="C114" s="419"/>
      <c r="D114" s="419"/>
      <c r="E114" s="419"/>
      <c r="F114" s="420"/>
      <c r="G114" s="613"/>
      <c r="H114" s="461"/>
      <c r="I114" s="461"/>
      <c r="J114" s="461"/>
      <c r="K114" s="462"/>
      <c r="L114" s="669"/>
      <c r="M114" s="947"/>
      <c r="N114" s="947"/>
      <c r="O114" s="947"/>
      <c r="P114" s="947"/>
      <c r="Q114" s="947"/>
      <c r="R114" s="947"/>
      <c r="S114" s="947"/>
      <c r="T114" s="947"/>
      <c r="U114" s="947"/>
      <c r="V114" s="947"/>
      <c r="W114" s="947"/>
      <c r="X114" s="948"/>
      <c r="Y114" s="619"/>
      <c r="Z114" s="620"/>
      <c r="AA114" s="620"/>
      <c r="AB114" s="695"/>
      <c r="AC114" s="613"/>
      <c r="AD114" s="461"/>
      <c r="AE114" s="461"/>
      <c r="AF114" s="461"/>
      <c r="AG114" s="462"/>
      <c r="AH114" s="669"/>
      <c r="AI114" s="947"/>
      <c r="AJ114" s="947"/>
      <c r="AK114" s="947"/>
      <c r="AL114" s="947"/>
      <c r="AM114" s="947"/>
      <c r="AN114" s="947"/>
      <c r="AO114" s="947"/>
      <c r="AP114" s="947"/>
      <c r="AQ114" s="947"/>
      <c r="AR114" s="947"/>
      <c r="AS114" s="947"/>
      <c r="AT114" s="948"/>
      <c r="AU114" s="619"/>
      <c r="AV114" s="620"/>
      <c r="AW114" s="620"/>
      <c r="AX114" s="621"/>
    </row>
    <row r="115" spans="1:50" ht="24.75" customHeight="1" x14ac:dyDescent="0.15">
      <c r="A115" s="418"/>
      <c r="B115" s="419"/>
      <c r="C115" s="419"/>
      <c r="D115" s="419"/>
      <c r="E115" s="419"/>
      <c r="F115" s="420"/>
      <c r="G115" s="632" t="s">
        <v>39</v>
      </c>
      <c r="H115" s="278"/>
      <c r="I115" s="278"/>
      <c r="J115" s="278"/>
      <c r="K115" s="278"/>
      <c r="L115" s="633"/>
      <c r="M115" s="348"/>
      <c r="N115" s="348"/>
      <c r="O115" s="348"/>
      <c r="P115" s="348"/>
      <c r="Q115" s="348"/>
      <c r="R115" s="348"/>
      <c r="S115" s="348"/>
      <c r="T115" s="348"/>
      <c r="U115" s="348"/>
      <c r="V115" s="348"/>
      <c r="W115" s="348"/>
      <c r="X115" s="349"/>
      <c r="Y115" s="639">
        <f>SUM(Y114:AB114)</f>
        <v>0</v>
      </c>
      <c r="Z115" s="640"/>
      <c r="AA115" s="640"/>
      <c r="AB115" s="1008"/>
      <c r="AC115" s="632" t="s">
        <v>39</v>
      </c>
      <c r="AD115" s="278"/>
      <c r="AE115" s="278"/>
      <c r="AF115" s="278"/>
      <c r="AG115" s="278"/>
      <c r="AH115" s="633"/>
      <c r="AI115" s="348"/>
      <c r="AJ115" s="348"/>
      <c r="AK115" s="348"/>
      <c r="AL115" s="348"/>
      <c r="AM115" s="348"/>
      <c r="AN115" s="348"/>
      <c r="AO115" s="348"/>
      <c r="AP115" s="348"/>
      <c r="AQ115" s="348"/>
      <c r="AR115" s="348"/>
      <c r="AS115" s="348"/>
      <c r="AT115" s="349"/>
      <c r="AU115" s="639">
        <f>SUM(AU114:AX114)</f>
        <v>0</v>
      </c>
      <c r="AV115" s="640"/>
      <c r="AW115" s="640"/>
      <c r="AX115" s="641"/>
    </row>
    <row r="116" spans="1:50" ht="30" customHeight="1" x14ac:dyDescent="0.15">
      <c r="A116" s="418"/>
      <c r="B116" s="419"/>
      <c r="C116" s="419"/>
      <c r="D116" s="419"/>
      <c r="E116" s="419"/>
      <c r="F116" s="420"/>
      <c r="G116" s="663" t="s">
        <v>165</v>
      </c>
      <c r="H116" s="673"/>
      <c r="I116" s="673"/>
      <c r="J116" s="673"/>
      <c r="K116" s="673"/>
      <c r="L116" s="673"/>
      <c r="M116" s="673"/>
      <c r="N116" s="673"/>
      <c r="O116" s="673"/>
      <c r="P116" s="673"/>
      <c r="Q116" s="673"/>
      <c r="R116" s="673"/>
      <c r="S116" s="673"/>
      <c r="T116" s="673"/>
      <c r="U116" s="673"/>
      <c r="V116" s="673"/>
      <c r="W116" s="673"/>
      <c r="X116" s="673"/>
      <c r="Y116" s="673"/>
      <c r="Z116" s="673"/>
      <c r="AA116" s="673"/>
      <c r="AB116" s="674"/>
      <c r="AC116" s="663" t="s">
        <v>178</v>
      </c>
      <c r="AD116" s="673"/>
      <c r="AE116" s="673"/>
      <c r="AF116" s="673"/>
      <c r="AG116" s="673"/>
      <c r="AH116" s="673"/>
      <c r="AI116" s="673"/>
      <c r="AJ116" s="673"/>
      <c r="AK116" s="673"/>
      <c r="AL116" s="673"/>
      <c r="AM116" s="673"/>
      <c r="AN116" s="673"/>
      <c r="AO116" s="673"/>
      <c r="AP116" s="673"/>
      <c r="AQ116" s="673"/>
      <c r="AR116" s="673"/>
      <c r="AS116" s="673"/>
      <c r="AT116" s="673"/>
      <c r="AU116" s="673"/>
      <c r="AV116" s="673"/>
      <c r="AW116" s="673"/>
      <c r="AX116" s="968"/>
    </row>
    <row r="117" spans="1:50" ht="24.75" customHeight="1" x14ac:dyDescent="0.15">
      <c r="A117" s="418"/>
      <c r="B117" s="419"/>
      <c r="C117" s="419"/>
      <c r="D117" s="419"/>
      <c r="E117" s="419"/>
      <c r="F117" s="420"/>
      <c r="G117" s="517" t="s">
        <v>72</v>
      </c>
      <c r="H117" s="401"/>
      <c r="I117" s="401"/>
      <c r="J117" s="401"/>
      <c r="K117" s="401"/>
      <c r="L117" s="396" t="s">
        <v>150</v>
      </c>
      <c r="M117" s="278"/>
      <c r="N117" s="278"/>
      <c r="O117" s="278"/>
      <c r="P117" s="278"/>
      <c r="Q117" s="278"/>
      <c r="R117" s="278"/>
      <c r="S117" s="278"/>
      <c r="T117" s="278"/>
      <c r="U117" s="278"/>
      <c r="V117" s="278"/>
      <c r="W117" s="278"/>
      <c r="X117" s="279"/>
      <c r="Y117" s="609" t="s">
        <v>151</v>
      </c>
      <c r="Z117" s="675"/>
      <c r="AA117" s="675"/>
      <c r="AB117" s="676"/>
      <c r="AC117" s="517" t="s">
        <v>72</v>
      </c>
      <c r="AD117" s="401"/>
      <c r="AE117" s="401"/>
      <c r="AF117" s="401"/>
      <c r="AG117" s="401"/>
      <c r="AH117" s="396" t="s">
        <v>150</v>
      </c>
      <c r="AI117" s="278"/>
      <c r="AJ117" s="278"/>
      <c r="AK117" s="278"/>
      <c r="AL117" s="278"/>
      <c r="AM117" s="278"/>
      <c r="AN117" s="278"/>
      <c r="AO117" s="278"/>
      <c r="AP117" s="278"/>
      <c r="AQ117" s="278"/>
      <c r="AR117" s="278"/>
      <c r="AS117" s="278"/>
      <c r="AT117" s="279"/>
      <c r="AU117" s="609" t="s">
        <v>151</v>
      </c>
      <c r="AV117" s="675"/>
      <c r="AW117" s="675"/>
      <c r="AX117" s="941"/>
    </row>
    <row r="118" spans="1:50" ht="24.75" customHeight="1" x14ac:dyDescent="0.15">
      <c r="A118" s="418"/>
      <c r="B118" s="419"/>
      <c r="C118" s="419"/>
      <c r="D118" s="419"/>
      <c r="E118" s="419"/>
      <c r="F118" s="420"/>
      <c r="G118" s="613"/>
      <c r="H118" s="461"/>
      <c r="I118" s="461"/>
      <c r="J118" s="461"/>
      <c r="K118" s="462"/>
      <c r="L118" s="669"/>
      <c r="M118" s="947"/>
      <c r="N118" s="947"/>
      <c r="O118" s="947"/>
      <c r="P118" s="947"/>
      <c r="Q118" s="947"/>
      <c r="R118" s="947"/>
      <c r="S118" s="947"/>
      <c r="T118" s="947"/>
      <c r="U118" s="947"/>
      <c r="V118" s="947"/>
      <c r="W118" s="947"/>
      <c r="X118" s="948"/>
      <c r="Y118" s="619"/>
      <c r="Z118" s="620"/>
      <c r="AA118" s="620"/>
      <c r="AB118" s="695"/>
      <c r="AC118" s="613"/>
      <c r="AD118" s="461"/>
      <c r="AE118" s="461"/>
      <c r="AF118" s="461"/>
      <c r="AG118" s="462"/>
      <c r="AH118" s="669"/>
      <c r="AI118" s="947"/>
      <c r="AJ118" s="947"/>
      <c r="AK118" s="947"/>
      <c r="AL118" s="947"/>
      <c r="AM118" s="947"/>
      <c r="AN118" s="947"/>
      <c r="AO118" s="947"/>
      <c r="AP118" s="947"/>
      <c r="AQ118" s="947"/>
      <c r="AR118" s="947"/>
      <c r="AS118" s="947"/>
      <c r="AT118" s="948"/>
      <c r="AU118" s="619"/>
      <c r="AV118" s="620"/>
      <c r="AW118" s="620"/>
      <c r="AX118" s="621"/>
    </row>
    <row r="119" spans="1:50" ht="24.75" customHeight="1" thickBot="1" x14ac:dyDescent="0.2">
      <c r="A119" s="418"/>
      <c r="B119" s="419"/>
      <c r="C119" s="419"/>
      <c r="D119" s="419"/>
      <c r="E119" s="419"/>
      <c r="F119" s="420"/>
      <c r="G119" s="678" t="s">
        <v>39</v>
      </c>
      <c r="H119" s="561"/>
      <c r="I119" s="561"/>
      <c r="J119" s="561"/>
      <c r="K119" s="561"/>
      <c r="L119" s="679"/>
      <c r="M119" s="680"/>
      <c r="N119" s="680"/>
      <c r="O119" s="680"/>
      <c r="P119" s="680"/>
      <c r="Q119" s="680"/>
      <c r="R119" s="680"/>
      <c r="S119" s="680"/>
      <c r="T119" s="680"/>
      <c r="U119" s="680"/>
      <c r="V119" s="680"/>
      <c r="W119" s="680"/>
      <c r="X119" s="681"/>
      <c r="Y119" s="696">
        <f>SUM(Y118:AB118)</f>
        <v>0</v>
      </c>
      <c r="Z119" s="697"/>
      <c r="AA119" s="697"/>
      <c r="AB119" s="698"/>
      <c r="AC119" s="678" t="s">
        <v>39</v>
      </c>
      <c r="AD119" s="561"/>
      <c r="AE119" s="561"/>
      <c r="AF119" s="561"/>
      <c r="AG119" s="561"/>
      <c r="AH119" s="679"/>
      <c r="AI119" s="680"/>
      <c r="AJ119" s="680"/>
      <c r="AK119" s="680"/>
      <c r="AL119" s="680"/>
      <c r="AM119" s="680"/>
      <c r="AN119" s="680"/>
      <c r="AO119" s="680"/>
      <c r="AP119" s="680"/>
      <c r="AQ119" s="680"/>
      <c r="AR119" s="680"/>
      <c r="AS119" s="680"/>
      <c r="AT119" s="681"/>
      <c r="AU119" s="696">
        <f>SUM(AU118:AX118)</f>
        <v>0</v>
      </c>
      <c r="AV119" s="697"/>
      <c r="AW119" s="697"/>
      <c r="AX119" s="699"/>
    </row>
    <row r="120" spans="1:50" ht="30" customHeight="1" x14ac:dyDescent="0.15">
      <c r="A120" s="418"/>
      <c r="B120" s="419"/>
      <c r="C120" s="419"/>
      <c r="D120" s="419"/>
      <c r="E120" s="419"/>
      <c r="F120" s="420"/>
      <c r="G120" s="663" t="s">
        <v>783</v>
      </c>
      <c r="H120" s="673"/>
      <c r="I120" s="673"/>
      <c r="J120" s="673"/>
      <c r="K120" s="673"/>
      <c r="L120" s="673"/>
      <c r="M120" s="673"/>
      <c r="N120" s="673"/>
      <c r="O120" s="673"/>
      <c r="P120" s="673"/>
      <c r="Q120" s="673"/>
      <c r="R120" s="673"/>
      <c r="S120" s="673"/>
      <c r="T120" s="673"/>
      <c r="U120" s="673"/>
      <c r="V120" s="673"/>
      <c r="W120" s="673"/>
      <c r="X120" s="673"/>
      <c r="Y120" s="673"/>
      <c r="Z120" s="673"/>
      <c r="AA120" s="673"/>
      <c r="AB120" s="674"/>
      <c r="AC120" s="663" t="s">
        <v>170</v>
      </c>
      <c r="AD120" s="673"/>
      <c r="AE120" s="673"/>
      <c r="AF120" s="673"/>
      <c r="AG120" s="673"/>
      <c r="AH120" s="673"/>
      <c r="AI120" s="673"/>
      <c r="AJ120" s="673"/>
      <c r="AK120" s="673"/>
      <c r="AL120" s="673"/>
      <c r="AM120" s="673"/>
      <c r="AN120" s="673"/>
      <c r="AO120" s="673"/>
      <c r="AP120" s="673"/>
      <c r="AQ120" s="673"/>
      <c r="AR120" s="673"/>
      <c r="AS120" s="673"/>
      <c r="AT120" s="673"/>
      <c r="AU120" s="673"/>
      <c r="AV120" s="673"/>
      <c r="AW120" s="673"/>
      <c r="AX120" s="968"/>
    </row>
    <row r="121" spans="1:50" ht="24.75" customHeight="1" x14ac:dyDescent="0.15">
      <c r="A121" s="418"/>
      <c r="B121" s="419"/>
      <c r="C121" s="419"/>
      <c r="D121" s="419"/>
      <c r="E121" s="419"/>
      <c r="F121" s="420"/>
      <c r="G121" s="517" t="s">
        <v>72</v>
      </c>
      <c r="H121" s="401"/>
      <c r="I121" s="401"/>
      <c r="J121" s="401"/>
      <c r="K121" s="401"/>
      <c r="L121" s="396" t="s">
        <v>150</v>
      </c>
      <c r="M121" s="278"/>
      <c r="N121" s="278"/>
      <c r="O121" s="278"/>
      <c r="P121" s="278"/>
      <c r="Q121" s="278"/>
      <c r="R121" s="278"/>
      <c r="S121" s="278"/>
      <c r="T121" s="278"/>
      <c r="U121" s="278"/>
      <c r="V121" s="278"/>
      <c r="W121" s="278"/>
      <c r="X121" s="279"/>
      <c r="Y121" s="609" t="s">
        <v>151</v>
      </c>
      <c r="Z121" s="675"/>
      <c r="AA121" s="675"/>
      <c r="AB121" s="676"/>
      <c r="AC121" s="517" t="s">
        <v>72</v>
      </c>
      <c r="AD121" s="401"/>
      <c r="AE121" s="401"/>
      <c r="AF121" s="401"/>
      <c r="AG121" s="401"/>
      <c r="AH121" s="396" t="s">
        <v>150</v>
      </c>
      <c r="AI121" s="278"/>
      <c r="AJ121" s="278"/>
      <c r="AK121" s="278"/>
      <c r="AL121" s="278"/>
      <c r="AM121" s="278"/>
      <c r="AN121" s="278"/>
      <c r="AO121" s="278"/>
      <c r="AP121" s="278"/>
      <c r="AQ121" s="278"/>
      <c r="AR121" s="278"/>
      <c r="AS121" s="278"/>
      <c r="AT121" s="279"/>
      <c r="AU121" s="609" t="s">
        <v>151</v>
      </c>
      <c r="AV121" s="675"/>
      <c r="AW121" s="675"/>
      <c r="AX121" s="941"/>
    </row>
    <row r="122" spans="1:50" ht="24.75" customHeight="1" x14ac:dyDescent="0.15">
      <c r="A122" s="418"/>
      <c r="B122" s="419"/>
      <c r="C122" s="419"/>
      <c r="D122" s="419"/>
      <c r="E122" s="419"/>
      <c r="F122" s="420"/>
      <c r="G122" s="613"/>
      <c r="H122" s="461"/>
      <c r="I122" s="461"/>
      <c r="J122" s="461"/>
      <c r="K122" s="462"/>
      <c r="L122" s="669"/>
      <c r="M122" s="947"/>
      <c r="N122" s="947"/>
      <c r="O122" s="947"/>
      <c r="P122" s="947"/>
      <c r="Q122" s="947"/>
      <c r="R122" s="947"/>
      <c r="S122" s="947"/>
      <c r="T122" s="947"/>
      <c r="U122" s="947"/>
      <c r="V122" s="947"/>
      <c r="W122" s="947"/>
      <c r="X122" s="948"/>
      <c r="Y122" s="619"/>
      <c r="Z122" s="620"/>
      <c r="AA122" s="620"/>
      <c r="AB122" s="695"/>
      <c r="AC122" s="613"/>
      <c r="AD122" s="461"/>
      <c r="AE122" s="461"/>
      <c r="AF122" s="461"/>
      <c r="AG122" s="462"/>
      <c r="AH122" s="669"/>
      <c r="AI122" s="947"/>
      <c r="AJ122" s="947"/>
      <c r="AK122" s="947"/>
      <c r="AL122" s="947"/>
      <c r="AM122" s="947"/>
      <c r="AN122" s="947"/>
      <c r="AO122" s="947"/>
      <c r="AP122" s="947"/>
      <c r="AQ122" s="947"/>
      <c r="AR122" s="947"/>
      <c r="AS122" s="947"/>
      <c r="AT122" s="948"/>
      <c r="AU122" s="619"/>
      <c r="AV122" s="620"/>
      <c r="AW122" s="620"/>
      <c r="AX122" s="621"/>
    </row>
    <row r="123" spans="1:50" ht="24.75" customHeight="1" thickBot="1" x14ac:dyDescent="0.2">
      <c r="A123" s="418"/>
      <c r="B123" s="419"/>
      <c r="C123" s="419"/>
      <c r="D123" s="419"/>
      <c r="E123" s="419"/>
      <c r="F123" s="420"/>
      <c r="G123" s="678" t="s">
        <v>39</v>
      </c>
      <c r="H123" s="561"/>
      <c r="I123" s="561"/>
      <c r="J123" s="561"/>
      <c r="K123" s="561"/>
      <c r="L123" s="679"/>
      <c r="M123" s="680"/>
      <c r="N123" s="680"/>
      <c r="O123" s="680"/>
      <c r="P123" s="680"/>
      <c r="Q123" s="680"/>
      <c r="R123" s="680"/>
      <c r="S123" s="680"/>
      <c r="T123" s="680"/>
      <c r="U123" s="680"/>
      <c r="V123" s="680"/>
      <c r="W123" s="680"/>
      <c r="X123" s="681"/>
      <c r="Y123" s="696">
        <f>SUM(Y122:AB122)</f>
        <v>0</v>
      </c>
      <c r="Z123" s="697"/>
      <c r="AA123" s="697"/>
      <c r="AB123" s="698"/>
      <c r="AC123" s="678" t="s">
        <v>39</v>
      </c>
      <c r="AD123" s="561"/>
      <c r="AE123" s="561"/>
      <c r="AF123" s="561"/>
      <c r="AG123" s="561"/>
      <c r="AH123" s="679"/>
      <c r="AI123" s="680"/>
      <c r="AJ123" s="680"/>
      <c r="AK123" s="680"/>
      <c r="AL123" s="680"/>
      <c r="AM123" s="680"/>
      <c r="AN123" s="680"/>
      <c r="AO123" s="680"/>
      <c r="AP123" s="680"/>
      <c r="AQ123" s="680"/>
      <c r="AR123" s="680"/>
      <c r="AS123" s="680"/>
      <c r="AT123" s="681"/>
      <c r="AU123" s="696">
        <f>SUM(AU122:AX122)</f>
        <v>0</v>
      </c>
      <c r="AV123" s="697"/>
      <c r="AW123" s="697"/>
      <c r="AX123" s="699"/>
    </row>
    <row r="124" spans="1:50" ht="30" customHeight="1" x14ac:dyDescent="0.15">
      <c r="A124" s="418"/>
      <c r="B124" s="419"/>
      <c r="C124" s="419"/>
      <c r="D124" s="419"/>
      <c r="E124" s="419"/>
      <c r="F124" s="420"/>
      <c r="G124" s="663" t="s">
        <v>157</v>
      </c>
      <c r="H124" s="673"/>
      <c r="I124" s="673"/>
      <c r="J124" s="673"/>
      <c r="K124" s="673"/>
      <c r="L124" s="673"/>
      <c r="M124" s="673"/>
      <c r="N124" s="673"/>
      <c r="O124" s="673"/>
      <c r="P124" s="673"/>
      <c r="Q124" s="673"/>
      <c r="R124" s="673"/>
      <c r="S124" s="673"/>
      <c r="T124" s="673"/>
      <c r="U124" s="673"/>
      <c r="V124" s="673"/>
      <c r="W124" s="673"/>
      <c r="X124" s="673"/>
      <c r="Y124" s="673"/>
      <c r="Z124" s="673"/>
      <c r="AA124" s="673"/>
      <c r="AB124" s="674"/>
      <c r="AC124" s="663" t="s">
        <v>174</v>
      </c>
      <c r="AD124" s="673"/>
      <c r="AE124" s="673"/>
      <c r="AF124" s="673"/>
      <c r="AG124" s="673"/>
      <c r="AH124" s="673"/>
      <c r="AI124" s="673"/>
      <c r="AJ124" s="673"/>
      <c r="AK124" s="673"/>
      <c r="AL124" s="673"/>
      <c r="AM124" s="673"/>
      <c r="AN124" s="673"/>
      <c r="AO124" s="673"/>
      <c r="AP124" s="673"/>
      <c r="AQ124" s="673"/>
      <c r="AR124" s="673"/>
      <c r="AS124" s="673"/>
      <c r="AT124" s="673"/>
      <c r="AU124" s="673"/>
      <c r="AV124" s="673"/>
      <c r="AW124" s="673"/>
      <c r="AX124" s="968"/>
    </row>
    <row r="125" spans="1:50" ht="24.75" customHeight="1" x14ac:dyDescent="0.15">
      <c r="A125" s="418"/>
      <c r="B125" s="419"/>
      <c r="C125" s="419"/>
      <c r="D125" s="419"/>
      <c r="E125" s="419"/>
      <c r="F125" s="420"/>
      <c r="G125" s="517" t="s">
        <v>72</v>
      </c>
      <c r="H125" s="401"/>
      <c r="I125" s="401"/>
      <c r="J125" s="401"/>
      <c r="K125" s="401"/>
      <c r="L125" s="396" t="s">
        <v>150</v>
      </c>
      <c r="M125" s="278"/>
      <c r="N125" s="278"/>
      <c r="O125" s="278"/>
      <c r="P125" s="278"/>
      <c r="Q125" s="278"/>
      <c r="R125" s="278"/>
      <c r="S125" s="278"/>
      <c r="T125" s="278"/>
      <c r="U125" s="278"/>
      <c r="V125" s="278"/>
      <c r="W125" s="278"/>
      <c r="X125" s="279"/>
      <c r="Y125" s="609" t="s">
        <v>151</v>
      </c>
      <c r="Z125" s="675"/>
      <c r="AA125" s="675"/>
      <c r="AB125" s="676"/>
      <c r="AC125" s="517" t="s">
        <v>72</v>
      </c>
      <c r="AD125" s="401"/>
      <c r="AE125" s="401"/>
      <c r="AF125" s="401"/>
      <c r="AG125" s="401"/>
      <c r="AH125" s="396" t="s">
        <v>150</v>
      </c>
      <c r="AI125" s="278"/>
      <c r="AJ125" s="278"/>
      <c r="AK125" s="278"/>
      <c r="AL125" s="278"/>
      <c r="AM125" s="278"/>
      <c r="AN125" s="278"/>
      <c r="AO125" s="278"/>
      <c r="AP125" s="278"/>
      <c r="AQ125" s="278"/>
      <c r="AR125" s="278"/>
      <c r="AS125" s="278"/>
      <c r="AT125" s="279"/>
      <c r="AU125" s="609" t="s">
        <v>151</v>
      </c>
      <c r="AV125" s="675"/>
      <c r="AW125" s="675"/>
      <c r="AX125" s="941"/>
    </row>
    <row r="126" spans="1:50" ht="24.75" customHeight="1" x14ac:dyDescent="0.15">
      <c r="A126" s="418"/>
      <c r="B126" s="419"/>
      <c r="C126" s="419"/>
      <c r="D126" s="419"/>
      <c r="E126" s="419"/>
      <c r="F126" s="420"/>
      <c r="G126" s="613" t="s">
        <v>327</v>
      </c>
      <c r="H126" s="461"/>
      <c r="I126" s="461"/>
      <c r="J126" s="461"/>
      <c r="K126" s="462"/>
      <c r="L126" s="669" t="s">
        <v>784</v>
      </c>
      <c r="M126" s="947"/>
      <c r="N126" s="947"/>
      <c r="O126" s="947"/>
      <c r="P126" s="947"/>
      <c r="Q126" s="947"/>
      <c r="R126" s="947"/>
      <c r="S126" s="947"/>
      <c r="T126" s="947"/>
      <c r="U126" s="947"/>
      <c r="V126" s="947"/>
      <c r="W126" s="947"/>
      <c r="X126" s="948"/>
      <c r="Y126" s="616">
        <v>1.8</v>
      </c>
      <c r="Z126" s="617"/>
      <c r="AA126" s="617"/>
      <c r="AB126" s="672"/>
      <c r="AC126" s="613"/>
      <c r="AD126" s="461"/>
      <c r="AE126" s="461"/>
      <c r="AF126" s="461"/>
      <c r="AG126" s="462"/>
      <c r="AH126" s="669"/>
      <c r="AI126" s="947"/>
      <c r="AJ126" s="947"/>
      <c r="AK126" s="947"/>
      <c r="AL126" s="947"/>
      <c r="AM126" s="947"/>
      <c r="AN126" s="947"/>
      <c r="AO126" s="947"/>
      <c r="AP126" s="947"/>
      <c r="AQ126" s="947"/>
      <c r="AR126" s="947"/>
      <c r="AS126" s="947"/>
      <c r="AT126" s="948"/>
      <c r="AU126" s="619"/>
      <c r="AV126" s="620"/>
      <c r="AW126" s="620"/>
      <c r="AX126" s="621"/>
    </row>
    <row r="127" spans="1:50" ht="24.75" customHeight="1" x14ac:dyDescent="0.15">
      <c r="A127" s="418"/>
      <c r="B127" s="419"/>
      <c r="C127" s="419"/>
      <c r="D127" s="419"/>
      <c r="E127" s="419"/>
      <c r="F127" s="420"/>
      <c r="G127" s="652" t="s">
        <v>539</v>
      </c>
      <c r="H127" s="472"/>
      <c r="I127" s="472"/>
      <c r="J127" s="472"/>
      <c r="K127" s="473"/>
      <c r="L127" s="957" t="s">
        <v>785</v>
      </c>
      <c r="M127" s="958"/>
      <c r="N127" s="958"/>
      <c r="O127" s="958"/>
      <c r="P127" s="958"/>
      <c r="Q127" s="958"/>
      <c r="R127" s="958"/>
      <c r="S127" s="958"/>
      <c r="T127" s="958"/>
      <c r="U127" s="958"/>
      <c r="V127" s="958"/>
      <c r="W127" s="958"/>
      <c r="X127" s="959"/>
      <c r="Y127" s="656">
        <v>0.7</v>
      </c>
      <c r="Z127" s="657"/>
      <c r="AA127" s="657"/>
      <c r="AB127" s="668"/>
      <c r="AC127" s="652"/>
      <c r="AD127" s="472"/>
      <c r="AE127" s="472"/>
      <c r="AF127" s="472"/>
      <c r="AG127" s="473"/>
      <c r="AH127" s="957"/>
      <c r="AI127" s="958"/>
      <c r="AJ127" s="958"/>
      <c r="AK127" s="958"/>
      <c r="AL127" s="958"/>
      <c r="AM127" s="958"/>
      <c r="AN127" s="958"/>
      <c r="AO127" s="958"/>
      <c r="AP127" s="958"/>
      <c r="AQ127" s="958"/>
      <c r="AR127" s="958"/>
      <c r="AS127" s="958"/>
      <c r="AT127" s="959"/>
      <c r="AU127" s="659"/>
      <c r="AV127" s="660"/>
      <c r="AW127" s="660"/>
      <c r="AX127" s="661"/>
    </row>
    <row r="128" spans="1:50" ht="24.75" customHeight="1" thickBot="1" x14ac:dyDescent="0.2">
      <c r="A128" s="418"/>
      <c r="B128" s="419"/>
      <c r="C128" s="419"/>
      <c r="D128" s="419"/>
      <c r="E128" s="419"/>
      <c r="F128" s="420"/>
      <c r="G128" s="678" t="s">
        <v>39</v>
      </c>
      <c r="H128" s="561"/>
      <c r="I128" s="561"/>
      <c r="J128" s="561"/>
      <c r="K128" s="561"/>
      <c r="L128" s="679"/>
      <c r="M128" s="680"/>
      <c r="N128" s="680"/>
      <c r="O128" s="680"/>
      <c r="P128" s="680"/>
      <c r="Q128" s="680"/>
      <c r="R128" s="680"/>
      <c r="S128" s="680"/>
      <c r="T128" s="680"/>
      <c r="U128" s="680"/>
      <c r="V128" s="680"/>
      <c r="W128" s="680"/>
      <c r="X128" s="681"/>
      <c r="Y128" s="682">
        <f>SUM(Y126:AB127)</f>
        <v>2.5</v>
      </c>
      <c r="Z128" s="683"/>
      <c r="AA128" s="683"/>
      <c r="AB128" s="684"/>
      <c r="AC128" s="678" t="s">
        <v>39</v>
      </c>
      <c r="AD128" s="561"/>
      <c r="AE128" s="561"/>
      <c r="AF128" s="561"/>
      <c r="AG128" s="561"/>
      <c r="AH128" s="679"/>
      <c r="AI128" s="680"/>
      <c r="AJ128" s="680"/>
      <c r="AK128" s="680"/>
      <c r="AL128" s="680"/>
      <c r="AM128" s="680"/>
      <c r="AN128" s="680"/>
      <c r="AO128" s="680"/>
      <c r="AP128" s="680"/>
      <c r="AQ128" s="680"/>
      <c r="AR128" s="680"/>
      <c r="AS128" s="680"/>
      <c r="AT128" s="681"/>
      <c r="AU128" s="696">
        <f>SUM(AU126:AX127)</f>
        <v>0</v>
      </c>
      <c r="AV128" s="697"/>
      <c r="AW128" s="697"/>
      <c r="AX128" s="699"/>
    </row>
    <row r="129" spans="1:50" ht="30" customHeight="1" x14ac:dyDescent="0.15">
      <c r="A129" s="418"/>
      <c r="B129" s="419"/>
      <c r="C129" s="419"/>
      <c r="D129" s="419"/>
      <c r="E129" s="419"/>
      <c r="F129" s="420"/>
      <c r="G129" s="663" t="s">
        <v>162</v>
      </c>
      <c r="H129" s="673"/>
      <c r="I129" s="673"/>
      <c r="J129" s="673"/>
      <c r="K129" s="673"/>
      <c r="L129" s="673"/>
      <c r="M129" s="673"/>
      <c r="N129" s="673"/>
      <c r="O129" s="673"/>
      <c r="P129" s="673"/>
      <c r="Q129" s="673"/>
      <c r="R129" s="673"/>
      <c r="S129" s="673"/>
      <c r="T129" s="673"/>
      <c r="U129" s="673"/>
      <c r="V129" s="673"/>
      <c r="W129" s="673"/>
      <c r="X129" s="673"/>
      <c r="Y129" s="673"/>
      <c r="Z129" s="673"/>
      <c r="AA129" s="673"/>
      <c r="AB129" s="674"/>
      <c r="AC129" s="663" t="s">
        <v>177</v>
      </c>
      <c r="AD129" s="673"/>
      <c r="AE129" s="673"/>
      <c r="AF129" s="673"/>
      <c r="AG129" s="673"/>
      <c r="AH129" s="673"/>
      <c r="AI129" s="673"/>
      <c r="AJ129" s="673"/>
      <c r="AK129" s="673"/>
      <c r="AL129" s="673"/>
      <c r="AM129" s="673"/>
      <c r="AN129" s="673"/>
      <c r="AO129" s="673"/>
      <c r="AP129" s="673"/>
      <c r="AQ129" s="673"/>
      <c r="AR129" s="673"/>
      <c r="AS129" s="673"/>
      <c r="AT129" s="673"/>
      <c r="AU129" s="673"/>
      <c r="AV129" s="673"/>
      <c r="AW129" s="673"/>
      <c r="AX129" s="968"/>
    </row>
    <row r="130" spans="1:50" ht="24.75" customHeight="1" x14ac:dyDescent="0.15">
      <c r="A130" s="418"/>
      <c r="B130" s="419"/>
      <c r="C130" s="419"/>
      <c r="D130" s="419"/>
      <c r="E130" s="419"/>
      <c r="F130" s="420"/>
      <c r="G130" s="517" t="s">
        <v>72</v>
      </c>
      <c r="H130" s="401"/>
      <c r="I130" s="401"/>
      <c r="J130" s="401"/>
      <c r="K130" s="401"/>
      <c r="L130" s="396" t="s">
        <v>150</v>
      </c>
      <c r="M130" s="278"/>
      <c r="N130" s="278"/>
      <c r="O130" s="278"/>
      <c r="P130" s="278"/>
      <c r="Q130" s="278"/>
      <c r="R130" s="278"/>
      <c r="S130" s="278"/>
      <c r="T130" s="278"/>
      <c r="U130" s="278"/>
      <c r="V130" s="278"/>
      <c r="W130" s="278"/>
      <c r="X130" s="279"/>
      <c r="Y130" s="609" t="s">
        <v>151</v>
      </c>
      <c r="Z130" s="675"/>
      <c r="AA130" s="675"/>
      <c r="AB130" s="676"/>
      <c r="AC130" s="517" t="s">
        <v>72</v>
      </c>
      <c r="AD130" s="401"/>
      <c r="AE130" s="401"/>
      <c r="AF130" s="401"/>
      <c r="AG130" s="401"/>
      <c r="AH130" s="396" t="s">
        <v>150</v>
      </c>
      <c r="AI130" s="278"/>
      <c r="AJ130" s="278"/>
      <c r="AK130" s="278"/>
      <c r="AL130" s="278"/>
      <c r="AM130" s="278"/>
      <c r="AN130" s="278"/>
      <c r="AO130" s="278"/>
      <c r="AP130" s="278"/>
      <c r="AQ130" s="278"/>
      <c r="AR130" s="278"/>
      <c r="AS130" s="278"/>
      <c r="AT130" s="279"/>
      <c r="AU130" s="609" t="s">
        <v>151</v>
      </c>
      <c r="AV130" s="675"/>
      <c r="AW130" s="675"/>
      <c r="AX130" s="941"/>
    </row>
    <row r="131" spans="1:50" ht="24.75" customHeight="1" x14ac:dyDescent="0.15">
      <c r="A131" s="418"/>
      <c r="B131" s="419"/>
      <c r="C131" s="419"/>
      <c r="D131" s="419"/>
      <c r="E131" s="419"/>
      <c r="F131" s="420"/>
      <c r="G131" s="613" t="s">
        <v>327</v>
      </c>
      <c r="H131" s="461"/>
      <c r="I131" s="461"/>
      <c r="J131" s="461"/>
      <c r="K131" s="462"/>
      <c r="L131" s="669" t="s">
        <v>786</v>
      </c>
      <c r="M131" s="947"/>
      <c r="N131" s="947"/>
      <c r="O131" s="947"/>
      <c r="P131" s="947"/>
      <c r="Q131" s="947"/>
      <c r="R131" s="947"/>
      <c r="S131" s="947"/>
      <c r="T131" s="947"/>
      <c r="U131" s="947"/>
      <c r="V131" s="947"/>
      <c r="W131" s="947"/>
      <c r="X131" s="948"/>
      <c r="Y131" s="619">
        <v>1</v>
      </c>
      <c r="Z131" s="620"/>
      <c r="AA131" s="620"/>
      <c r="AB131" s="695"/>
      <c r="AC131" s="613"/>
      <c r="AD131" s="461"/>
      <c r="AE131" s="461"/>
      <c r="AF131" s="461"/>
      <c r="AG131" s="462"/>
      <c r="AH131" s="669"/>
      <c r="AI131" s="947"/>
      <c r="AJ131" s="947"/>
      <c r="AK131" s="947"/>
      <c r="AL131" s="947"/>
      <c r="AM131" s="947"/>
      <c r="AN131" s="947"/>
      <c r="AO131" s="947"/>
      <c r="AP131" s="947"/>
      <c r="AQ131" s="947"/>
      <c r="AR131" s="947"/>
      <c r="AS131" s="947"/>
      <c r="AT131" s="948"/>
      <c r="AU131" s="619"/>
      <c r="AV131" s="620"/>
      <c r="AW131" s="620"/>
      <c r="AX131" s="621"/>
    </row>
    <row r="132" spans="1:50" ht="24.75" customHeight="1" thickBot="1" x14ac:dyDescent="0.2">
      <c r="A132" s="418"/>
      <c r="B132" s="419"/>
      <c r="C132" s="419"/>
      <c r="D132" s="419"/>
      <c r="E132" s="419"/>
      <c r="F132" s="420"/>
      <c r="G132" s="678" t="s">
        <v>39</v>
      </c>
      <c r="H132" s="561"/>
      <c r="I132" s="561"/>
      <c r="J132" s="561"/>
      <c r="K132" s="561"/>
      <c r="L132" s="679"/>
      <c r="M132" s="680"/>
      <c r="N132" s="680"/>
      <c r="O132" s="680"/>
      <c r="P132" s="680"/>
      <c r="Q132" s="680"/>
      <c r="R132" s="680"/>
      <c r="S132" s="680"/>
      <c r="T132" s="680"/>
      <c r="U132" s="680"/>
      <c r="V132" s="680"/>
      <c r="W132" s="680"/>
      <c r="X132" s="681"/>
      <c r="Y132" s="696">
        <f>SUM(Y131:AB131)</f>
        <v>1</v>
      </c>
      <c r="Z132" s="697"/>
      <c r="AA132" s="697"/>
      <c r="AB132" s="698"/>
      <c r="AC132" s="678" t="s">
        <v>39</v>
      </c>
      <c r="AD132" s="561"/>
      <c r="AE132" s="561"/>
      <c r="AF132" s="561"/>
      <c r="AG132" s="561"/>
      <c r="AH132" s="679"/>
      <c r="AI132" s="680"/>
      <c r="AJ132" s="680"/>
      <c r="AK132" s="680"/>
      <c r="AL132" s="680"/>
      <c r="AM132" s="680"/>
      <c r="AN132" s="680"/>
      <c r="AO132" s="680"/>
      <c r="AP132" s="680"/>
      <c r="AQ132" s="680"/>
      <c r="AR132" s="680"/>
      <c r="AS132" s="680"/>
      <c r="AT132" s="681"/>
      <c r="AU132" s="696">
        <f>SUM(AU131:AX131)</f>
        <v>0</v>
      </c>
      <c r="AV132" s="697"/>
      <c r="AW132" s="697"/>
      <c r="AX132" s="699"/>
    </row>
    <row r="133" spans="1:50" ht="30" customHeight="1" x14ac:dyDescent="0.15">
      <c r="A133" s="418"/>
      <c r="B133" s="419"/>
      <c r="C133" s="419"/>
      <c r="D133" s="419"/>
      <c r="E133" s="419"/>
      <c r="F133" s="420"/>
      <c r="G133" s="663" t="s">
        <v>787</v>
      </c>
      <c r="H133" s="673"/>
      <c r="I133" s="673"/>
      <c r="J133" s="673"/>
      <c r="K133" s="673"/>
      <c r="L133" s="673"/>
      <c r="M133" s="673"/>
      <c r="N133" s="673"/>
      <c r="O133" s="673"/>
      <c r="P133" s="673"/>
      <c r="Q133" s="673"/>
      <c r="R133" s="673"/>
      <c r="S133" s="673"/>
      <c r="T133" s="673"/>
      <c r="U133" s="673"/>
      <c r="V133" s="673"/>
      <c r="W133" s="673"/>
      <c r="X133" s="673"/>
      <c r="Y133" s="673"/>
      <c r="Z133" s="673"/>
      <c r="AA133" s="673"/>
      <c r="AB133" s="674"/>
      <c r="AC133" s="663"/>
      <c r="AD133" s="673"/>
      <c r="AE133" s="673"/>
      <c r="AF133" s="673"/>
      <c r="AG133" s="673"/>
      <c r="AH133" s="673"/>
      <c r="AI133" s="673"/>
      <c r="AJ133" s="673"/>
      <c r="AK133" s="673"/>
      <c r="AL133" s="673"/>
      <c r="AM133" s="673"/>
      <c r="AN133" s="673"/>
      <c r="AO133" s="673"/>
      <c r="AP133" s="673"/>
      <c r="AQ133" s="673"/>
      <c r="AR133" s="673"/>
      <c r="AS133" s="673"/>
      <c r="AT133" s="673"/>
      <c r="AU133" s="673"/>
      <c r="AV133" s="673"/>
      <c r="AW133" s="673"/>
      <c r="AX133" s="968"/>
    </row>
    <row r="134" spans="1:50" ht="24.75" customHeight="1" x14ac:dyDescent="0.15">
      <c r="A134" s="418"/>
      <c r="B134" s="419"/>
      <c r="C134" s="419"/>
      <c r="D134" s="419"/>
      <c r="E134" s="419"/>
      <c r="F134" s="420"/>
      <c r="G134" s="517" t="s">
        <v>72</v>
      </c>
      <c r="H134" s="401"/>
      <c r="I134" s="401"/>
      <c r="J134" s="401"/>
      <c r="K134" s="401"/>
      <c r="L134" s="396" t="s">
        <v>150</v>
      </c>
      <c r="M134" s="278"/>
      <c r="N134" s="278"/>
      <c r="O134" s="278"/>
      <c r="P134" s="278"/>
      <c r="Q134" s="278"/>
      <c r="R134" s="278"/>
      <c r="S134" s="278"/>
      <c r="T134" s="278"/>
      <c r="U134" s="278"/>
      <c r="V134" s="278"/>
      <c r="W134" s="278"/>
      <c r="X134" s="279"/>
      <c r="Y134" s="609" t="s">
        <v>151</v>
      </c>
      <c r="Z134" s="675"/>
      <c r="AA134" s="675"/>
      <c r="AB134" s="676"/>
      <c r="AC134" s="517" t="s">
        <v>72</v>
      </c>
      <c r="AD134" s="401"/>
      <c r="AE134" s="401"/>
      <c r="AF134" s="401"/>
      <c r="AG134" s="401"/>
      <c r="AH134" s="396" t="s">
        <v>150</v>
      </c>
      <c r="AI134" s="278"/>
      <c r="AJ134" s="278"/>
      <c r="AK134" s="278"/>
      <c r="AL134" s="278"/>
      <c r="AM134" s="278"/>
      <c r="AN134" s="278"/>
      <c r="AO134" s="278"/>
      <c r="AP134" s="278"/>
      <c r="AQ134" s="278"/>
      <c r="AR134" s="278"/>
      <c r="AS134" s="278"/>
      <c r="AT134" s="279"/>
      <c r="AU134" s="609" t="s">
        <v>151</v>
      </c>
      <c r="AV134" s="675"/>
      <c r="AW134" s="675"/>
      <c r="AX134" s="941"/>
    </row>
    <row r="135" spans="1:50" ht="24.75" customHeight="1" x14ac:dyDescent="0.15">
      <c r="A135" s="418"/>
      <c r="B135" s="419"/>
      <c r="C135" s="419"/>
      <c r="D135" s="419"/>
      <c r="E135" s="419"/>
      <c r="F135" s="420"/>
      <c r="G135" s="613"/>
      <c r="H135" s="461"/>
      <c r="I135" s="461"/>
      <c r="J135" s="461"/>
      <c r="K135" s="462"/>
      <c r="L135" s="669"/>
      <c r="M135" s="947"/>
      <c r="N135" s="947"/>
      <c r="O135" s="947"/>
      <c r="P135" s="947"/>
      <c r="Q135" s="947"/>
      <c r="R135" s="947"/>
      <c r="S135" s="947"/>
      <c r="T135" s="947"/>
      <c r="U135" s="947"/>
      <c r="V135" s="947"/>
      <c r="W135" s="947"/>
      <c r="X135" s="948"/>
      <c r="Y135" s="619"/>
      <c r="Z135" s="620"/>
      <c r="AA135" s="620"/>
      <c r="AB135" s="695"/>
      <c r="AC135" s="613"/>
      <c r="AD135" s="461"/>
      <c r="AE135" s="461"/>
      <c r="AF135" s="461"/>
      <c r="AG135" s="462"/>
      <c r="AH135" s="669"/>
      <c r="AI135" s="947"/>
      <c r="AJ135" s="947"/>
      <c r="AK135" s="947"/>
      <c r="AL135" s="947"/>
      <c r="AM135" s="947"/>
      <c r="AN135" s="947"/>
      <c r="AO135" s="947"/>
      <c r="AP135" s="947"/>
      <c r="AQ135" s="947"/>
      <c r="AR135" s="947"/>
      <c r="AS135" s="947"/>
      <c r="AT135" s="948"/>
      <c r="AU135" s="619"/>
      <c r="AV135" s="620"/>
      <c r="AW135" s="620"/>
      <c r="AX135" s="621"/>
    </row>
    <row r="136" spans="1:50" ht="24.75" customHeight="1" thickBot="1" x14ac:dyDescent="0.2">
      <c r="A136" s="625"/>
      <c r="B136" s="626"/>
      <c r="C136" s="626"/>
      <c r="D136" s="626"/>
      <c r="E136" s="626"/>
      <c r="F136" s="627"/>
      <c r="G136" s="678" t="s">
        <v>39</v>
      </c>
      <c r="H136" s="561"/>
      <c r="I136" s="561"/>
      <c r="J136" s="561"/>
      <c r="K136" s="561"/>
      <c r="L136" s="679"/>
      <c r="M136" s="680"/>
      <c r="N136" s="680"/>
      <c r="O136" s="680"/>
      <c r="P136" s="680"/>
      <c r="Q136" s="680"/>
      <c r="R136" s="680"/>
      <c r="S136" s="680"/>
      <c r="T136" s="680"/>
      <c r="U136" s="680"/>
      <c r="V136" s="680"/>
      <c r="W136" s="680"/>
      <c r="X136" s="681"/>
      <c r="Y136" s="696">
        <f>SUM(Y135:AB135)</f>
        <v>0</v>
      </c>
      <c r="Z136" s="697"/>
      <c r="AA136" s="697"/>
      <c r="AB136" s="698"/>
      <c r="AC136" s="678" t="s">
        <v>39</v>
      </c>
      <c r="AD136" s="561"/>
      <c r="AE136" s="561"/>
      <c r="AF136" s="561"/>
      <c r="AG136" s="561"/>
      <c r="AH136" s="679"/>
      <c r="AI136" s="680"/>
      <c r="AJ136" s="680"/>
      <c r="AK136" s="680"/>
      <c r="AL136" s="680"/>
      <c r="AM136" s="680"/>
      <c r="AN136" s="680"/>
      <c r="AO136" s="680"/>
      <c r="AP136" s="680"/>
      <c r="AQ136" s="680"/>
      <c r="AR136" s="680"/>
      <c r="AS136" s="680"/>
      <c r="AT136" s="681"/>
      <c r="AU136" s="696">
        <f>SUM(AU135:AX135)</f>
        <v>0</v>
      </c>
      <c r="AV136" s="697"/>
      <c r="AW136" s="697"/>
      <c r="AX136" s="699"/>
    </row>
    <row r="137" spans="1:50" x14ac:dyDescent="0.15">
      <c r="A137" s="7"/>
      <c r="B137" s="7"/>
      <c r="C137" s="7"/>
      <c r="D137" s="7"/>
      <c r="E137" s="7"/>
      <c r="F137" s="7"/>
      <c r="G137" s="8"/>
      <c r="H137" s="8"/>
      <c r="I137" s="8"/>
      <c r="J137" s="8"/>
      <c r="K137" s="8"/>
      <c r="L137" s="9"/>
      <c r="M137" s="8"/>
      <c r="N137" s="8"/>
      <c r="O137" s="8"/>
      <c r="P137" s="8"/>
      <c r="Q137" s="8"/>
      <c r="R137" s="8"/>
      <c r="S137" s="8"/>
      <c r="T137" s="8"/>
      <c r="U137" s="8"/>
      <c r="V137" s="8"/>
      <c r="W137" s="8"/>
      <c r="X137" s="8"/>
      <c r="Y137" s="10"/>
      <c r="Z137" s="10"/>
      <c r="AA137" s="10"/>
      <c r="AB137" s="10"/>
      <c r="AC137" s="8"/>
      <c r="AD137" s="8"/>
      <c r="AE137" s="8"/>
      <c r="AF137" s="8"/>
      <c r="AG137" s="8"/>
      <c r="AH137" s="9"/>
      <c r="AI137" s="8"/>
      <c r="AJ137" s="8"/>
      <c r="AK137" s="8"/>
      <c r="AL137" s="8"/>
      <c r="AM137" s="8"/>
      <c r="AN137" s="8"/>
      <c r="AO137" s="8"/>
      <c r="AP137" s="8"/>
      <c r="AQ137" s="8"/>
      <c r="AR137" s="8"/>
      <c r="AS137" s="8"/>
      <c r="AT137" s="8"/>
      <c r="AU137" s="10"/>
      <c r="AV137" s="10"/>
      <c r="AW137" s="10"/>
      <c r="AX137" s="10"/>
    </row>
    <row r="138" spans="1:50" ht="14.25" x14ac:dyDescent="0.15">
      <c r="B138" s="34" t="s">
        <v>212</v>
      </c>
    </row>
    <row r="139" spans="1:50" x14ac:dyDescent="0.15">
      <c r="B139" s="1" t="s">
        <v>213</v>
      </c>
    </row>
    <row r="140" spans="1:50" ht="24" customHeight="1" x14ac:dyDescent="0.15">
      <c r="A140" s="700"/>
      <c r="B140" s="700"/>
      <c r="C140" s="350" t="s">
        <v>214</v>
      </c>
      <c r="D140" s="350"/>
      <c r="E140" s="350"/>
      <c r="F140" s="350"/>
      <c r="G140" s="350"/>
      <c r="H140" s="350"/>
      <c r="I140" s="350"/>
      <c r="J140" s="350"/>
      <c r="K140" s="350"/>
      <c r="L140" s="350"/>
      <c r="M140" s="350" t="s">
        <v>215</v>
      </c>
      <c r="N140" s="350"/>
      <c r="O140" s="350"/>
      <c r="P140" s="350"/>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66" t="s">
        <v>216</v>
      </c>
      <c r="AL140" s="350"/>
      <c r="AM140" s="350"/>
      <c r="AN140" s="350"/>
      <c r="AO140" s="350"/>
      <c r="AP140" s="350"/>
      <c r="AQ140" s="350" t="s">
        <v>217</v>
      </c>
      <c r="AR140" s="350"/>
      <c r="AS140" s="350"/>
      <c r="AT140" s="350"/>
      <c r="AU140" s="269" t="s">
        <v>218</v>
      </c>
      <c r="AV140" s="270"/>
      <c r="AW140" s="270"/>
      <c r="AX140" s="703"/>
    </row>
    <row r="141" spans="1:50" ht="24" customHeight="1" x14ac:dyDescent="0.15">
      <c r="A141" s="700">
        <v>1</v>
      </c>
      <c r="B141" s="700">
        <v>1</v>
      </c>
      <c r="C141" s="704" t="s">
        <v>788</v>
      </c>
      <c r="D141" s="704"/>
      <c r="E141" s="704"/>
      <c r="F141" s="704"/>
      <c r="G141" s="704"/>
      <c r="H141" s="704"/>
      <c r="I141" s="704"/>
      <c r="J141" s="704"/>
      <c r="K141" s="704"/>
      <c r="L141" s="704"/>
      <c r="M141" s="704" t="s">
        <v>789</v>
      </c>
      <c r="N141" s="704"/>
      <c r="O141" s="704"/>
      <c r="P141" s="704"/>
      <c r="Q141" s="704"/>
      <c r="R141" s="704"/>
      <c r="S141" s="704"/>
      <c r="T141" s="704"/>
      <c r="U141" s="704"/>
      <c r="V141" s="704"/>
      <c r="W141" s="704"/>
      <c r="X141" s="704"/>
      <c r="Y141" s="704"/>
      <c r="Z141" s="704"/>
      <c r="AA141" s="704"/>
      <c r="AB141" s="704"/>
      <c r="AC141" s="704"/>
      <c r="AD141" s="704"/>
      <c r="AE141" s="704"/>
      <c r="AF141" s="704"/>
      <c r="AG141" s="704"/>
      <c r="AH141" s="704"/>
      <c r="AI141" s="704"/>
      <c r="AJ141" s="704"/>
      <c r="AK141" s="707">
        <v>1.6</v>
      </c>
      <c r="AL141" s="704"/>
      <c r="AM141" s="704"/>
      <c r="AN141" s="704"/>
      <c r="AO141" s="704"/>
      <c r="AP141" s="704"/>
      <c r="AQ141" s="704"/>
      <c r="AR141" s="704"/>
      <c r="AS141" s="704"/>
      <c r="AT141" s="704"/>
      <c r="AU141" s="701"/>
      <c r="AV141" s="702"/>
      <c r="AW141" s="702"/>
      <c r="AX141" s="703"/>
    </row>
    <row r="142" spans="1:50" ht="24" customHeight="1" x14ac:dyDescent="0.15">
      <c r="A142" s="700">
        <v>2</v>
      </c>
      <c r="B142" s="700">
        <v>1</v>
      </c>
      <c r="C142" s="704" t="s">
        <v>790</v>
      </c>
      <c r="D142" s="704"/>
      <c r="E142" s="704"/>
      <c r="F142" s="704"/>
      <c r="G142" s="704"/>
      <c r="H142" s="704"/>
      <c r="I142" s="704"/>
      <c r="J142" s="704"/>
      <c r="K142" s="704"/>
      <c r="L142" s="704"/>
      <c r="M142" s="704" t="s">
        <v>789</v>
      </c>
      <c r="N142" s="704"/>
      <c r="O142" s="704"/>
      <c r="P142" s="704"/>
      <c r="Q142" s="704"/>
      <c r="R142" s="704"/>
      <c r="S142" s="704"/>
      <c r="T142" s="704"/>
      <c r="U142" s="704"/>
      <c r="V142" s="704"/>
      <c r="W142" s="704"/>
      <c r="X142" s="704"/>
      <c r="Y142" s="704"/>
      <c r="Z142" s="704"/>
      <c r="AA142" s="704"/>
      <c r="AB142" s="704"/>
      <c r="AC142" s="704"/>
      <c r="AD142" s="704"/>
      <c r="AE142" s="704"/>
      <c r="AF142" s="704"/>
      <c r="AG142" s="704"/>
      <c r="AH142" s="704"/>
      <c r="AI142" s="704"/>
      <c r="AJ142" s="704"/>
      <c r="AK142" s="707">
        <v>1</v>
      </c>
      <c r="AL142" s="704"/>
      <c r="AM142" s="704"/>
      <c r="AN142" s="704"/>
      <c r="AO142" s="704"/>
      <c r="AP142" s="704"/>
      <c r="AQ142" s="704"/>
      <c r="AR142" s="704"/>
      <c r="AS142" s="704"/>
      <c r="AT142" s="704"/>
      <c r="AU142" s="701"/>
      <c r="AV142" s="702"/>
      <c r="AW142" s="702"/>
      <c r="AX142" s="703"/>
    </row>
    <row r="143" spans="1:50" ht="24" customHeight="1" x14ac:dyDescent="0.15">
      <c r="A143" s="700">
        <v>3</v>
      </c>
      <c r="B143" s="700">
        <v>1</v>
      </c>
      <c r="C143" s="704" t="s">
        <v>791</v>
      </c>
      <c r="D143" s="704"/>
      <c r="E143" s="704"/>
      <c r="F143" s="704"/>
      <c r="G143" s="704"/>
      <c r="H143" s="704"/>
      <c r="I143" s="704"/>
      <c r="J143" s="704"/>
      <c r="K143" s="704"/>
      <c r="L143" s="704"/>
      <c r="M143" s="704" t="s">
        <v>789</v>
      </c>
      <c r="N143" s="704"/>
      <c r="O143" s="704"/>
      <c r="P143" s="704"/>
      <c r="Q143" s="704"/>
      <c r="R143" s="704"/>
      <c r="S143" s="704"/>
      <c r="T143" s="704"/>
      <c r="U143" s="704"/>
      <c r="V143" s="704"/>
      <c r="W143" s="704"/>
      <c r="X143" s="704"/>
      <c r="Y143" s="704"/>
      <c r="Z143" s="704"/>
      <c r="AA143" s="704"/>
      <c r="AB143" s="704"/>
      <c r="AC143" s="704"/>
      <c r="AD143" s="704"/>
      <c r="AE143" s="704"/>
      <c r="AF143" s="704"/>
      <c r="AG143" s="704"/>
      <c r="AH143" s="704"/>
      <c r="AI143" s="704"/>
      <c r="AJ143" s="704"/>
      <c r="AK143" s="707">
        <v>1</v>
      </c>
      <c r="AL143" s="704"/>
      <c r="AM143" s="704"/>
      <c r="AN143" s="704"/>
      <c r="AO143" s="704"/>
      <c r="AP143" s="704"/>
      <c r="AQ143" s="704"/>
      <c r="AR143" s="704"/>
      <c r="AS143" s="704"/>
      <c r="AT143" s="704"/>
      <c r="AU143" s="701"/>
      <c r="AV143" s="702"/>
      <c r="AW143" s="702"/>
      <c r="AX143" s="703"/>
    </row>
    <row r="144" spans="1:50" ht="24" customHeight="1" x14ac:dyDescent="0.15">
      <c r="A144" s="700">
        <v>4</v>
      </c>
      <c r="B144" s="700">
        <v>1</v>
      </c>
      <c r="C144" s="704" t="s">
        <v>792</v>
      </c>
      <c r="D144" s="704"/>
      <c r="E144" s="704"/>
      <c r="F144" s="704"/>
      <c r="G144" s="704"/>
      <c r="H144" s="704"/>
      <c r="I144" s="704"/>
      <c r="J144" s="704"/>
      <c r="K144" s="704"/>
      <c r="L144" s="704"/>
      <c r="M144" s="704" t="s">
        <v>789</v>
      </c>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7">
        <v>0.9</v>
      </c>
      <c r="AL144" s="704"/>
      <c r="AM144" s="704"/>
      <c r="AN144" s="704"/>
      <c r="AO144" s="704"/>
      <c r="AP144" s="704"/>
      <c r="AQ144" s="704"/>
      <c r="AR144" s="704"/>
      <c r="AS144" s="704"/>
      <c r="AT144" s="704"/>
      <c r="AU144" s="701"/>
      <c r="AV144" s="702"/>
      <c r="AW144" s="702"/>
      <c r="AX144" s="703"/>
    </row>
    <row r="145" spans="1:50" ht="24" customHeight="1" x14ac:dyDescent="0.15">
      <c r="A145" s="700">
        <v>5</v>
      </c>
      <c r="B145" s="700">
        <v>1</v>
      </c>
      <c r="C145" s="704" t="s">
        <v>793</v>
      </c>
      <c r="D145" s="704"/>
      <c r="E145" s="704"/>
      <c r="F145" s="704"/>
      <c r="G145" s="704"/>
      <c r="H145" s="704"/>
      <c r="I145" s="704"/>
      <c r="J145" s="704"/>
      <c r="K145" s="704"/>
      <c r="L145" s="704"/>
      <c r="M145" s="704" t="s">
        <v>789</v>
      </c>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7">
        <v>0.9</v>
      </c>
      <c r="AL145" s="704"/>
      <c r="AM145" s="704"/>
      <c r="AN145" s="704"/>
      <c r="AO145" s="704"/>
      <c r="AP145" s="704"/>
      <c r="AQ145" s="704"/>
      <c r="AR145" s="704"/>
      <c r="AS145" s="704"/>
      <c r="AT145" s="704"/>
      <c r="AU145" s="701"/>
      <c r="AV145" s="702"/>
      <c r="AW145" s="702"/>
      <c r="AX145" s="703"/>
    </row>
    <row r="146" spans="1:50" ht="24" customHeight="1" x14ac:dyDescent="0.15">
      <c r="A146" s="700">
        <v>6</v>
      </c>
      <c r="B146" s="700">
        <v>1</v>
      </c>
      <c r="C146" s="704" t="s">
        <v>794</v>
      </c>
      <c r="D146" s="704"/>
      <c r="E146" s="704"/>
      <c r="F146" s="704"/>
      <c r="G146" s="704"/>
      <c r="H146" s="704"/>
      <c r="I146" s="704"/>
      <c r="J146" s="704"/>
      <c r="K146" s="704"/>
      <c r="L146" s="704"/>
      <c r="M146" s="704" t="s">
        <v>789</v>
      </c>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v>0.9</v>
      </c>
      <c r="AL146" s="704"/>
      <c r="AM146" s="704"/>
      <c r="AN146" s="704"/>
      <c r="AO146" s="704"/>
      <c r="AP146" s="704"/>
      <c r="AQ146" s="704"/>
      <c r="AR146" s="704"/>
      <c r="AS146" s="704"/>
      <c r="AT146" s="704"/>
      <c r="AU146" s="701"/>
      <c r="AV146" s="702"/>
      <c r="AW146" s="702"/>
      <c r="AX146" s="703"/>
    </row>
    <row r="147" spans="1:50" ht="24" customHeight="1" x14ac:dyDescent="0.15">
      <c r="A147" s="700">
        <v>7</v>
      </c>
      <c r="B147" s="700">
        <v>1</v>
      </c>
      <c r="C147" s="704" t="s">
        <v>795</v>
      </c>
      <c r="D147" s="704"/>
      <c r="E147" s="704"/>
      <c r="F147" s="704"/>
      <c r="G147" s="704"/>
      <c r="H147" s="704"/>
      <c r="I147" s="704"/>
      <c r="J147" s="704"/>
      <c r="K147" s="704"/>
      <c r="L147" s="704"/>
      <c r="M147" s="704" t="s">
        <v>789</v>
      </c>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v>0.9</v>
      </c>
      <c r="AL147" s="704"/>
      <c r="AM147" s="704"/>
      <c r="AN147" s="704"/>
      <c r="AO147" s="704"/>
      <c r="AP147" s="704"/>
      <c r="AQ147" s="704"/>
      <c r="AR147" s="704"/>
      <c r="AS147" s="704"/>
      <c r="AT147" s="704"/>
      <c r="AU147" s="701"/>
      <c r="AV147" s="702"/>
      <c r="AW147" s="702"/>
      <c r="AX147" s="703"/>
    </row>
    <row r="148" spans="1:50" ht="24" customHeight="1" x14ac:dyDescent="0.15">
      <c r="A148" s="700">
        <v>8</v>
      </c>
      <c r="B148" s="700">
        <v>1</v>
      </c>
      <c r="C148" s="704" t="s">
        <v>796</v>
      </c>
      <c r="D148" s="704"/>
      <c r="E148" s="704"/>
      <c r="F148" s="704"/>
      <c r="G148" s="704"/>
      <c r="H148" s="704"/>
      <c r="I148" s="704"/>
      <c r="J148" s="704"/>
      <c r="K148" s="704"/>
      <c r="L148" s="704"/>
      <c r="M148" s="704" t="s">
        <v>789</v>
      </c>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v>0.8</v>
      </c>
      <c r="AL148" s="704"/>
      <c r="AM148" s="704"/>
      <c r="AN148" s="704"/>
      <c r="AO148" s="704"/>
      <c r="AP148" s="704"/>
      <c r="AQ148" s="704"/>
      <c r="AR148" s="704"/>
      <c r="AS148" s="704"/>
      <c r="AT148" s="704"/>
      <c r="AU148" s="701"/>
      <c r="AV148" s="702"/>
      <c r="AW148" s="702"/>
      <c r="AX148" s="703"/>
    </row>
    <row r="149" spans="1:50" ht="24" customHeight="1" x14ac:dyDescent="0.15">
      <c r="A149" s="700">
        <v>9</v>
      </c>
      <c r="B149" s="700">
        <v>1</v>
      </c>
      <c r="C149" s="704" t="s">
        <v>797</v>
      </c>
      <c r="D149" s="704"/>
      <c r="E149" s="704"/>
      <c r="F149" s="704"/>
      <c r="G149" s="704"/>
      <c r="H149" s="704"/>
      <c r="I149" s="704"/>
      <c r="J149" s="704"/>
      <c r="K149" s="704"/>
      <c r="L149" s="704"/>
      <c r="M149" s="704" t="s">
        <v>789</v>
      </c>
      <c r="N149" s="704"/>
      <c r="O149" s="704"/>
      <c r="P149" s="704"/>
      <c r="Q149" s="704"/>
      <c r="R149" s="704"/>
      <c r="S149" s="704"/>
      <c r="T149" s="704"/>
      <c r="U149" s="704"/>
      <c r="V149" s="704"/>
      <c r="W149" s="704"/>
      <c r="X149" s="704"/>
      <c r="Y149" s="704"/>
      <c r="Z149" s="704"/>
      <c r="AA149" s="704"/>
      <c r="AB149" s="704"/>
      <c r="AC149" s="704"/>
      <c r="AD149" s="704"/>
      <c r="AE149" s="704"/>
      <c r="AF149" s="704"/>
      <c r="AG149" s="704"/>
      <c r="AH149" s="704"/>
      <c r="AI149" s="704"/>
      <c r="AJ149" s="704"/>
      <c r="AK149" s="707">
        <v>0.5</v>
      </c>
      <c r="AL149" s="704"/>
      <c r="AM149" s="704"/>
      <c r="AN149" s="704"/>
      <c r="AO149" s="704"/>
      <c r="AP149" s="704"/>
      <c r="AQ149" s="704"/>
      <c r="AR149" s="704"/>
      <c r="AS149" s="704"/>
      <c r="AT149" s="704"/>
      <c r="AU149" s="701"/>
      <c r="AV149" s="702"/>
      <c r="AW149" s="702"/>
      <c r="AX149" s="703"/>
    </row>
    <row r="150" spans="1:50" ht="24" customHeight="1" x14ac:dyDescent="0.15">
      <c r="A150" s="700">
        <v>10</v>
      </c>
      <c r="B150" s="700">
        <v>1</v>
      </c>
      <c r="C150" s="704" t="s">
        <v>798</v>
      </c>
      <c r="D150" s="704"/>
      <c r="E150" s="704"/>
      <c r="F150" s="704"/>
      <c r="G150" s="704"/>
      <c r="H150" s="704"/>
      <c r="I150" s="704"/>
      <c r="J150" s="704"/>
      <c r="K150" s="704"/>
      <c r="L150" s="704"/>
      <c r="M150" s="704" t="s">
        <v>799</v>
      </c>
      <c r="N150" s="704"/>
      <c r="O150" s="704"/>
      <c r="P150" s="704"/>
      <c r="Q150" s="704"/>
      <c r="R150" s="704"/>
      <c r="S150" s="704"/>
      <c r="T150" s="704"/>
      <c r="U150" s="704"/>
      <c r="V150" s="704"/>
      <c r="W150" s="704"/>
      <c r="X150" s="704"/>
      <c r="Y150" s="704"/>
      <c r="Z150" s="704"/>
      <c r="AA150" s="704"/>
      <c r="AB150" s="704"/>
      <c r="AC150" s="704"/>
      <c r="AD150" s="704"/>
      <c r="AE150" s="704"/>
      <c r="AF150" s="704"/>
      <c r="AG150" s="704"/>
      <c r="AH150" s="704"/>
      <c r="AI150" s="704"/>
      <c r="AJ150" s="704"/>
      <c r="AK150" s="707">
        <v>0.5</v>
      </c>
      <c r="AL150" s="704"/>
      <c r="AM150" s="704"/>
      <c r="AN150" s="704"/>
      <c r="AO150" s="704"/>
      <c r="AP150" s="704"/>
      <c r="AQ150" s="704"/>
      <c r="AR150" s="704"/>
      <c r="AS150" s="704"/>
      <c r="AT150" s="704"/>
      <c r="AU150" s="701"/>
      <c r="AV150" s="702"/>
      <c r="AW150" s="702"/>
      <c r="AX150" s="703"/>
    </row>
    <row r="152" spans="1:50" x14ac:dyDescent="0.15">
      <c r="B152" s="1" t="s">
        <v>156</v>
      </c>
    </row>
    <row r="153" spans="1:50" ht="24" customHeight="1" x14ac:dyDescent="0.15">
      <c r="A153" s="700"/>
      <c r="B153" s="700"/>
      <c r="C153" s="350" t="s">
        <v>214</v>
      </c>
      <c r="D153" s="350"/>
      <c r="E153" s="350"/>
      <c r="F153" s="350"/>
      <c r="G153" s="350"/>
      <c r="H153" s="350"/>
      <c r="I153" s="350"/>
      <c r="J153" s="350"/>
      <c r="K153" s="350"/>
      <c r="L153" s="350"/>
      <c r="M153" s="350" t="s">
        <v>215</v>
      </c>
      <c r="N153" s="350"/>
      <c r="O153" s="350"/>
      <c r="P153" s="350"/>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66" t="s">
        <v>216</v>
      </c>
      <c r="AL153" s="350"/>
      <c r="AM153" s="350"/>
      <c r="AN153" s="350"/>
      <c r="AO153" s="350"/>
      <c r="AP153" s="350"/>
      <c r="AQ153" s="350" t="s">
        <v>217</v>
      </c>
      <c r="AR153" s="350"/>
      <c r="AS153" s="350"/>
      <c r="AT153" s="350"/>
      <c r="AU153" s="269" t="s">
        <v>218</v>
      </c>
      <c r="AV153" s="270"/>
      <c r="AW153" s="270"/>
      <c r="AX153" s="703"/>
    </row>
    <row r="154" spans="1:50" ht="24" customHeight="1" x14ac:dyDescent="0.15">
      <c r="A154" s="700">
        <v>1</v>
      </c>
      <c r="B154" s="700">
        <v>1</v>
      </c>
      <c r="C154" s="704" t="s">
        <v>800</v>
      </c>
      <c r="D154" s="704"/>
      <c r="E154" s="704"/>
      <c r="F154" s="704"/>
      <c r="G154" s="704"/>
      <c r="H154" s="704"/>
      <c r="I154" s="704"/>
      <c r="J154" s="704"/>
      <c r="K154" s="704"/>
      <c r="L154" s="704"/>
      <c r="M154" s="704" t="s">
        <v>561</v>
      </c>
      <c r="N154" s="704"/>
      <c r="O154" s="704"/>
      <c r="P154" s="704"/>
      <c r="Q154" s="704"/>
      <c r="R154" s="704"/>
      <c r="S154" s="704"/>
      <c r="T154" s="704"/>
      <c r="U154" s="704"/>
      <c r="V154" s="704"/>
      <c r="W154" s="704"/>
      <c r="X154" s="704"/>
      <c r="Y154" s="704"/>
      <c r="Z154" s="704"/>
      <c r="AA154" s="704"/>
      <c r="AB154" s="704"/>
      <c r="AC154" s="704"/>
      <c r="AD154" s="704"/>
      <c r="AE154" s="704"/>
      <c r="AF154" s="704"/>
      <c r="AG154" s="704"/>
      <c r="AH154" s="704"/>
      <c r="AI154" s="704"/>
      <c r="AJ154" s="704"/>
      <c r="AK154" s="707">
        <v>0.2</v>
      </c>
      <c r="AL154" s="704"/>
      <c r="AM154" s="704"/>
      <c r="AN154" s="704"/>
      <c r="AO154" s="704"/>
      <c r="AP154" s="704"/>
      <c r="AQ154" s="704"/>
      <c r="AR154" s="704"/>
      <c r="AS154" s="704"/>
      <c r="AT154" s="704"/>
      <c r="AU154" s="701"/>
      <c r="AV154" s="702"/>
      <c r="AW154" s="702"/>
      <c r="AX154" s="703"/>
    </row>
    <row r="156" spans="1:50" x14ac:dyDescent="0.15">
      <c r="B156" s="1" t="s">
        <v>161</v>
      </c>
    </row>
    <row r="157" spans="1:50" ht="24" customHeight="1" x14ac:dyDescent="0.15">
      <c r="A157" s="700"/>
      <c r="B157" s="700"/>
      <c r="C157" s="350" t="s">
        <v>214</v>
      </c>
      <c r="D157" s="350"/>
      <c r="E157" s="350"/>
      <c r="F157" s="350"/>
      <c r="G157" s="350"/>
      <c r="H157" s="350"/>
      <c r="I157" s="350"/>
      <c r="J157" s="350"/>
      <c r="K157" s="350"/>
      <c r="L157" s="350"/>
      <c r="M157" s="350" t="s">
        <v>215</v>
      </c>
      <c r="N157" s="350"/>
      <c r="O157" s="350"/>
      <c r="P157" s="350"/>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66" t="s">
        <v>216</v>
      </c>
      <c r="AL157" s="350"/>
      <c r="AM157" s="350"/>
      <c r="AN157" s="350"/>
      <c r="AO157" s="350"/>
      <c r="AP157" s="350"/>
      <c r="AQ157" s="350" t="s">
        <v>217</v>
      </c>
      <c r="AR157" s="350"/>
      <c r="AS157" s="350"/>
      <c r="AT157" s="350"/>
      <c r="AU157" s="269" t="s">
        <v>218</v>
      </c>
      <c r="AV157" s="270"/>
      <c r="AW157" s="270"/>
      <c r="AX157" s="703"/>
    </row>
    <row r="158" spans="1:50" ht="24" customHeight="1" x14ac:dyDescent="0.15">
      <c r="A158" s="700">
        <v>1</v>
      </c>
      <c r="B158" s="700">
        <v>1</v>
      </c>
      <c r="C158" s="704" t="s">
        <v>801</v>
      </c>
      <c r="D158" s="704"/>
      <c r="E158" s="704"/>
      <c r="F158" s="704"/>
      <c r="G158" s="704"/>
      <c r="H158" s="704"/>
      <c r="I158" s="704"/>
      <c r="J158" s="704"/>
      <c r="K158" s="704"/>
      <c r="L158" s="704"/>
      <c r="M158" s="704" t="s">
        <v>802</v>
      </c>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7">
        <v>0.2</v>
      </c>
      <c r="AL158" s="704"/>
      <c r="AM158" s="704"/>
      <c r="AN158" s="704"/>
      <c r="AO158" s="704"/>
      <c r="AP158" s="704"/>
      <c r="AQ158" s="704"/>
      <c r="AR158" s="704"/>
      <c r="AS158" s="704"/>
      <c r="AT158" s="704"/>
      <c r="AU158" s="701"/>
      <c r="AV158" s="702"/>
      <c r="AW158" s="702"/>
      <c r="AX158" s="703"/>
    </row>
    <row r="160" spans="1:50" x14ac:dyDescent="0.15">
      <c r="B160" s="1" t="s">
        <v>803</v>
      </c>
    </row>
    <row r="161" spans="1:50" ht="24" customHeight="1" x14ac:dyDescent="0.15">
      <c r="A161" s="700"/>
      <c r="B161" s="700"/>
      <c r="C161" s="350" t="s">
        <v>214</v>
      </c>
      <c r="D161" s="350"/>
      <c r="E161" s="350"/>
      <c r="F161" s="350"/>
      <c r="G161" s="350"/>
      <c r="H161" s="350"/>
      <c r="I161" s="350"/>
      <c r="J161" s="350"/>
      <c r="K161" s="350"/>
      <c r="L161" s="350"/>
      <c r="M161" s="350" t="s">
        <v>215</v>
      </c>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66" t="s">
        <v>216</v>
      </c>
      <c r="AL161" s="350"/>
      <c r="AM161" s="350"/>
      <c r="AN161" s="350"/>
      <c r="AO161" s="350"/>
      <c r="AP161" s="350"/>
      <c r="AQ161" s="350" t="s">
        <v>217</v>
      </c>
      <c r="AR161" s="350"/>
      <c r="AS161" s="350"/>
      <c r="AT161" s="350"/>
      <c r="AU161" s="269" t="s">
        <v>218</v>
      </c>
      <c r="AV161" s="270"/>
      <c r="AW161" s="270"/>
      <c r="AX161" s="703"/>
    </row>
    <row r="162" spans="1:50" ht="24" customHeight="1" x14ac:dyDescent="0.15">
      <c r="A162" s="700">
        <v>1</v>
      </c>
      <c r="B162" s="700">
        <v>1</v>
      </c>
      <c r="C162" s="704" t="s">
        <v>801</v>
      </c>
      <c r="D162" s="704"/>
      <c r="E162" s="704"/>
      <c r="F162" s="704"/>
      <c r="G162" s="704"/>
      <c r="H162" s="704"/>
      <c r="I162" s="704"/>
      <c r="J162" s="704"/>
      <c r="K162" s="704"/>
      <c r="L162" s="704"/>
      <c r="M162" s="704" t="s">
        <v>804</v>
      </c>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v>0.1</v>
      </c>
      <c r="AL162" s="704"/>
      <c r="AM162" s="704"/>
      <c r="AN162" s="704"/>
      <c r="AO162" s="704"/>
      <c r="AP162" s="704"/>
      <c r="AQ162" s="704"/>
      <c r="AR162" s="704"/>
      <c r="AS162" s="704"/>
      <c r="AT162" s="704"/>
      <c r="AU162" s="701"/>
      <c r="AV162" s="702"/>
      <c r="AW162" s="702"/>
      <c r="AX162" s="703"/>
    </row>
    <row r="164" spans="1:50" x14ac:dyDescent="0.15">
      <c r="B164" s="1" t="s">
        <v>805</v>
      </c>
    </row>
    <row r="165" spans="1:50" ht="24" customHeight="1" x14ac:dyDescent="0.15">
      <c r="A165" s="700"/>
      <c r="B165" s="700"/>
      <c r="C165" s="350" t="s">
        <v>214</v>
      </c>
      <c r="D165" s="350"/>
      <c r="E165" s="350"/>
      <c r="F165" s="350"/>
      <c r="G165" s="350"/>
      <c r="H165" s="350"/>
      <c r="I165" s="350"/>
      <c r="J165" s="350"/>
      <c r="K165" s="350"/>
      <c r="L165" s="350"/>
      <c r="M165" s="350" t="s">
        <v>215</v>
      </c>
      <c r="N165" s="350"/>
      <c r="O165" s="350"/>
      <c r="P165" s="350"/>
      <c r="Q165" s="350"/>
      <c r="R165" s="350"/>
      <c r="S165" s="350"/>
      <c r="T165" s="350"/>
      <c r="U165" s="350"/>
      <c r="V165" s="350"/>
      <c r="W165" s="350"/>
      <c r="X165" s="350"/>
      <c r="Y165" s="350"/>
      <c r="Z165" s="350"/>
      <c r="AA165" s="350"/>
      <c r="AB165" s="350"/>
      <c r="AC165" s="350"/>
      <c r="AD165" s="350"/>
      <c r="AE165" s="350"/>
      <c r="AF165" s="350"/>
      <c r="AG165" s="350"/>
      <c r="AH165" s="350"/>
      <c r="AI165" s="350"/>
      <c r="AJ165" s="350"/>
      <c r="AK165" s="366" t="s">
        <v>216</v>
      </c>
      <c r="AL165" s="350"/>
      <c r="AM165" s="350"/>
      <c r="AN165" s="350"/>
      <c r="AO165" s="350"/>
      <c r="AP165" s="350"/>
      <c r="AQ165" s="350" t="s">
        <v>217</v>
      </c>
      <c r="AR165" s="350"/>
      <c r="AS165" s="350"/>
      <c r="AT165" s="350"/>
      <c r="AU165" s="269" t="s">
        <v>218</v>
      </c>
      <c r="AV165" s="270"/>
      <c r="AW165" s="270"/>
      <c r="AX165" s="703"/>
    </row>
    <row r="166" spans="1:50" ht="24" customHeight="1" x14ac:dyDescent="0.15">
      <c r="A166" s="700">
        <v>1</v>
      </c>
      <c r="B166" s="700">
        <v>1</v>
      </c>
      <c r="C166" s="704" t="s">
        <v>788</v>
      </c>
      <c r="D166" s="704"/>
      <c r="E166" s="704"/>
      <c r="F166" s="704"/>
      <c r="G166" s="704"/>
      <c r="H166" s="704"/>
      <c r="I166" s="704"/>
      <c r="J166" s="704"/>
      <c r="K166" s="704"/>
      <c r="L166" s="704"/>
      <c r="M166" s="704" t="s">
        <v>806</v>
      </c>
      <c r="N166" s="704"/>
      <c r="O166" s="704"/>
      <c r="P166" s="704"/>
      <c r="Q166" s="704"/>
      <c r="R166" s="704"/>
      <c r="S166" s="704"/>
      <c r="T166" s="704"/>
      <c r="U166" s="704"/>
      <c r="V166" s="704"/>
      <c r="W166" s="704"/>
      <c r="X166" s="704"/>
      <c r="Y166" s="704"/>
      <c r="Z166" s="704"/>
      <c r="AA166" s="704"/>
      <c r="AB166" s="704"/>
      <c r="AC166" s="704"/>
      <c r="AD166" s="704"/>
      <c r="AE166" s="704"/>
      <c r="AF166" s="704"/>
      <c r="AG166" s="704"/>
      <c r="AH166" s="704"/>
      <c r="AI166" s="704"/>
      <c r="AJ166" s="704"/>
      <c r="AK166" s="707">
        <v>0.4</v>
      </c>
      <c r="AL166" s="704"/>
      <c r="AM166" s="704"/>
      <c r="AN166" s="704"/>
      <c r="AO166" s="704"/>
      <c r="AP166" s="704"/>
      <c r="AQ166" s="704"/>
      <c r="AR166" s="704"/>
      <c r="AS166" s="704"/>
      <c r="AT166" s="704"/>
      <c r="AU166" s="701"/>
      <c r="AV166" s="702"/>
      <c r="AW166" s="702"/>
      <c r="AX166" s="703"/>
    </row>
    <row r="167" spans="1:50" ht="24" customHeight="1" x14ac:dyDescent="0.15">
      <c r="A167" s="700">
        <v>2</v>
      </c>
      <c r="B167" s="700">
        <v>1</v>
      </c>
      <c r="C167" s="704" t="s">
        <v>790</v>
      </c>
      <c r="D167" s="704"/>
      <c r="E167" s="704"/>
      <c r="F167" s="704"/>
      <c r="G167" s="704"/>
      <c r="H167" s="704"/>
      <c r="I167" s="704"/>
      <c r="J167" s="704"/>
      <c r="K167" s="704"/>
      <c r="L167" s="704"/>
      <c r="M167" s="704" t="s">
        <v>806</v>
      </c>
      <c r="N167" s="704"/>
      <c r="O167" s="704"/>
      <c r="P167" s="704"/>
      <c r="Q167" s="704"/>
      <c r="R167" s="704"/>
      <c r="S167" s="704"/>
      <c r="T167" s="704"/>
      <c r="U167" s="704"/>
      <c r="V167" s="704"/>
      <c r="W167" s="704"/>
      <c r="X167" s="704"/>
      <c r="Y167" s="704"/>
      <c r="Z167" s="704"/>
      <c r="AA167" s="704"/>
      <c r="AB167" s="704"/>
      <c r="AC167" s="704"/>
      <c r="AD167" s="704"/>
      <c r="AE167" s="704"/>
      <c r="AF167" s="704"/>
      <c r="AG167" s="704"/>
      <c r="AH167" s="704"/>
      <c r="AI167" s="704"/>
      <c r="AJ167" s="704"/>
      <c r="AK167" s="707">
        <v>0.3</v>
      </c>
      <c r="AL167" s="704"/>
      <c r="AM167" s="704"/>
      <c r="AN167" s="704"/>
      <c r="AO167" s="704"/>
      <c r="AP167" s="704"/>
      <c r="AQ167" s="704"/>
      <c r="AR167" s="704"/>
      <c r="AS167" s="704"/>
      <c r="AT167" s="704"/>
      <c r="AU167" s="701"/>
      <c r="AV167" s="702"/>
      <c r="AW167" s="702"/>
      <c r="AX167" s="703"/>
    </row>
    <row r="169" spans="1:50" x14ac:dyDescent="0.15">
      <c r="B169" s="1" t="s">
        <v>807</v>
      </c>
    </row>
    <row r="170" spans="1:50" ht="24" customHeight="1" x14ac:dyDescent="0.15">
      <c r="A170" s="700"/>
      <c r="B170" s="700"/>
      <c r="C170" s="350" t="s">
        <v>214</v>
      </c>
      <c r="D170" s="350"/>
      <c r="E170" s="350"/>
      <c r="F170" s="350"/>
      <c r="G170" s="350"/>
      <c r="H170" s="350"/>
      <c r="I170" s="350"/>
      <c r="J170" s="350"/>
      <c r="K170" s="350"/>
      <c r="L170" s="350"/>
      <c r="M170" s="350" t="s">
        <v>215</v>
      </c>
      <c r="N170" s="350"/>
      <c r="O170" s="350"/>
      <c r="P170" s="350"/>
      <c r="Q170" s="350"/>
      <c r="R170" s="350"/>
      <c r="S170" s="350"/>
      <c r="T170" s="350"/>
      <c r="U170" s="350"/>
      <c r="V170" s="350"/>
      <c r="W170" s="350"/>
      <c r="X170" s="350"/>
      <c r="Y170" s="350"/>
      <c r="Z170" s="350"/>
      <c r="AA170" s="350"/>
      <c r="AB170" s="350"/>
      <c r="AC170" s="350"/>
      <c r="AD170" s="350"/>
      <c r="AE170" s="350"/>
      <c r="AF170" s="350"/>
      <c r="AG170" s="350"/>
      <c r="AH170" s="350"/>
      <c r="AI170" s="350"/>
      <c r="AJ170" s="350"/>
      <c r="AK170" s="366" t="s">
        <v>216</v>
      </c>
      <c r="AL170" s="350"/>
      <c r="AM170" s="350"/>
      <c r="AN170" s="350"/>
      <c r="AO170" s="350"/>
      <c r="AP170" s="350"/>
      <c r="AQ170" s="350" t="s">
        <v>217</v>
      </c>
      <c r="AR170" s="350"/>
      <c r="AS170" s="350"/>
      <c r="AT170" s="350"/>
      <c r="AU170" s="269" t="s">
        <v>218</v>
      </c>
      <c r="AV170" s="270"/>
      <c r="AW170" s="270"/>
      <c r="AX170" s="703"/>
    </row>
    <row r="171" spans="1:50" ht="24" customHeight="1" x14ac:dyDescent="0.15">
      <c r="A171" s="700">
        <v>1</v>
      </c>
      <c r="B171" s="700">
        <v>1</v>
      </c>
      <c r="C171" s="704" t="s">
        <v>808</v>
      </c>
      <c r="D171" s="704"/>
      <c r="E171" s="704"/>
      <c r="F171" s="704"/>
      <c r="G171" s="704"/>
      <c r="H171" s="704"/>
      <c r="I171" s="704"/>
      <c r="J171" s="704"/>
      <c r="K171" s="704"/>
      <c r="L171" s="704"/>
      <c r="M171" s="704" t="s">
        <v>809</v>
      </c>
      <c r="N171" s="704"/>
      <c r="O171" s="704"/>
      <c r="P171" s="704"/>
      <c r="Q171" s="704"/>
      <c r="R171" s="704"/>
      <c r="S171" s="704"/>
      <c r="T171" s="704"/>
      <c r="U171" s="704"/>
      <c r="V171" s="704"/>
      <c r="W171" s="704"/>
      <c r="X171" s="704"/>
      <c r="Y171" s="704"/>
      <c r="Z171" s="704"/>
      <c r="AA171" s="704"/>
      <c r="AB171" s="704"/>
      <c r="AC171" s="704"/>
      <c r="AD171" s="704"/>
      <c r="AE171" s="704"/>
      <c r="AF171" s="704"/>
      <c r="AG171" s="704"/>
      <c r="AH171" s="704"/>
      <c r="AI171" s="704"/>
      <c r="AJ171" s="704"/>
      <c r="AK171" s="707">
        <v>3</v>
      </c>
      <c r="AL171" s="704"/>
      <c r="AM171" s="704"/>
      <c r="AN171" s="704"/>
      <c r="AO171" s="704"/>
      <c r="AP171" s="704"/>
      <c r="AQ171" s="704"/>
      <c r="AR171" s="704"/>
      <c r="AS171" s="704"/>
      <c r="AT171" s="704"/>
      <c r="AU171" s="701"/>
      <c r="AV171" s="702"/>
      <c r="AW171" s="702"/>
      <c r="AX171" s="703"/>
    </row>
    <row r="173" spans="1:50" x14ac:dyDescent="0.15">
      <c r="B173" s="1" t="s">
        <v>810</v>
      </c>
    </row>
    <row r="174" spans="1:50" ht="24" customHeight="1" x14ac:dyDescent="0.15">
      <c r="A174" s="700"/>
      <c r="B174" s="700"/>
      <c r="C174" s="350" t="s">
        <v>214</v>
      </c>
      <c r="D174" s="350"/>
      <c r="E174" s="350"/>
      <c r="F174" s="350"/>
      <c r="G174" s="350"/>
      <c r="H174" s="350"/>
      <c r="I174" s="350"/>
      <c r="J174" s="350"/>
      <c r="K174" s="350"/>
      <c r="L174" s="350"/>
      <c r="M174" s="350" t="s">
        <v>215</v>
      </c>
      <c r="N174" s="350"/>
      <c r="O174" s="350"/>
      <c r="P174" s="350"/>
      <c r="Q174" s="350"/>
      <c r="R174" s="350"/>
      <c r="S174" s="350"/>
      <c r="T174" s="350"/>
      <c r="U174" s="350"/>
      <c r="V174" s="350"/>
      <c r="W174" s="350"/>
      <c r="X174" s="350"/>
      <c r="Y174" s="350"/>
      <c r="Z174" s="350"/>
      <c r="AA174" s="350"/>
      <c r="AB174" s="350"/>
      <c r="AC174" s="350"/>
      <c r="AD174" s="350"/>
      <c r="AE174" s="350"/>
      <c r="AF174" s="350"/>
      <c r="AG174" s="350"/>
      <c r="AH174" s="350"/>
      <c r="AI174" s="350"/>
      <c r="AJ174" s="350"/>
      <c r="AK174" s="366" t="s">
        <v>216</v>
      </c>
      <c r="AL174" s="350"/>
      <c r="AM174" s="350"/>
      <c r="AN174" s="350"/>
      <c r="AO174" s="350"/>
      <c r="AP174" s="350"/>
      <c r="AQ174" s="350" t="s">
        <v>217</v>
      </c>
      <c r="AR174" s="350"/>
      <c r="AS174" s="350"/>
      <c r="AT174" s="350"/>
      <c r="AU174" s="269" t="s">
        <v>218</v>
      </c>
      <c r="AV174" s="270"/>
      <c r="AW174" s="270"/>
      <c r="AX174" s="703"/>
    </row>
    <row r="175" spans="1:50" ht="24" customHeight="1" x14ac:dyDescent="0.15">
      <c r="A175" s="700">
        <v>1</v>
      </c>
      <c r="B175" s="700">
        <v>1</v>
      </c>
      <c r="C175" s="704" t="s">
        <v>788</v>
      </c>
      <c r="D175" s="704"/>
      <c r="E175" s="704"/>
      <c r="F175" s="704"/>
      <c r="G175" s="704"/>
      <c r="H175" s="704"/>
      <c r="I175" s="704"/>
      <c r="J175" s="704"/>
      <c r="K175" s="704"/>
      <c r="L175" s="704"/>
      <c r="M175" s="704" t="s">
        <v>786</v>
      </c>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v>1</v>
      </c>
      <c r="AL175" s="704"/>
      <c r="AM175" s="704"/>
      <c r="AN175" s="704"/>
      <c r="AO175" s="704"/>
      <c r="AP175" s="704"/>
      <c r="AQ175" s="704"/>
      <c r="AR175" s="704"/>
      <c r="AS175" s="704"/>
      <c r="AT175" s="704"/>
      <c r="AU175" s="701"/>
      <c r="AV175" s="702"/>
      <c r="AW175" s="702"/>
      <c r="AX175" s="703"/>
    </row>
    <row r="176" spans="1:50" ht="24" customHeight="1" x14ac:dyDescent="0.15">
      <c r="A176" s="700">
        <v>2</v>
      </c>
      <c r="B176" s="700">
        <v>1</v>
      </c>
      <c r="C176" s="704" t="s">
        <v>790</v>
      </c>
      <c r="D176" s="704"/>
      <c r="E176" s="704"/>
      <c r="F176" s="704"/>
      <c r="G176" s="704"/>
      <c r="H176" s="704"/>
      <c r="I176" s="704"/>
      <c r="J176" s="704"/>
      <c r="K176" s="704"/>
      <c r="L176" s="704"/>
      <c r="M176" s="704" t="s">
        <v>811</v>
      </c>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v>1</v>
      </c>
      <c r="AL176" s="704"/>
      <c r="AM176" s="704"/>
      <c r="AN176" s="704"/>
      <c r="AO176" s="704"/>
      <c r="AP176" s="704"/>
      <c r="AQ176" s="704"/>
      <c r="AR176" s="704"/>
      <c r="AS176" s="704"/>
      <c r="AT176" s="704"/>
      <c r="AU176" s="701"/>
      <c r="AV176" s="702"/>
      <c r="AW176" s="702"/>
      <c r="AX176" s="703"/>
    </row>
    <row r="177" spans="1:50" ht="24" customHeight="1" x14ac:dyDescent="0.15">
      <c r="A177" s="700">
        <v>3</v>
      </c>
      <c r="B177" s="700">
        <v>1</v>
      </c>
      <c r="C177" s="704" t="s">
        <v>791</v>
      </c>
      <c r="D177" s="704"/>
      <c r="E177" s="704"/>
      <c r="F177" s="704"/>
      <c r="G177" s="704"/>
      <c r="H177" s="704"/>
      <c r="I177" s="704"/>
      <c r="J177" s="704"/>
      <c r="K177" s="704"/>
      <c r="L177" s="704"/>
      <c r="M177" s="704" t="s">
        <v>812</v>
      </c>
      <c r="N177" s="704"/>
      <c r="O177" s="704"/>
      <c r="P177" s="704"/>
      <c r="Q177" s="704"/>
      <c r="R177" s="704"/>
      <c r="S177" s="704"/>
      <c r="T177" s="704"/>
      <c r="U177" s="704"/>
      <c r="V177" s="704"/>
      <c r="W177" s="704"/>
      <c r="X177" s="704"/>
      <c r="Y177" s="704"/>
      <c r="Z177" s="704"/>
      <c r="AA177" s="704"/>
      <c r="AB177" s="704"/>
      <c r="AC177" s="704"/>
      <c r="AD177" s="704"/>
      <c r="AE177" s="704"/>
      <c r="AF177" s="704"/>
      <c r="AG177" s="704"/>
      <c r="AH177" s="704"/>
      <c r="AI177" s="704"/>
      <c r="AJ177" s="704"/>
      <c r="AK177" s="707">
        <v>1</v>
      </c>
      <c r="AL177" s="704"/>
      <c r="AM177" s="704"/>
      <c r="AN177" s="704"/>
      <c r="AO177" s="704"/>
      <c r="AP177" s="704"/>
      <c r="AQ177" s="704"/>
      <c r="AR177" s="704"/>
      <c r="AS177" s="704"/>
      <c r="AT177" s="704"/>
      <c r="AU177" s="701"/>
      <c r="AV177" s="702"/>
      <c r="AW177" s="702"/>
      <c r="AX177" s="703"/>
    </row>
    <row r="178" spans="1:50" ht="24" customHeight="1" x14ac:dyDescent="0.15">
      <c r="A178" s="700">
        <v>4</v>
      </c>
      <c r="B178" s="700">
        <v>1</v>
      </c>
      <c r="C178" s="704" t="s">
        <v>792</v>
      </c>
      <c r="D178" s="704"/>
      <c r="E178" s="704"/>
      <c r="F178" s="704"/>
      <c r="G178" s="704"/>
      <c r="H178" s="704"/>
      <c r="I178" s="704"/>
      <c r="J178" s="704"/>
      <c r="K178" s="704"/>
      <c r="L178" s="704"/>
      <c r="M178" s="704" t="s">
        <v>812</v>
      </c>
      <c r="N178" s="704"/>
      <c r="O178" s="704"/>
      <c r="P178" s="704"/>
      <c r="Q178" s="704"/>
      <c r="R178" s="704"/>
      <c r="S178" s="704"/>
      <c r="T178" s="704"/>
      <c r="U178" s="704"/>
      <c r="V178" s="704"/>
      <c r="W178" s="704"/>
      <c r="X178" s="704"/>
      <c r="Y178" s="704"/>
      <c r="Z178" s="704"/>
      <c r="AA178" s="704"/>
      <c r="AB178" s="704"/>
      <c r="AC178" s="704"/>
      <c r="AD178" s="704"/>
      <c r="AE178" s="704"/>
      <c r="AF178" s="704"/>
      <c r="AG178" s="704"/>
      <c r="AH178" s="704"/>
      <c r="AI178" s="704"/>
      <c r="AJ178" s="704"/>
      <c r="AK178" s="707">
        <v>1</v>
      </c>
      <c r="AL178" s="704"/>
      <c r="AM178" s="704"/>
      <c r="AN178" s="704"/>
      <c r="AO178" s="704"/>
      <c r="AP178" s="704"/>
      <c r="AQ178" s="704"/>
      <c r="AR178" s="704"/>
      <c r="AS178" s="704"/>
      <c r="AT178" s="704"/>
      <c r="AU178" s="701"/>
      <c r="AV178" s="702"/>
      <c r="AW178" s="702"/>
      <c r="AX178" s="703"/>
    </row>
    <row r="179" spans="1:50" ht="24" customHeight="1" x14ac:dyDescent="0.15">
      <c r="A179" s="700">
        <v>5</v>
      </c>
      <c r="B179" s="700">
        <v>1</v>
      </c>
      <c r="C179" s="704" t="s">
        <v>793</v>
      </c>
      <c r="D179" s="704"/>
      <c r="E179" s="704"/>
      <c r="F179" s="704"/>
      <c r="G179" s="704"/>
      <c r="H179" s="704"/>
      <c r="I179" s="704"/>
      <c r="J179" s="704"/>
      <c r="K179" s="704"/>
      <c r="L179" s="704"/>
      <c r="M179" s="704" t="s">
        <v>813</v>
      </c>
      <c r="N179" s="704"/>
      <c r="O179" s="704"/>
      <c r="P179" s="704"/>
      <c r="Q179" s="704"/>
      <c r="R179" s="704"/>
      <c r="S179" s="704"/>
      <c r="T179" s="704"/>
      <c r="U179" s="704"/>
      <c r="V179" s="704"/>
      <c r="W179" s="704"/>
      <c r="X179" s="704"/>
      <c r="Y179" s="704"/>
      <c r="Z179" s="704"/>
      <c r="AA179" s="704"/>
      <c r="AB179" s="704"/>
      <c r="AC179" s="704"/>
      <c r="AD179" s="704"/>
      <c r="AE179" s="704"/>
      <c r="AF179" s="704"/>
      <c r="AG179" s="704"/>
      <c r="AH179" s="704"/>
      <c r="AI179" s="704"/>
      <c r="AJ179" s="704"/>
      <c r="AK179" s="707">
        <v>0.9</v>
      </c>
      <c r="AL179" s="704"/>
      <c r="AM179" s="704"/>
      <c r="AN179" s="704"/>
      <c r="AO179" s="704"/>
      <c r="AP179" s="704"/>
      <c r="AQ179" s="704"/>
      <c r="AR179" s="704"/>
      <c r="AS179" s="704"/>
      <c r="AT179" s="704"/>
      <c r="AU179" s="701"/>
      <c r="AV179" s="702"/>
      <c r="AW179" s="702"/>
      <c r="AX179" s="703"/>
    </row>
    <row r="180" spans="1:50" ht="24" customHeight="1" x14ac:dyDescent="0.15">
      <c r="A180" s="700">
        <v>6</v>
      </c>
      <c r="B180" s="700">
        <v>1</v>
      </c>
      <c r="C180" s="704" t="s">
        <v>794</v>
      </c>
      <c r="D180" s="704"/>
      <c r="E180" s="704"/>
      <c r="F180" s="704"/>
      <c r="G180" s="704"/>
      <c r="H180" s="704"/>
      <c r="I180" s="704"/>
      <c r="J180" s="704"/>
      <c r="K180" s="704"/>
      <c r="L180" s="704"/>
      <c r="M180" s="704" t="s">
        <v>814</v>
      </c>
      <c r="N180" s="704"/>
      <c r="O180" s="704"/>
      <c r="P180" s="704"/>
      <c r="Q180" s="704"/>
      <c r="R180" s="704"/>
      <c r="S180" s="704"/>
      <c r="T180" s="704"/>
      <c r="U180" s="704"/>
      <c r="V180" s="704"/>
      <c r="W180" s="704"/>
      <c r="X180" s="704"/>
      <c r="Y180" s="704"/>
      <c r="Z180" s="704"/>
      <c r="AA180" s="704"/>
      <c r="AB180" s="704"/>
      <c r="AC180" s="704"/>
      <c r="AD180" s="704"/>
      <c r="AE180" s="704"/>
      <c r="AF180" s="704"/>
      <c r="AG180" s="704"/>
      <c r="AH180" s="704"/>
      <c r="AI180" s="704"/>
      <c r="AJ180" s="704"/>
      <c r="AK180" s="707">
        <v>0.9</v>
      </c>
      <c r="AL180" s="704"/>
      <c r="AM180" s="704"/>
      <c r="AN180" s="704"/>
      <c r="AO180" s="704"/>
      <c r="AP180" s="704"/>
      <c r="AQ180" s="704"/>
      <c r="AR180" s="704"/>
      <c r="AS180" s="704"/>
      <c r="AT180" s="704"/>
      <c r="AU180" s="701"/>
      <c r="AV180" s="702"/>
      <c r="AW180" s="702"/>
      <c r="AX180" s="703"/>
    </row>
    <row r="181" spans="1:50" ht="24" customHeight="1" x14ac:dyDescent="0.15">
      <c r="A181" s="700">
        <v>7</v>
      </c>
      <c r="B181" s="700">
        <v>1</v>
      </c>
      <c r="C181" s="704" t="s">
        <v>795</v>
      </c>
      <c r="D181" s="704"/>
      <c r="E181" s="704"/>
      <c r="F181" s="704"/>
      <c r="G181" s="704"/>
      <c r="H181" s="704"/>
      <c r="I181" s="704"/>
      <c r="J181" s="704"/>
      <c r="K181" s="704"/>
      <c r="L181" s="704"/>
      <c r="M181" s="704" t="s">
        <v>814</v>
      </c>
      <c r="N181" s="704"/>
      <c r="O181" s="704"/>
      <c r="P181" s="704"/>
      <c r="Q181" s="704"/>
      <c r="R181" s="704"/>
      <c r="S181" s="704"/>
      <c r="T181" s="704"/>
      <c r="U181" s="704"/>
      <c r="V181" s="704"/>
      <c r="W181" s="704"/>
      <c r="X181" s="704"/>
      <c r="Y181" s="704"/>
      <c r="Z181" s="704"/>
      <c r="AA181" s="704"/>
      <c r="AB181" s="704"/>
      <c r="AC181" s="704"/>
      <c r="AD181" s="704"/>
      <c r="AE181" s="704"/>
      <c r="AF181" s="704"/>
      <c r="AG181" s="704"/>
      <c r="AH181" s="704"/>
      <c r="AI181" s="704"/>
      <c r="AJ181" s="704"/>
      <c r="AK181" s="707">
        <v>0.8</v>
      </c>
      <c r="AL181" s="704"/>
      <c r="AM181" s="704"/>
      <c r="AN181" s="704"/>
      <c r="AO181" s="704"/>
      <c r="AP181" s="704"/>
      <c r="AQ181" s="704"/>
      <c r="AR181" s="704"/>
      <c r="AS181" s="704"/>
      <c r="AT181" s="704"/>
      <c r="AU181" s="701"/>
      <c r="AV181" s="702"/>
      <c r="AW181" s="702"/>
      <c r="AX181" s="703"/>
    </row>
    <row r="182" spans="1:50" ht="24" customHeight="1" x14ac:dyDescent="0.15">
      <c r="A182" s="700">
        <v>8</v>
      </c>
      <c r="B182" s="700">
        <v>1</v>
      </c>
      <c r="C182" s="704" t="s">
        <v>796</v>
      </c>
      <c r="D182" s="704"/>
      <c r="E182" s="704"/>
      <c r="F182" s="704"/>
      <c r="G182" s="704"/>
      <c r="H182" s="704"/>
      <c r="I182" s="704"/>
      <c r="J182" s="704"/>
      <c r="K182" s="704"/>
      <c r="L182" s="704"/>
      <c r="M182" s="704" t="s">
        <v>815</v>
      </c>
      <c r="N182" s="704"/>
      <c r="O182" s="704"/>
      <c r="P182" s="704"/>
      <c r="Q182" s="704"/>
      <c r="R182" s="704"/>
      <c r="S182" s="704"/>
      <c r="T182" s="704"/>
      <c r="U182" s="704"/>
      <c r="V182" s="704"/>
      <c r="W182" s="704"/>
      <c r="X182" s="704"/>
      <c r="Y182" s="704"/>
      <c r="Z182" s="704"/>
      <c r="AA182" s="704"/>
      <c r="AB182" s="704"/>
      <c r="AC182" s="704"/>
      <c r="AD182" s="704"/>
      <c r="AE182" s="704"/>
      <c r="AF182" s="704"/>
      <c r="AG182" s="704"/>
      <c r="AH182" s="704"/>
      <c r="AI182" s="704"/>
      <c r="AJ182" s="704"/>
      <c r="AK182" s="707">
        <v>0.7</v>
      </c>
      <c r="AL182" s="704"/>
      <c r="AM182" s="704"/>
      <c r="AN182" s="704"/>
      <c r="AO182" s="704"/>
      <c r="AP182" s="704"/>
      <c r="AQ182" s="704"/>
      <c r="AR182" s="704"/>
      <c r="AS182" s="704"/>
      <c r="AT182" s="704"/>
      <c r="AU182" s="701"/>
      <c r="AV182" s="702"/>
      <c r="AW182" s="702"/>
      <c r="AX182" s="703"/>
    </row>
    <row r="183" spans="1:50" ht="24" customHeight="1" x14ac:dyDescent="0.15">
      <c r="A183" s="700">
        <v>9</v>
      </c>
      <c r="B183" s="700">
        <v>1</v>
      </c>
      <c r="C183" s="704" t="s">
        <v>797</v>
      </c>
      <c r="D183" s="704"/>
      <c r="E183" s="704"/>
      <c r="F183" s="704"/>
      <c r="G183" s="704"/>
      <c r="H183" s="704"/>
      <c r="I183" s="704"/>
      <c r="J183" s="704"/>
      <c r="K183" s="704"/>
      <c r="L183" s="704"/>
      <c r="M183" s="704" t="s">
        <v>813</v>
      </c>
      <c r="N183" s="704"/>
      <c r="O183" s="704"/>
      <c r="P183" s="704"/>
      <c r="Q183" s="704"/>
      <c r="R183" s="704"/>
      <c r="S183" s="704"/>
      <c r="T183" s="704"/>
      <c r="U183" s="704"/>
      <c r="V183" s="704"/>
      <c r="W183" s="704"/>
      <c r="X183" s="704"/>
      <c r="Y183" s="704"/>
      <c r="Z183" s="704"/>
      <c r="AA183" s="704"/>
      <c r="AB183" s="704"/>
      <c r="AC183" s="704"/>
      <c r="AD183" s="704"/>
      <c r="AE183" s="704"/>
      <c r="AF183" s="704"/>
      <c r="AG183" s="704"/>
      <c r="AH183" s="704"/>
      <c r="AI183" s="704"/>
      <c r="AJ183" s="704"/>
      <c r="AK183" s="707">
        <v>0.7</v>
      </c>
      <c r="AL183" s="704"/>
      <c r="AM183" s="704"/>
      <c r="AN183" s="704"/>
      <c r="AO183" s="704"/>
      <c r="AP183" s="704"/>
      <c r="AQ183" s="704"/>
      <c r="AR183" s="704"/>
      <c r="AS183" s="704"/>
      <c r="AT183" s="704"/>
      <c r="AU183" s="701"/>
      <c r="AV183" s="702"/>
      <c r="AW183" s="702"/>
      <c r="AX183" s="703"/>
    </row>
    <row r="184" spans="1:50" ht="24" customHeight="1" x14ac:dyDescent="0.15">
      <c r="A184" s="700">
        <v>10</v>
      </c>
      <c r="B184" s="700">
        <v>1</v>
      </c>
      <c r="C184" s="704" t="s">
        <v>798</v>
      </c>
      <c r="D184" s="704"/>
      <c r="E184" s="704"/>
      <c r="F184" s="704"/>
      <c r="G184" s="704"/>
      <c r="H184" s="704"/>
      <c r="I184" s="704"/>
      <c r="J184" s="704"/>
      <c r="K184" s="704"/>
      <c r="L184" s="704"/>
      <c r="M184" s="704" t="s">
        <v>806</v>
      </c>
      <c r="N184" s="704"/>
      <c r="O184" s="704"/>
      <c r="P184" s="704"/>
      <c r="Q184" s="704"/>
      <c r="R184" s="704"/>
      <c r="S184" s="704"/>
      <c r="T184" s="704"/>
      <c r="U184" s="704"/>
      <c r="V184" s="704"/>
      <c r="W184" s="704"/>
      <c r="X184" s="704"/>
      <c r="Y184" s="704"/>
      <c r="Z184" s="704"/>
      <c r="AA184" s="704"/>
      <c r="AB184" s="704"/>
      <c r="AC184" s="704"/>
      <c r="AD184" s="704"/>
      <c r="AE184" s="704"/>
      <c r="AF184" s="704"/>
      <c r="AG184" s="704"/>
      <c r="AH184" s="704"/>
      <c r="AI184" s="704"/>
      <c r="AJ184" s="704"/>
      <c r="AK184" s="707">
        <v>0.6</v>
      </c>
      <c r="AL184" s="704"/>
      <c r="AM184" s="704"/>
      <c r="AN184" s="704"/>
      <c r="AO184" s="704"/>
      <c r="AP184" s="704"/>
      <c r="AQ184" s="704"/>
      <c r="AR184" s="704"/>
      <c r="AS184" s="704"/>
      <c r="AT184" s="704"/>
      <c r="AU184" s="701"/>
      <c r="AV184" s="702"/>
      <c r="AW184" s="702"/>
      <c r="AX184" s="703"/>
    </row>
    <row r="186" spans="1:50" x14ac:dyDescent="0.15">
      <c r="B186" s="1" t="s">
        <v>816</v>
      </c>
    </row>
    <row r="187" spans="1:50" ht="24" customHeight="1" x14ac:dyDescent="0.15">
      <c r="A187" s="700"/>
      <c r="B187" s="700"/>
      <c r="C187" s="350" t="s">
        <v>214</v>
      </c>
      <c r="D187" s="350"/>
      <c r="E187" s="350"/>
      <c r="F187" s="350"/>
      <c r="G187" s="350"/>
      <c r="H187" s="350"/>
      <c r="I187" s="350"/>
      <c r="J187" s="350"/>
      <c r="K187" s="350"/>
      <c r="L187" s="350"/>
      <c r="M187" s="350" t="s">
        <v>215</v>
      </c>
      <c r="N187" s="350"/>
      <c r="O187" s="350"/>
      <c r="P187" s="350"/>
      <c r="Q187" s="350"/>
      <c r="R187" s="350"/>
      <c r="S187" s="350"/>
      <c r="T187" s="350"/>
      <c r="U187" s="350"/>
      <c r="V187" s="350"/>
      <c r="W187" s="350"/>
      <c r="X187" s="350"/>
      <c r="Y187" s="350"/>
      <c r="Z187" s="350"/>
      <c r="AA187" s="350"/>
      <c r="AB187" s="350"/>
      <c r="AC187" s="350"/>
      <c r="AD187" s="350"/>
      <c r="AE187" s="350"/>
      <c r="AF187" s="350"/>
      <c r="AG187" s="350"/>
      <c r="AH187" s="350"/>
      <c r="AI187" s="350"/>
      <c r="AJ187" s="350"/>
      <c r="AK187" s="366" t="s">
        <v>216</v>
      </c>
      <c r="AL187" s="350"/>
      <c r="AM187" s="350"/>
      <c r="AN187" s="350"/>
      <c r="AO187" s="350"/>
      <c r="AP187" s="350"/>
      <c r="AQ187" s="350" t="s">
        <v>217</v>
      </c>
      <c r="AR187" s="350"/>
      <c r="AS187" s="350"/>
      <c r="AT187" s="350"/>
      <c r="AU187" s="269" t="s">
        <v>218</v>
      </c>
      <c r="AV187" s="270"/>
      <c r="AW187" s="270"/>
      <c r="AX187" s="703"/>
    </row>
    <row r="188" spans="1:50" ht="24" customHeight="1" x14ac:dyDescent="0.15">
      <c r="A188" s="700">
        <v>1</v>
      </c>
      <c r="B188" s="700">
        <v>1</v>
      </c>
      <c r="C188" s="704" t="s">
        <v>692</v>
      </c>
      <c r="D188" s="704"/>
      <c r="E188" s="704"/>
      <c r="F188" s="704"/>
      <c r="G188" s="704"/>
      <c r="H188" s="704"/>
      <c r="I188" s="704"/>
      <c r="J188" s="704"/>
      <c r="K188" s="704"/>
      <c r="L188" s="704"/>
      <c r="M188" s="704" t="s">
        <v>817</v>
      </c>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v>3.0000000000000001E-3</v>
      </c>
      <c r="AL188" s="704"/>
      <c r="AM188" s="704"/>
      <c r="AN188" s="704"/>
      <c r="AO188" s="704"/>
      <c r="AP188" s="704"/>
      <c r="AQ188" s="704">
        <v>1</v>
      </c>
      <c r="AR188" s="704"/>
      <c r="AS188" s="704"/>
      <c r="AT188" s="704"/>
      <c r="AU188" s="701">
        <v>100</v>
      </c>
      <c r="AV188" s="702"/>
      <c r="AW188" s="702"/>
      <c r="AX188" s="703"/>
    </row>
    <row r="189" spans="1:50" ht="24" customHeight="1" x14ac:dyDescent="0.15">
      <c r="A189" s="700">
        <v>2</v>
      </c>
      <c r="B189" s="700">
        <v>1</v>
      </c>
      <c r="C189" s="704" t="s">
        <v>692</v>
      </c>
      <c r="D189" s="704"/>
      <c r="E189" s="704"/>
      <c r="F189" s="704"/>
      <c r="G189" s="704"/>
      <c r="H189" s="704"/>
      <c r="I189" s="704"/>
      <c r="J189" s="704"/>
      <c r="K189" s="704"/>
      <c r="L189" s="704"/>
      <c r="M189" s="704" t="s">
        <v>817</v>
      </c>
      <c r="N189" s="704"/>
      <c r="O189" s="704"/>
      <c r="P189" s="704"/>
      <c r="Q189" s="704"/>
      <c r="R189" s="704"/>
      <c r="S189" s="704"/>
      <c r="T189" s="704"/>
      <c r="U189" s="704"/>
      <c r="V189" s="704"/>
      <c r="W189" s="704"/>
      <c r="X189" s="704"/>
      <c r="Y189" s="704"/>
      <c r="Z189" s="704"/>
      <c r="AA189" s="704"/>
      <c r="AB189" s="704"/>
      <c r="AC189" s="704"/>
      <c r="AD189" s="704"/>
      <c r="AE189" s="704"/>
      <c r="AF189" s="704"/>
      <c r="AG189" s="704"/>
      <c r="AH189" s="704"/>
      <c r="AI189" s="704"/>
      <c r="AJ189" s="704"/>
      <c r="AK189" s="707">
        <v>2E-3</v>
      </c>
      <c r="AL189" s="704"/>
      <c r="AM189" s="704"/>
      <c r="AN189" s="704"/>
      <c r="AO189" s="704"/>
      <c r="AP189" s="704"/>
      <c r="AQ189" s="704">
        <v>1</v>
      </c>
      <c r="AR189" s="704"/>
      <c r="AS189" s="704"/>
      <c r="AT189" s="704"/>
      <c r="AU189" s="701">
        <v>100</v>
      </c>
      <c r="AV189" s="702"/>
      <c r="AW189" s="702"/>
      <c r="AX189" s="703"/>
    </row>
    <row r="191" spans="1:50" x14ac:dyDescent="0.15">
      <c r="B191" s="1" t="s">
        <v>818</v>
      </c>
    </row>
    <row r="192" spans="1:50" ht="24" customHeight="1" x14ac:dyDescent="0.15">
      <c r="A192" s="700"/>
      <c r="B192" s="700"/>
      <c r="C192" s="350" t="s">
        <v>214</v>
      </c>
      <c r="D192" s="350"/>
      <c r="E192" s="350"/>
      <c r="F192" s="350"/>
      <c r="G192" s="350"/>
      <c r="H192" s="350"/>
      <c r="I192" s="350"/>
      <c r="J192" s="350"/>
      <c r="K192" s="350"/>
      <c r="L192" s="350"/>
      <c r="M192" s="350" t="s">
        <v>215</v>
      </c>
      <c r="N192" s="350"/>
      <c r="O192" s="350"/>
      <c r="P192" s="350"/>
      <c r="Q192" s="350"/>
      <c r="R192" s="350"/>
      <c r="S192" s="350"/>
      <c r="T192" s="350"/>
      <c r="U192" s="350"/>
      <c r="V192" s="350"/>
      <c r="W192" s="350"/>
      <c r="X192" s="350"/>
      <c r="Y192" s="350"/>
      <c r="Z192" s="350"/>
      <c r="AA192" s="350"/>
      <c r="AB192" s="350"/>
      <c r="AC192" s="350"/>
      <c r="AD192" s="350"/>
      <c r="AE192" s="350"/>
      <c r="AF192" s="350"/>
      <c r="AG192" s="350"/>
      <c r="AH192" s="350"/>
      <c r="AI192" s="350"/>
      <c r="AJ192" s="350"/>
      <c r="AK192" s="366" t="s">
        <v>216</v>
      </c>
      <c r="AL192" s="350"/>
      <c r="AM192" s="350"/>
      <c r="AN192" s="350"/>
      <c r="AO192" s="350"/>
      <c r="AP192" s="350"/>
      <c r="AQ192" s="350" t="s">
        <v>217</v>
      </c>
      <c r="AR192" s="350"/>
      <c r="AS192" s="350"/>
      <c r="AT192" s="350"/>
      <c r="AU192" s="269" t="s">
        <v>218</v>
      </c>
      <c r="AV192" s="270"/>
      <c r="AW192" s="270"/>
      <c r="AX192" s="703"/>
    </row>
    <row r="193" spans="1:50" ht="24" customHeight="1" x14ac:dyDescent="0.15">
      <c r="A193" s="700">
        <v>1</v>
      </c>
      <c r="B193" s="700">
        <v>1</v>
      </c>
      <c r="C193" s="704" t="s">
        <v>819</v>
      </c>
      <c r="D193" s="704"/>
      <c r="E193" s="704"/>
      <c r="F193" s="704"/>
      <c r="G193" s="704"/>
      <c r="H193" s="704"/>
      <c r="I193" s="704"/>
      <c r="J193" s="704"/>
      <c r="K193" s="704"/>
      <c r="L193" s="704"/>
      <c r="M193" s="704" t="s">
        <v>820</v>
      </c>
      <c r="N193" s="704"/>
      <c r="O193" s="704"/>
      <c r="P193" s="704"/>
      <c r="Q193" s="704"/>
      <c r="R193" s="704"/>
      <c r="S193" s="704"/>
      <c r="T193" s="704"/>
      <c r="U193" s="704"/>
      <c r="V193" s="704"/>
      <c r="W193" s="704"/>
      <c r="X193" s="704"/>
      <c r="Y193" s="704"/>
      <c r="Z193" s="704"/>
      <c r="AA193" s="704"/>
      <c r="AB193" s="704"/>
      <c r="AC193" s="704"/>
      <c r="AD193" s="704"/>
      <c r="AE193" s="704"/>
      <c r="AF193" s="704"/>
      <c r="AG193" s="704"/>
      <c r="AH193" s="704"/>
      <c r="AI193" s="704"/>
      <c r="AJ193" s="704"/>
      <c r="AK193" s="707">
        <v>4.0000000000000001E-3</v>
      </c>
      <c r="AL193" s="704"/>
      <c r="AM193" s="704"/>
      <c r="AN193" s="704"/>
      <c r="AO193" s="704"/>
      <c r="AP193" s="704"/>
      <c r="AQ193" s="704">
        <v>2</v>
      </c>
      <c r="AR193" s="704"/>
      <c r="AS193" s="704"/>
      <c r="AT193" s="704"/>
      <c r="AU193" s="1280">
        <v>0.95</v>
      </c>
      <c r="AV193" s="702"/>
      <c r="AW193" s="702"/>
      <c r="AX193" s="703"/>
    </row>
    <row r="195" spans="1:50" x14ac:dyDescent="0.15">
      <c r="B195" s="1" t="s">
        <v>821</v>
      </c>
    </row>
    <row r="196" spans="1:50" ht="24" customHeight="1" x14ac:dyDescent="0.15">
      <c r="A196" s="700"/>
      <c r="B196" s="700"/>
      <c r="C196" s="350" t="s">
        <v>214</v>
      </c>
      <c r="D196" s="350"/>
      <c r="E196" s="350"/>
      <c r="F196" s="350"/>
      <c r="G196" s="350"/>
      <c r="H196" s="350"/>
      <c r="I196" s="350"/>
      <c r="J196" s="350"/>
      <c r="K196" s="350"/>
      <c r="L196" s="350"/>
      <c r="M196" s="350" t="s">
        <v>215</v>
      </c>
      <c r="N196" s="350"/>
      <c r="O196" s="350"/>
      <c r="P196" s="350"/>
      <c r="Q196" s="350"/>
      <c r="R196" s="350"/>
      <c r="S196" s="350"/>
      <c r="T196" s="350"/>
      <c r="U196" s="350"/>
      <c r="V196" s="350"/>
      <c r="W196" s="350"/>
      <c r="X196" s="350"/>
      <c r="Y196" s="350"/>
      <c r="Z196" s="350"/>
      <c r="AA196" s="350"/>
      <c r="AB196" s="350"/>
      <c r="AC196" s="350"/>
      <c r="AD196" s="350"/>
      <c r="AE196" s="350"/>
      <c r="AF196" s="350"/>
      <c r="AG196" s="350"/>
      <c r="AH196" s="350"/>
      <c r="AI196" s="350"/>
      <c r="AJ196" s="350"/>
      <c r="AK196" s="366" t="s">
        <v>216</v>
      </c>
      <c r="AL196" s="350"/>
      <c r="AM196" s="350"/>
      <c r="AN196" s="350"/>
      <c r="AO196" s="350"/>
      <c r="AP196" s="350"/>
      <c r="AQ196" s="350" t="s">
        <v>217</v>
      </c>
      <c r="AR196" s="350"/>
      <c r="AS196" s="350"/>
      <c r="AT196" s="350"/>
      <c r="AU196" s="269" t="s">
        <v>218</v>
      </c>
      <c r="AV196" s="270"/>
      <c r="AW196" s="270"/>
      <c r="AX196" s="703"/>
    </row>
    <row r="197" spans="1:50" ht="24" customHeight="1" x14ac:dyDescent="0.15">
      <c r="A197" s="700">
        <v>1</v>
      </c>
      <c r="B197" s="700">
        <v>1</v>
      </c>
      <c r="C197" s="704" t="s">
        <v>617</v>
      </c>
      <c r="D197" s="704"/>
      <c r="E197" s="704"/>
      <c r="F197" s="704"/>
      <c r="G197" s="704"/>
      <c r="H197" s="704"/>
      <c r="I197" s="704"/>
      <c r="J197" s="704"/>
      <c r="K197" s="704"/>
      <c r="L197" s="704"/>
      <c r="M197" s="704" t="s">
        <v>822</v>
      </c>
      <c r="N197" s="704"/>
      <c r="O197" s="704"/>
      <c r="P197" s="704"/>
      <c r="Q197" s="704"/>
      <c r="R197" s="704"/>
      <c r="S197" s="704"/>
      <c r="T197" s="704"/>
      <c r="U197" s="704"/>
      <c r="V197" s="704"/>
      <c r="W197" s="704"/>
      <c r="X197" s="704"/>
      <c r="Y197" s="704"/>
      <c r="Z197" s="704"/>
      <c r="AA197" s="704"/>
      <c r="AB197" s="704"/>
      <c r="AC197" s="704"/>
      <c r="AD197" s="704"/>
      <c r="AE197" s="704"/>
      <c r="AF197" s="704"/>
      <c r="AG197" s="704"/>
      <c r="AH197" s="704"/>
      <c r="AI197" s="704"/>
      <c r="AJ197" s="704"/>
      <c r="AK197" s="707">
        <v>0.2</v>
      </c>
      <c r="AL197" s="704"/>
      <c r="AM197" s="704"/>
      <c r="AN197" s="704"/>
      <c r="AO197" s="704"/>
      <c r="AP197" s="704"/>
      <c r="AQ197" s="704"/>
      <c r="AR197" s="704"/>
      <c r="AS197" s="704"/>
      <c r="AT197" s="704"/>
      <c r="AU197" s="701"/>
      <c r="AV197" s="702"/>
      <c r="AW197" s="702"/>
      <c r="AX197" s="703"/>
    </row>
    <row r="198" spans="1:50" ht="24" customHeight="1" x14ac:dyDescent="0.15">
      <c r="A198" s="700">
        <v>2</v>
      </c>
      <c r="B198" s="700">
        <v>1</v>
      </c>
      <c r="C198" s="704" t="s">
        <v>823</v>
      </c>
      <c r="D198" s="704"/>
      <c r="E198" s="704"/>
      <c r="F198" s="704"/>
      <c r="G198" s="704"/>
      <c r="H198" s="704"/>
      <c r="I198" s="704"/>
      <c r="J198" s="704"/>
      <c r="K198" s="704"/>
      <c r="L198" s="704"/>
      <c r="M198" s="704" t="s">
        <v>822</v>
      </c>
      <c r="N198" s="704"/>
      <c r="O198" s="704"/>
      <c r="P198" s="704"/>
      <c r="Q198" s="704"/>
      <c r="R198" s="704"/>
      <c r="S198" s="704"/>
      <c r="T198" s="704"/>
      <c r="U198" s="704"/>
      <c r="V198" s="704"/>
      <c r="W198" s="704"/>
      <c r="X198" s="704"/>
      <c r="Y198" s="704"/>
      <c r="Z198" s="704"/>
      <c r="AA198" s="704"/>
      <c r="AB198" s="704"/>
      <c r="AC198" s="704"/>
      <c r="AD198" s="704"/>
      <c r="AE198" s="704"/>
      <c r="AF198" s="704"/>
      <c r="AG198" s="704"/>
      <c r="AH198" s="704"/>
      <c r="AI198" s="704"/>
      <c r="AJ198" s="704"/>
      <c r="AK198" s="707">
        <v>0.1</v>
      </c>
      <c r="AL198" s="704"/>
      <c r="AM198" s="704"/>
      <c r="AN198" s="704"/>
      <c r="AO198" s="704"/>
      <c r="AP198" s="704"/>
      <c r="AQ198" s="704"/>
      <c r="AR198" s="704"/>
      <c r="AS198" s="704"/>
      <c r="AT198" s="704"/>
      <c r="AU198" s="701"/>
      <c r="AV198" s="702"/>
      <c r="AW198" s="702"/>
      <c r="AX198" s="703"/>
    </row>
    <row r="199" spans="1:50" ht="24" customHeight="1" x14ac:dyDescent="0.15">
      <c r="A199" s="700">
        <v>3</v>
      </c>
      <c r="B199" s="700">
        <v>1</v>
      </c>
      <c r="C199" s="704" t="s">
        <v>824</v>
      </c>
      <c r="D199" s="704"/>
      <c r="E199" s="704"/>
      <c r="F199" s="704"/>
      <c r="G199" s="704"/>
      <c r="H199" s="704"/>
      <c r="I199" s="704"/>
      <c r="J199" s="704"/>
      <c r="K199" s="704"/>
      <c r="L199" s="704"/>
      <c r="M199" s="704" t="s">
        <v>825</v>
      </c>
      <c r="N199" s="704"/>
      <c r="O199" s="704"/>
      <c r="P199" s="704"/>
      <c r="Q199" s="704"/>
      <c r="R199" s="704"/>
      <c r="S199" s="704"/>
      <c r="T199" s="704"/>
      <c r="U199" s="704"/>
      <c r="V199" s="704"/>
      <c r="W199" s="704"/>
      <c r="X199" s="704"/>
      <c r="Y199" s="704"/>
      <c r="Z199" s="704"/>
      <c r="AA199" s="704"/>
      <c r="AB199" s="704"/>
      <c r="AC199" s="704"/>
      <c r="AD199" s="704"/>
      <c r="AE199" s="704"/>
      <c r="AF199" s="704"/>
      <c r="AG199" s="704"/>
      <c r="AH199" s="704"/>
      <c r="AI199" s="704"/>
      <c r="AJ199" s="704"/>
      <c r="AK199" s="707">
        <v>0.04</v>
      </c>
      <c r="AL199" s="704"/>
      <c r="AM199" s="704"/>
      <c r="AN199" s="704"/>
      <c r="AO199" s="704"/>
      <c r="AP199" s="704"/>
      <c r="AQ199" s="704"/>
      <c r="AR199" s="704"/>
      <c r="AS199" s="704"/>
      <c r="AT199" s="704"/>
      <c r="AU199" s="701"/>
      <c r="AV199" s="702"/>
      <c r="AW199" s="702"/>
      <c r="AX199" s="703"/>
    </row>
    <row r="200" spans="1:50" ht="24" customHeight="1" x14ac:dyDescent="0.15">
      <c r="A200" s="700">
        <v>4</v>
      </c>
      <c r="B200" s="700">
        <v>1</v>
      </c>
      <c r="C200" s="704" t="s">
        <v>826</v>
      </c>
      <c r="D200" s="704"/>
      <c r="E200" s="704"/>
      <c r="F200" s="704"/>
      <c r="G200" s="704"/>
      <c r="H200" s="704"/>
      <c r="I200" s="704"/>
      <c r="J200" s="704"/>
      <c r="K200" s="704"/>
      <c r="L200" s="704"/>
      <c r="M200" s="704" t="s">
        <v>827</v>
      </c>
      <c r="N200" s="704"/>
      <c r="O200" s="704"/>
      <c r="P200" s="704"/>
      <c r="Q200" s="704"/>
      <c r="R200" s="704"/>
      <c r="S200" s="704"/>
      <c r="T200" s="704"/>
      <c r="U200" s="704"/>
      <c r="V200" s="704"/>
      <c r="W200" s="704"/>
      <c r="X200" s="704"/>
      <c r="Y200" s="704"/>
      <c r="Z200" s="704"/>
      <c r="AA200" s="704"/>
      <c r="AB200" s="704"/>
      <c r="AC200" s="704"/>
      <c r="AD200" s="704"/>
      <c r="AE200" s="704"/>
      <c r="AF200" s="704"/>
      <c r="AG200" s="704"/>
      <c r="AH200" s="704"/>
      <c r="AI200" s="704"/>
      <c r="AJ200" s="704"/>
      <c r="AK200" s="707">
        <v>0.01</v>
      </c>
      <c r="AL200" s="704"/>
      <c r="AM200" s="704"/>
      <c r="AN200" s="704"/>
      <c r="AO200" s="704"/>
      <c r="AP200" s="704"/>
      <c r="AQ200" s="704"/>
      <c r="AR200" s="704"/>
      <c r="AS200" s="704"/>
      <c r="AT200" s="704"/>
      <c r="AU200" s="701"/>
      <c r="AV200" s="702"/>
      <c r="AW200" s="702"/>
      <c r="AX200" s="703"/>
    </row>
    <row r="202" spans="1:50" x14ac:dyDescent="0.15">
      <c r="B202" s="1" t="s">
        <v>828</v>
      </c>
    </row>
    <row r="203" spans="1:50" ht="24" customHeight="1" x14ac:dyDescent="0.15">
      <c r="A203" s="700"/>
      <c r="B203" s="700"/>
      <c r="C203" s="350" t="s">
        <v>829</v>
      </c>
      <c r="D203" s="350"/>
      <c r="E203" s="350"/>
      <c r="F203" s="350"/>
      <c r="G203" s="350"/>
      <c r="H203" s="350"/>
      <c r="I203" s="350"/>
      <c r="J203" s="350"/>
      <c r="K203" s="350"/>
      <c r="L203" s="350"/>
      <c r="M203" s="350" t="s">
        <v>830</v>
      </c>
      <c r="N203" s="350"/>
      <c r="O203" s="350"/>
      <c r="P203" s="350"/>
      <c r="Q203" s="350"/>
      <c r="R203" s="350"/>
      <c r="S203" s="350"/>
      <c r="T203" s="350"/>
      <c r="U203" s="350"/>
      <c r="V203" s="350"/>
      <c r="W203" s="350"/>
      <c r="X203" s="350"/>
      <c r="Y203" s="350"/>
      <c r="Z203" s="350"/>
      <c r="AA203" s="350"/>
      <c r="AB203" s="350"/>
      <c r="AC203" s="350"/>
      <c r="AD203" s="350"/>
      <c r="AE203" s="350"/>
      <c r="AF203" s="350"/>
      <c r="AG203" s="350"/>
      <c r="AH203" s="350"/>
      <c r="AI203" s="350"/>
      <c r="AJ203" s="350"/>
      <c r="AK203" s="366" t="s">
        <v>831</v>
      </c>
      <c r="AL203" s="350"/>
      <c r="AM203" s="350"/>
      <c r="AN203" s="350"/>
      <c r="AO203" s="350"/>
      <c r="AP203" s="350"/>
      <c r="AQ203" s="350" t="s">
        <v>217</v>
      </c>
      <c r="AR203" s="350"/>
      <c r="AS203" s="350"/>
      <c r="AT203" s="350"/>
      <c r="AU203" s="269" t="s">
        <v>218</v>
      </c>
      <c r="AV203" s="270"/>
      <c r="AW203" s="270"/>
      <c r="AX203" s="703"/>
    </row>
    <row r="204" spans="1:50" ht="24" customHeight="1" x14ac:dyDescent="0.15">
      <c r="A204" s="700">
        <v>1</v>
      </c>
      <c r="B204" s="700">
        <v>1</v>
      </c>
      <c r="C204" s="704" t="s">
        <v>832</v>
      </c>
      <c r="D204" s="704"/>
      <c r="E204" s="704"/>
      <c r="F204" s="704"/>
      <c r="G204" s="704"/>
      <c r="H204" s="704"/>
      <c r="I204" s="704"/>
      <c r="J204" s="704"/>
      <c r="K204" s="704"/>
      <c r="L204" s="704"/>
      <c r="M204" s="704" t="s">
        <v>802</v>
      </c>
      <c r="N204" s="704"/>
      <c r="O204" s="704"/>
      <c r="P204" s="704"/>
      <c r="Q204" s="704"/>
      <c r="R204" s="704"/>
      <c r="S204" s="704"/>
      <c r="T204" s="704"/>
      <c r="U204" s="704"/>
      <c r="V204" s="704"/>
      <c r="W204" s="704"/>
      <c r="X204" s="704"/>
      <c r="Y204" s="704"/>
      <c r="Z204" s="704"/>
      <c r="AA204" s="704"/>
      <c r="AB204" s="704"/>
      <c r="AC204" s="704"/>
      <c r="AD204" s="704"/>
      <c r="AE204" s="704"/>
      <c r="AF204" s="704"/>
      <c r="AG204" s="704"/>
      <c r="AH204" s="704"/>
      <c r="AI204" s="704"/>
      <c r="AJ204" s="704"/>
      <c r="AK204" s="707">
        <v>0.5</v>
      </c>
      <c r="AL204" s="704"/>
      <c r="AM204" s="704"/>
      <c r="AN204" s="704"/>
      <c r="AO204" s="704"/>
      <c r="AP204" s="704"/>
      <c r="AQ204" s="704">
        <v>2</v>
      </c>
      <c r="AR204" s="704"/>
      <c r="AS204" s="704"/>
      <c r="AT204" s="704"/>
      <c r="AU204" s="1280">
        <v>0.94</v>
      </c>
      <c r="AV204" s="702"/>
      <c r="AW204" s="702"/>
      <c r="AX204" s="703"/>
    </row>
    <row r="206" spans="1:50" x14ac:dyDescent="0.15">
      <c r="B206" s="1" t="s">
        <v>833</v>
      </c>
    </row>
    <row r="207" spans="1:50" ht="24" customHeight="1" x14ac:dyDescent="0.15">
      <c r="A207" s="700"/>
      <c r="B207" s="700"/>
      <c r="C207" s="350" t="s">
        <v>829</v>
      </c>
      <c r="D207" s="350"/>
      <c r="E207" s="350"/>
      <c r="F207" s="350"/>
      <c r="G207" s="350"/>
      <c r="H207" s="350"/>
      <c r="I207" s="350"/>
      <c r="J207" s="350"/>
      <c r="K207" s="350"/>
      <c r="L207" s="350"/>
      <c r="M207" s="350" t="s">
        <v>830</v>
      </c>
      <c r="N207" s="350"/>
      <c r="O207" s="350"/>
      <c r="P207" s="350"/>
      <c r="Q207" s="350"/>
      <c r="R207" s="350"/>
      <c r="S207" s="350"/>
      <c r="T207" s="350"/>
      <c r="U207" s="350"/>
      <c r="V207" s="350"/>
      <c r="W207" s="350"/>
      <c r="X207" s="350"/>
      <c r="Y207" s="350"/>
      <c r="Z207" s="350"/>
      <c r="AA207" s="350"/>
      <c r="AB207" s="350"/>
      <c r="AC207" s="350"/>
      <c r="AD207" s="350"/>
      <c r="AE207" s="350"/>
      <c r="AF207" s="350"/>
      <c r="AG207" s="350"/>
      <c r="AH207" s="350"/>
      <c r="AI207" s="350"/>
      <c r="AJ207" s="350"/>
      <c r="AK207" s="366" t="s">
        <v>831</v>
      </c>
      <c r="AL207" s="350"/>
      <c r="AM207" s="350"/>
      <c r="AN207" s="350"/>
      <c r="AO207" s="350"/>
      <c r="AP207" s="350"/>
      <c r="AQ207" s="350" t="s">
        <v>217</v>
      </c>
      <c r="AR207" s="350"/>
      <c r="AS207" s="350"/>
      <c r="AT207" s="350"/>
      <c r="AU207" s="269" t="s">
        <v>218</v>
      </c>
      <c r="AV207" s="270"/>
      <c r="AW207" s="270"/>
      <c r="AX207" s="703"/>
    </row>
    <row r="208" spans="1:50" ht="24" customHeight="1" x14ac:dyDescent="0.15">
      <c r="A208" s="700">
        <v>1</v>
      </c>
      <c r="B208" s="700">
        <v>1</v>
      </c>
      <c r="C208" s="704" t="s">
        <v>800</v>
      </c>
      <c r="D208" s="704"/>
      <c r="E208" s="704"/>
      <c r="F208" s="704"/>
      <c r="G208" s="704"/>
      <c r="H208" s="704"/>
      <c r="I208" s="704"/>
      <c r="J208" s="704"/>
      <c r="K208" s="704"/>
      <c r="L208" s="704"/>
      <c r="M208" s="704" t="s">
        <v>561</v>
      </c>
      <c r="N208" s="704"/>
      <c r="O208" s="704"/>
      <c r="P208" s="704"/>
      <c r="Q208" s="704"/>
      <c r="R208" s="704"/>
      <c r="S208" s="704"/>
      <c r="T208" s="704"/>
      <c r="U208" s="704"/>
      <c r="V208" s="704"/>
      <c r="W208" s="704"/>
      <c r="X208" s="704"/>
      <c r="Y208" s="704"/>
      <c r="Z208" s="704"/>
      <c r="AA208" s="704"/>
      <c r="AB208" s="704"/>
      <c r="AC208" s="704"/>
      <c r="AD208" s="704"/>
      <c r="AE208" s="704"/>
      <c r="AF208" s="704"/>
      <c r="AG208" s="704"/>
      <c r="AH208" s="704"/>
      <c r="AI208" s="704"/>
      <c r="AJ208" s="704"/>
      <c r="AK208" s="707">
        <v>0.2</v>
      </c>
      <c r="AL208" s="704"/>
      <c r="AM208" s="704"/>
      <c r="AN208" s="704"/>
      <c r="AO208" s="704"/>
      <c r="AP208" s="704"/>
      <c r="AQ208" s="704"/>
      <c r="AR208" s="704"/>
      <c r="AS208" s="704"/>
      <c r="AT208" s="704"/>
      <c r="AU208" s="701"/>
      <c r="AV208" s="702"/>
      <c r="AW208" s="702"/>
      <c r="AX208" s="703"/>
    </row>
    <row r="210" spans="1:50" x14ac:dyDescent="0.15">
      <c r="B210" s="1" t="s">
        <v>834</v>
      </c>
    </row>
    <row r="211" spans="1:50" ht="24" customHeight="1" x14ac:dyDescent="0.15">
      <c r="A211" s="3022"/>
      <c r="B211" s="3023"/>
      <c r="C211" s="269" t="s">
        <v>829</v>
      </c>
      <c r="D211" s="270"/>
      <c r="E211" s="270"/>
      <c r="F211" s="270"/>
      <c r="G211" s="270"/>
      <c r="H211" s="270"/>
      <c r="I211" s="270"/>
      <c r="J211" s="270"/>
      <c r="K211" s="270"/>
      <c r="L211" s="271"/>
      <c r="M211" s="269" t="s">
        <v>830</v>
      </c>
      <c r="N211" s="270"/>
      <c r="O211" s="270"/>
      <c r="P211" s="270"/>
      <c r="Q211" s="270"/>
      <c r="R211" s="270"/>
      <c r="S211" s="270"/>
      <c r="T211" s="270"/>
      <c r="U211" s="270"/>
      <c r="V211" s="270"/>
      <c r="W211" s="270"/>
      <c r="X211" s="270"/>
      <c r="Y211" s="270"/>
      <c r="Z211" s="270"/>
      <c r="AA211" s="270"/>
      <c r="AB211" s="270"/>
      <c r="AC211" s="270"/>
      <c r="AD211" s="270"/>
      <c r="AE211" s="270"/>
      <c r="AF211" s="270"/>
      <c r="AG211" s="270"/>
      <c r="AH211" s="270"/>
      <c r="AI211" s="270"/>
      <c r="AJ211" s="271"/>
      <c r="AK211" s="1720" t="s">
        <v>831</v>
      </c>
      <c r="AL211" s="1721"/>
      <c r="AM211" s="1721"/>
      <c r="AN211" s="1721"/>
      <c r="AO211" s="1721"/>
      <c r="AP211" s="1877"/>
      <c r="AQ211" s="269" t="s">
        <v>217</v>
      </c>
      <c r="AR211" s="270"/>
      <c r="AS211" s="270"/>
      <c r="AT211" s="271"/>
      <c r="AU211" s="269" t="s">
        <v>218</v>
      </c>
      <c r="AV211" s="270"/>
      <c r="AW211" s="270"/>
      <c r="AX211" s="271"/>
    </row>
    <row r="212" spans="1:50" ht="24" customHeight="1" x14ac:dyDescent="0.15">
      <c r="A212" s="3022">
        <v>1</v>
      </c>
      <c r="B212" s="3023">
        <v>1</v>
      </c>
      <c r="C212" s="701" t="s">
        <v>788</v>
      </c>
      <c r="D212" s="702"/>
      <c r="E212" s="702"/>
      <c r="F212" s="702"/>
      <c r="G212" s="702"/>
      <c r="H212" s="702"/>
      <c r="I212" s="702"/>
      <c r="J212" s="702"/>
      <c r="K212" s="702"/>
      <c r="L212" s="703"/>
      <c r="M212" s="701" t="s">
        <v>806</v>
      </c>
      <c r="N212" s="702"/>
      <c r="O212" s="702"/>
      <c r="P212" s="702"/>
      <c r="Q212" s="702"/>
      <c r="R212" s="702"/>
      <c r="S212" s="702"/>
      <c r="T212" s="702"/>
      <c r="U212" s="702"/>
      <c r="V212" s="702"/>
      <c r="W212" s="702"/>
      <c r="X212" s="702"/>
      <c r="Y212" s="702"/>
      <c r="Z212" s="702"/>
      <c r="AA212" s="702"/>
      <c r="AB212" s="702"/>
      <c r="AC212" s="702"/>
      <c r="AD212" s="702"/>
      <c r="AE212" s="702"/>
      <c r="AF212" s="702"/>
      <c r="AG212" s="702"/>
      <c r="AH212" s="702"/>
      <c r="AI212" s="702"/>
      <c r="AJ212" s="703"/>
      <c r="AK212" s="1873">
        <v>0.7</v>
      </c>
      <c r="AL212" s="1874"/>
      <c r="AM212" s="1874"/>
      <c r="AN212" s="1874"/>
      <c r="AO212" s="1874"/>
      <c r="AP212" s="1875"/>
      <c r="AQ212" s="701"/>
      <c r="AR212" s="702"/>
      <c r="AS212" s="702"/>
      <c r="AT212" s="703"/>
      <c r="AU212" s="701"/>
      <c r="AV212" s="702"/>
      <c r="AW212" s="702"/>
      <c r="AX212" s="703"/>
    </row>
    <row r="213" spans="1:50" ht="24" customHeight="1" x14ac:dyDescent="0.15">
      <c r="A213" s="3022">
        <v>2</v>
      </c>
      <c r="B213" s="3023">
        <v>1</v>
      </c>
      <c r="C213" s="701" t="s">
        <v>790</v>
      </c>
      <c r="D213" s="702"/>
      <c r="E213" s="702"/>
      <c r="F213" s="702"/>
      <c r="G213" s="702"/>
      <c r="H213" s="702"/>
      <c r="I213" s="702"/>
      <c r="J213" s="702"/>
      <c r="K213" s="702"/>
      <c r="L213" s="703"/>
      <c r="M213" s="701" t="s">
        <v>806</v>
      </c>
      <c r="N213" s="702"/>
      <c r="O213" s="702"/>
      <c r="P213" s="702"/>
      <c r="Q213" s="702"/>
      <c r="R213" s="702"/>
      <c r="S213" s="702"/>
      <c r="T213" s="702"/>
      <c r="U213" s="702"/>
      <c r="V213" s="702"/>
      <c r="W213" s="702"/>
      <c r="X213" s="702"/>
      <c r="Y213" s="702"/>
      <c r="Z213" s="702"/>
      <c r="AA213" s="702"/>
      <c r="AB213" s="702"/>
      <c r="AC213" s="702"/>
      <c r="AD213" s="702"/>
      <c r="AE213" s="702"/>
      <c r="AF213" s="702"/>
      <c r="AG213" s="702"/>
      <c r="AH213" s="702"/>
      <c r="AI213" s="702"/>
      <c r="AJ213" s="703"/>
      <c r="AK213" s="1873">
        <v>0.6</v>
      </c>
      <c r="AL213" s="1874"/>
      <c r="AM213" s="1874"/>
      <c r="AN213" s="1874"/>
      <c r="AO213" s="1874"/>
      <c r="AP213" s="1875"/>
      <c r="AQ213" s="701"/>
      <c r="AR213" s="702"/>
      <c r="AS213" s="702"/>
      <c r="AT213" s="703"/>
      <c r="AU213" s="701"/>
      <c r="AV213" s="702"/>
      <c r="AW213" s="702"/>
      <c r="AX213" s="703"/>
    </row>
    <row r="214" spans="1:50" ht="24" customHeight="1" x14ac:dyDescent="0.15">
      <c r="A214" s="3022">
        <v>3</v>
      </c>
      <c r="B214" s="3023">
        <v>1</v>
      </c>
      <c r="C214" s="701" t="s">
        <v>791</v>
      </c>
      <c r="D214" s="702"/>
      <c r="E214" s="702"/>
      <c r="F214" s="702"/>
      <c r="G214" s="702"/>
      <c r="H214" s="702"/>
      <c r="I214" s="702"/>
      <c r="J214" s="702"/>
      <c r="K214" s="702"/>
      <c r="L214" s="703"/>
      <c r="M214" s="701" t="s">
        <v>835</v>
      </c>
      <c r="N214" s="702"/>
      <c r="O214" s="702"/>
      <c r="P214" s="702"/>
      <c r="Q214" s="702"/>
      <c r="R214" s="702"/>
      <c r="S214" s="702"/>
      <c r="T214" s="702"/>
      <c r="U214" s="702"/>
      <c r="V214" s="702"/>
      <c r="W214" s="702"/>
      <c r="X214" s="702"/>
      <c r="Y214" s="702"/>
      <c r="Z214" s="702"/>
      <c r="AA214" s="702"/>
      <c r="AB214" s="702"/>
      <c r="AC214" s="702"/>
      <c r="AD214" s="702"/>
      <c r="AE214" s="702"/>
      <c r="AF214" s="702"/>
      <c r="AG214" s="702"/>
      <c r="AH214" s="702"/>
      <c r="AI214" s="702"/>
      <c r="AJ214" s="703"/>
      <c r="AK214" s="1873">
        <v>0.3</v>
      </c>
      <c r="AL214" s="1874"/>
      <c r="AM214" s="1874"/>
      <c r="AN214" s="1874"/>
      <c r="AO214" s="1874"/>
      <c r="AP214" s="1875"/>
      <c r="AQ214" s="701"/>
      <c r="AR214" s="702"/>
      <c r="AS214" s="702"/>
      <c r="AT214" s="703"/>
      <c r="AU214" s="701"/>
      <c r="AV214" s="702"/>
      <c r="AW214" s="702"/>
      <c r="AX214" s="703"/>
    </row>
    <row r="215" spans="1:50" ht="24" customHeight="1" x14ac:dyDescent="0.15">
      <c r="A215" s="3022">
        <v>4</v>
      </c>
      <c r="B215" s="3023">
        <v>1</v>
      </c>
      <c r="C215" s="701" t="s">
        <v>792</v>
      </c>
      <c r="D215" s="702"/>
      <c r="E215" s="702"/>
      <c r="F215" s="702"/>
      <c r="G215" s="702"/>
      <c r="H215" s="702"/>
      <c r="I215" s="702"/>
      <c r="J215" s="702"/>
      <c r="K215" s="702"/>
      <c r="L215" s="703"/>
      <c r="M215" s="701" t="s">
        <v>806</v>
      </c>
      <c r="N215" s="702"/>
      <c r="O215" s="702"/>
      <c r="P215" s="702"/>
      <c r="Q215" s="702"/>
      <c r="R215" s="702"/>
      <c r="S215" s="702"/>
      <c r="T215" s="702"/>
      <c r="U215" s="702"/>
      <c r="V215" s="702"/>
      <c r="W215" s="702"/>
      <c r="X215" s="702"/>
      <c r="Y215" s="702"/>
      <c r="Z215" s="702"/>
      <c r="AA215" s="702"/>
      <c r="AB215" s="702"/>
      <c r="AC215" s="702"/>
      <c r="AD215" s="702"/>
      <c r="AE215" s="702"/>
      <c r="AF215" s="702"/>
      <c r="AG215" s="702"/>
      <c r="AH215" s="702"/>
      <c r="AI215" s="702"/>
      <c r="AJ215" s="703"/>
      <c r="AK215" s="1873">
        <v>0.3</v>
      </c>
      <c r="AL215" s="1874"/>
      <c r="AM215" s="1874"/>
      <c r="AN215" s="1874"/>
      <c r="AO215" s="1874"/>
      <c r="AP215" s="1875"/>
      <c r="AQ215" s="701"/>
      <c r="AR215" s="702"/>
      <c r="AS215" s="702"/>
      <c r="AT215" s="703"/>
      <c r="AU215" s="701"/>
      <c r="AV215" s="702"/>
      <c r="AW215" s="702"/>
      <c r="AX215" s="703"/>
    </row>
    <row r="216" spans="1:50" ht="24" customHeight="1" x14ac:dyDescent="0.15">
      <c r="A216" s="3022">
        <v>5</v>
      </c>
      <c r="B216" s="3023">
        <v>1</v>
      </c>
      <c r="C216" s="701" t="s">
        <v>793</v>
      </c>
      <c r="D216" s="702"/>
      <c r="E216" s="702"/>
      <c r="F216" s="702"/>
      <c r="G216" s="702"/>
      <c r="H216" s="702"/>
      <c r="I216" s="702"/>
      <c r="J216" s="702"/>
      <c r="K216" s="702"/>
      <c r="L216" s="703"/>
      <c r="M216" s="701" t="s">
        <v>806</v>
      </c>
      <c r="N216" s="702"/>
      <c r="O216" s="702"/>
      <c r="P216" s="702"/>
      <c r="Q216" s="702"/>
      <c r="R216" s="702"/>
      <c r="S216" s="702"/>
      <c r="T216" s="702"/>
      <c r="U216" s="702"/>
      <c r="V216" s="702"/>
      <c r="W216" s="702"/>
      <c r="X216" s="702"/>
      <c r="Y216" s="702"/>
      <c r="Z216" s="702"/>
      <c r="AA216" s="702"/>
      <c r="AB216" s="702"/>
      <c r="AC216" s="702"/>
      <c r="AD216" s="702"/>
      <c r="AE216" s="702"/>
      <c r="AF216" s="702"/>
      <c r="AG216" s="702"/>
      <c r="AH216" s="702"/>
      <c r="AI216" s="702"/>
      <c r="AJ216" s="703"/>
      <c r="AK216" s="1873">
        <v>0.3</v>
      </c>
      <c r="AL216" s="1874"/>
      <c r="AM216" s="1874"/>
      <c r="AN216" s="1874"/>
      <c r="AO216" s="1874"/>
      <c r="AP216" s="1875"/>
      <c r="AQ216" s="701"/>
      <c r="AR216" s="702"/>
      <c r="AS216" s="702"/>
      <c r="AT216" s="703"/>
      <c r="AU216" s="701"/>
      <c r="AV216" s="702"/>
      <c r="AW216" s="702"/>
      <c r="AX216" s="703"/>
    </row>
    <row r="217" spans="1:50" ht="24" customHeight="1" x14ac:dyDescent="0.15">
      <c r="A217" s="3022">
        <v>6</v>
      </c>
      <c r="B217" s="3023">
        <v>1</v>
      </c>
      <c r="C217" s="701" t="s">
        <v>794</v>
      </c>
      <c r="D217" s="702"/>
      <c r="E217" s="702"/>
      <c r="F217" s="702"/>
      <c r="G217" s="702"/>
      <c r="H217" s="702"/>
      <c r="I217" s="702"/>
      <c r="J217" s="702"/>
      <c r="K217" s="702"/>
      <c r="L217" s="703"/>
      <c r="M217" s="701" t="s">
        <v>806</v>
      </c>
      <c r="N217" s="702"/>
      <c r="O217" s="702"/>
      <c r="P217" s="702"/>
      <c r="Q217" s="702"/>
      <c r="R217" s="702"/>
      <c r="S217" s="702"/>
      <c r="T217" s="702"/>
      <c r="U217" s="702"/>
      <c r="V217" s="702"/>
      <c r="W217" s="702"/>
      <c r="X217" s="702"/>
      <c r="Y217" s="702"/>
      <c r="Z217" s="702"/>
      <c r="AA217" s="702"/>
      <c r="AB217" s="702"/>
      <c r="AC217" s="702"/>
      <c r="AD217" s="702"/>
      <c r="AE217" s="702"/>
      <c r="AF217" s="702"/>
      <c r="AG217" s="702"/>
      <c r="AH217" s="702"/>
      <c r="AI217" s="702"/>
      <c r="AJ217" s="703"/>
      <c r="AK217" s="1873">
        <v>0.3</v>
      </c>
      <c r="AL217" s="1874"/>
      <c r="AM217" s="1874"/>
      <c r="AN217" s="1874"/>
      <c r="AO217" s="1874"/>
      <c r="AP217" s="1875"/>
      <c r="AQ217" s="701"/>
      <c r="AR217" s="702"/>
      <c r="AS217" s="702"/>
      <c r="AT217" s="703"/>
      <c r="AU217" s="701"/>
      <c r="AV217" s="702"/>
      <c r="AW217" s="702"/>
      <c r="AX217" s="703"/>
    </row>
    <row r="218" spans="1:50" ht="24" customHeight="1" x14ac:dyDescent="0.15">
      <c r="A218" s="3022">
        <v>7</v>
      </c>
      <c r="B218" s="3023">
        <v>1</v>
      </c>
      <c r="C218" s="701" t="s">
        <v>795</v>
      </c>
      <c r="D218" s="702"/>
      <c r="E218" s="702"/>
      <c r="F218" s="702"/>
      <c r="G218" s="702"/>
      <c r="H218" s="702"/>
      <c r="I218" s="702"/>
      <c r="J218" s="702"/>
      <c r="K218" s="702"/>
      <c r="L218" s="703"/>
      <c r="M218" s="701" t="s">
        <v>806</v>
      </c>
      <c r="N218" s="702"/>
      <c r="O218" s="702"/>
      <c r="P218" s="702"/>
      <c r="Q218" s="702"/>
      <c r="R218" s="702"/>
      <c r="S218" s="702"/>
      <c r="T218" s="702"/>
      <c r="U218" s="702"/>
      <c r="V218" s="702"/>
      <c r="W218" s="702"/>
      <c r="X218" s="702"/>
      <c r="Y218" s="702"/>
      <c r="Z218" s="702"/>
      <c r="AA218" s="702"/>
      <c r="AB218" s="702"/>
      <c r="AC218" s="702"/>
      <c r="AD218" s="702"/>
      <c r="AE218" s="702"/>
      <c r="AF218" s="702"/>
      <c r="AG218" s="702"/>
      <c r="AH218" s="702"/>
      <c r="AI218" s="702"/>
      <c r="AJ218" s="703"/>
      <c r="AK218" s="1873">
        <v>0.2</v>
      </c>
      <c r="AL218" s="1874"/>
      <c r="AM218" s="1874"/>
      <c r="AN218" s="1874"/>
      <c r="AO218" s="1874"/>
      <c r="AP218" s="1875"/>
      <c r="AQ218" s="701"/>
      <c r="AR218" s="702"/>
      <c r="AS218" s="702"/>
      <c r="AT218" s="703"/>
      <c r="AU218" s="701"/>
      <c r="AV218" s="702"/>
      <c r="AW218" s="702"/>
      <c r="AX218" s="703"/>
    </row>
    <row r="219" spans="1:50" ht="24" customHeight="1" x14ac:dyDescent="0.15">
      <c r="A219" s="3022">
        <v>8</v>
      </c>
      <c r="B219" s="3023">
        <v>1</v>
      </c>
      <c r="C219" s="701" t="s">
        <v>796</v>
      </c>
      <c r="D219" s="702"/>
      <c r="E219" s="702"/>
      <c r="F219" s="702"/>
      <c r="G219" s="702"/>
      <c r="H219" s="702"/>
      <c r="I219" s="702"/>
      <c r="J219" s="702"/>
      <c r="K219" s="702"/>
      <c r="L219" s="703"/>
      <c r="M219" s="701" t="s">
        <v>806</v>
      </c>
      <c r="N219" s="702"/>
      <c r="O219" s="702"/>
      <c r="P219" s="702"/>
      <c r="Q219" s="702"/>
      <c r="R219" s="702"/>
      <c r="S219" s="702"/>
      <c r="T219" s="702"/>
      <c r="U219" s="702"/>
      <c r="V219" s="702"/>
      <c r="W219" s="702"/>
      <c r="X219" s="702"/>
      <c r="Y219" s="702"/>
      <c r="Z219" s="702"/>
      <c r="AA219" s="702"/>
      <c r="AB219" s="702"/>
      <c r="AC219" s="702"/>
      <c r="AD219" s="702"/>
      <c r="AE219" s="702"/>
      <c r="AF219" s="702"/>
      <c r="AG219" s="702"/>
      <c r="AH219" s="702"/>
      <c r="AI219" s="702"/>
      <c r="AJ219" s="703"/>
      <c r="AK219" s="1873">
        <v>0.2</v>
      </c>
      <c r="AL219" s="1874"/>
      <c r="AM219" s="1874"/>
      <c r="AN219" s="1874"/>
      <c r="AO219" s="1874"/>
      <c r="AP219" s="1875"/>
      <c r="AQ219" s="701"/>
      <c r="AR219" s="702"/>
      <c r="AS219" s="702"/>
      <c r="AT219" s="703"/>
      <c r="AU219" s="701"/>
      <c r="AV219" s="702"/>
      <c r="AW219" s="702"/>
      <c r="AX219" s="703"/>
    </row>
    <row r="221" spans="1:50" x14ac:dyDescent="0.15">
      <c r="B221" s="1" t="s">
        <v>836</v>
      </c>
    </row>
    <row r="222" spans="1:50" ht="24" customHeight="1" x14ac:dyDescent="0.15">
      <c r="A222" s="3022"/>
      <c r="B222" s="3023"/>
      <c r="C222" s="269" t="s">
        <v>829</v>
      </c>
      <c r="D222" s="270"/>
      <c r="E222" s="270"/>
      <c r="F222" s="270"/>
      <c r="G222" s="270"/>
      <c r="H222" s="270"/>
      <c r="I222" s="270"/>
      <c r="J222" s="270"/>
      <c r="K222" s="270"/>
      <c r="L222" s="271"/>
      <c r="M222" s="269" t="s">
        <v>830</v>
      </c>
      <c r="N222" s="270"/>
      <c r="O222" s="270"/>
      <c r="P222" s="270"/>
      <c r="Q222" s="270"/>
      <c r="R222" s="270"/>
      <c r="S222" s="270"/>
      <c r="T222" s="270"/>
      <c r="U222" s="270"/>
      <c r="V222" s="270"/>
      <c r="W222" s="270"/>
      <c r="X222" s="270"/>
      <c r="Y222" s="270"/>
      <c r="Z222" s="270"/>
      <c r="AA222" s="270"/>
      <c r="AB222" s="270"/>
      <c r="AC222" s="270"/>
      <c r="AD222" s="270"/>
      <c r="AE222" s="270"/>
      <c r="AF222" s="270"/>
      <c r="AG222" s="270"/>
      <c r="AH222" s="270"/>
      <c r="AI222" s="270"/>
      <c r="AJ222" s="271"/>
      <c r="AK222" s="1720" t="s">
        <v>831</v>
      </c>
      <c r="AL222" s="1721"/>
      <c r="AM222" s="1721"/>
      <c r="AN222" s="1721"/>
      <c r="AO222" s="1721"/>
      <c r="AP222" s="1877"/>
      <c r="AQ222" s="269" t="s">
        <v>217</v>
      </c>
      <c r="AR222" s="270"/>
      <c r="AS222" s="270"/>
      <c r="AT222" s="271"/>
      <c r="AU222" s="269" t="s">
        <v>218</v>
      </c>
      <c r="AV222" s="270"/>
      <c r="AW222" s="270"/>
      <c r="AX222" s="271"/>
    </row>
    <row r="223" spans="1:50" ht="24" customHeight="1" x14ac:dyDescent="0.15">
      <c r="A223" s="3022">
        <v>1</v>
      </c>
      <c r="B223" s="3023">
        <v>1</v>
      </c>
      <c r="C223" s="701" t="s">
        <v>692</v>
      </c>
      <c r="D223" s="702"/>
      <c r="E223" s="702"/>
      <c r="F223" s="702"/>
      <c r="G223" s="702"/>
      <c r="H223" s="702"/>
      <c r="I223" s="702"/>
      <c r="J223" s="702"/>
      <c r="K223" s="702"/>
      <c r="L223" s="703"/>
      <c r="M223" s="701" t="s">
        <v>817</v>
      </c>
      <c r="N223" s="702"/>
      <c r="O223" s="702"/>
      <c r="P223" s="702"/>
      <c r="Q223" s="702"/>
      <c r="R223" s="702"/>
      <c r="S223" s="702"/>
      <c r="T223" s="702"/>
      <c r="U223" s="702"/>
      <c r="V223" s="702"/>
      <c r="W223" s="702"/>
      <c r="X223" s="702"/>
      <c r="Y223" s="702"/>
      <c r="Z223" s="702"/>
      <c r="AA223" s="702"/>
      <c r="AB223" s="702"/>
      <c r="AC223" s="702"/>
      <c r="AD223" s="702"/>
      <c r="AE223" s="702"/>
      <c r="AF223" s="702"/>
      <c r="AG223" s="702"/>
      <c r="AH223" s="702"/>
      <c r="AI223" s="702"/>
      <c r="AJ223" s="703"/>
      <c r="AK223" s="1873">
        <v>0.02</v>
      </c>
      <c r="AL223" s="1874"/>
      <c r="AM223" s="1874"/>
      <c r="AN223" s="1874"/>
      <c r="AO223" s="1874"/>
      <c r="AP223" s="1875"/>
      <c r="AQ223" s="701">
        <v>1</v>
      </c>
      <c r="AR223" s="702"/>
      <c r="AS223" s="702"/>
      <c r="AT223" s="703"/>
      <c r="AU223" s="701">
        <v>100</v>
      </c>
      <c r="AV223" s="702"/>
      <c r="AW223" s="702"/>
      <c r="AX223" s="703"/>
    </row>
    <row r="224" spans="1:50" ht="24" customHeight="1" x14ac:dyDescent="0.15">
      <c r="A224" s="3022">
        <v>2</v>
      </c>
      <c r="B224" s="3023">
        <v>1</v>
      </c>
      <c r="C224" s="701" t="s">
        <v>692</v>
      </c>
      <c r="D224" s="702"/>
      <c r="E224" s="702"/>
      <c r="F224" s="702"/>
      <c r="G224" s="702"/>
      <c r="H224" s="702"/>
      <c r="I224" s="702"/>
      <c r="J224" s="702"/>
      <c r="K224" s="702"/>
      <c r="L224" s="703"/>
      <c r="M224" s="701" t="s">
        <v>817</v>
      </c>
      <c r="N224" s="702"/>
      <c r="O224" s="702"/>
      <c r="P224" s="702"/>
      <c r="Q224" s="702"/>
      <c r="R224" s="702"/>
      <c r="S224" s="702"/>
      <c r="T224" s="702"/>
      <c r="U224" s="702"/>
      <c r="V224" s="702"/>
      <c r="W224" s="702"/>
      <c r="X224" s="702"/>
      <c r="Y224" s="702"/>
      <c r="Z224" s="702"/>
      <c r="AA224" s="702"/>
      <c r="AB224" s="702"/>
      <c r="AC224" s="702"/>
      <c r="AD224" s="702"/>
      <c r="AE224" s="702"/>
      <c r="AF224" s="702"/>
      <c r="AG224" s="702"/>
      <c r="AH224" s="702"/>
      <c r="AI224" s="702"/>
      <c r="AJ224" s="703"/>
      <c r="AK224" s="1873">
        <v>0.01</v>
      </c>
      <c r="AL224" s="1874"/>
      <c r="AM224" s="1874"/>
      <c r="AN224" s="1874"/>
      <c r="AO224" s="1874"/>
      <c r="AP224" s="1875"/>
      <c r="AQ224" s="701">
        <v>1</v>
      </c>
      <c r="AR224" s="702"/>
      <c r="AS224" s="702"/>
      <c r="AT224" s="703"/>
      <c r="AU224" s="701">
        <v>100</v>
      </c>
      <c r="AV224" s="702"/>
      <c r="AW224" s="702"/>
      <c r="AX224" s="703"/>
    </row>
    <row r="226" spans="1:50" x14ac:dyDescent="0.15">
      <c r="B226" s="1" t="s">
        <v>837</v>
      </c>
    </row>
    <row r="227" spans="1:50" ht="24" customHeight="1" x14ac:dyDescent="0.15">
      <c r="A227" s="700"/>
      <c r="B227" s="700"/>
      <c r="C227" s="350" t="s">
        <v>829</v>
      </c>
      <c r="D227" s="350"/>
      <c r="E227" s="350"/>
      <c r="F227" s="350"/>
      <c r="G227" s="350"/>
      <c r="H227" s="350"/>
      <c r="I227" s="350"/>
      <c r="J227" s="350"/>
      <c r="K227" s="350"/>
      <c r="L227" s="350"/>
      <c r="M227" s="350" t="s">
        <v>830</v>
      </c>
      <c r="N227" s="350"/>
      <c r="O227" s="350"/>
      <c r="P227" s="350"/>
      <c r="Q227" s="350"/>
      <c r="R227" s="350"/>
      <c r="S227" s="350"/>
      <c r="T227" s="350"/>
      <c r="U227" s="350"/>
      <c r="V227" s="350"/>
      <c r="W227" s="350"/>
      <c r="X227" s="350"/>
      <c r="Y227" s="350"/>
      <c r="Z227" s="350"/>
      <c r="AA227" s="350"/>
      <c r="AB227" s="350"/>
      <c r="AC227" s="350"/>
      <c r="AD227" s="350"/>
      <c r="AE227" s="350"/>
      <c r="AF227" s="350"/>
      <c r="AG227" s="350"/>
      <c r="AH227" s="350"/>
      <c r="AI227" s="350"/>
      <c r="AJ227" s="350"/>
      <c r="AK227" s="366" t="s">
        <v>831</v>
      </c>
      <c r="AL227" s="350"/>
      <c r="AM227" s="350"/>
      <c r="AN227" s="350"/>
      <c r="AO227" s="350"/>
      <c r="AP227" s="350"/>
      <c r="AQ227" s="350" t="s">
        <v>217</v>
      </c>
      <c r="AR227" s="350"/>
      <c r="AS227" s="350"/>
      <c r="AT227" s="350"/>
      <c r="AU227" s="269" t="s">
        <v>218</v>
      </c>
      <c r="AV227" s="270"/>
      <c r="AW227" s="270"/>
      <c r="AX227" s="703"/>
    </row>
    <row r="228" spans="1:50" ht="24" customHeight="1" x14ac:dyDescent="0.15">
      <c r="A228" s="700">
        <v>1</v>
      </c>
      <c r="B228" s="700">
        <v>1</v>
      </c>
      <c r="C228" s="704" t="s">
        <v>617</v>
      </c>
      <c r="D228" s="704"/>
      <c r="E228" s="704"/>
      <c r="F228" s="704"/>
      <c r="G228" s="704"/>
      <c r="H228" s="704"/>
      <c r="I228" s="704"/>
      <c r="J228" s="704"/>
      <c r="K228" s="704"/>
      <c r="L228" s="704"/>
      <c r="M228" s="704" t="s">
        <v>838</v>
      </c>
      <c r="N228" s="704"/>
      <c r="O228" s="704"/>
      <c r="P228" s="704"/>
      <c r="Q228" s="704"/>
      <c r="R228" s="704"/>
      <c r="S228" s="704"/>
      <c r="T228" s="704"/>
      <c r="U228" s="704"/>
      <c r="V228" s="704"/>
      <c r="W228" s="704"/>
      <c r="X228" s="704"/>
      <c r="Y228" s="704"/>
      <c r="Z228" s="704"/>
      <c r="AA228" s="704"/>
      <c r="AB228" s="704"/>
      <c r="AC228" s="704"/>
      <c r="AD228" s="704"/>
      <c r="AE228" s="704"/>
      <c r="AF228" s="704"/>
      <c r="AG228" s="704"/>
      <c r="AH228" s="704"/>
      <c r="AI228" s="704"/>
      <c r="AJ228" s="704"/>
      <c r="AK228" s="707">
        <v>0.6</v>
      </c>
      <c r="AL228" s="704"/>
      <c r="AM228" s="704"/>
      <c r="AN228" s="704"/>
      <c r="AO228" s="704"/>
      <c r="AP228" s="704"/>
      <c r="AQ228" s="704"/>
      <c r="AR228" s="704"/>
      <c r="AS228" s="704"/>
      <c r="AT228" s="704"/>
      <c r="AU228" s="701"/>
      <c r="AV228" s="702"/>
      <c r="AW228" s="702"/>
      <c r="AX228" s="703"/>
    </row>
    <row r="229" spans="1:50" ht="24" customHeight="1" x14ac:dyDescent="0.15">
      <c r="A229" s="700">
        <v>2</v>
      </c>
      <c r="B229" s="700">
        <v>1</v>
      </c>
      <c r="C229" s="704" t="s">
        <v>839</v>
      </c>
      <c r="D229" s="704"/>
      <c r="E229" s="704"/>
      <c r="F229" s="704"/>
      <c r="G229" s="704"/>
      <c r="H229" s="704"/>
      <c r="I229" s="704"/>
      <c r="J229" s="704"/>
      <c r="K229" s="704"/>
      <c r="L229" s="704"/>
      <c r="M229" s="704" t="s">
        <v>840</v>
      </c>
      <c r="N229" s="704"/>
      <c r="O229" s="704"/>
      <c r="P229" s="704"/>
      <c r="Q229" s="704"/>
      <c r="R229" s="704"/>
      <c r="S229" s="704"/>
      <c r="T229" s="704"/>
      <c r="U229" s="704"/>
      <c r="V229" s="704"/>
      <c r="W229" s="704"/>
      <c r="X229" s="704"/>
      <c r="Y229" s="704"/>
      <c r="Z229" s="704"/>
      <c r="AA229" s="704"/>
      <c r="AB229" s="704"/>
      <c r="AC229" s="704"/>
      <c r="AD229" s="704"/>
      <c r="AE229" s="704"/>
      <c r="AF229" s="704"/>
      <c r="AG229" s="704"/>
      <c r="AH229" s="704"/>
      <c r="AI229" s="704"/>
      <c r="AJ229" s="704"/>
      <c r="AK229" s="707">
        <v>0.2</v>
      </c>
      <c r="AL229" s="704"/>
      <c r="AM229" s="704"/>
      <c r="AN229" s="704"/>
      <c r="AO229" s="704"/>
      <c r="AP229" s="704"/>
      <c r="AQ229" s="704"/>
      <c r="AR229" s="704"/>
      <c r="AS229" s="704"/>
      <c r="AT229" s="704"/>
      <c r="AU229" s="701"/>
      <c r="AV229" s="702"/>
      <c r="AW229" s="702"/>
      <c r="AX229" s="703"/>
    </row>
    <row r="230" spans="1:50" ht="24" customHeight="1" x14ac:dyDescent="0.15">
      <c r="A230" s="700">
        <v>3</v>
      </c>
      <c r="B230" s="700">
        <v>1</v>
      </c>
      <c r="C230" s="704" t="s">
        <v>841</v>
      </c>
      <c r="D230" s="704"/>
      <c r="E230" s="704"/>
      <c r="F230" s="704"/>
      <c r="G230" s="704"/>
      <c r="H230" s="704"/>
      <c r="I230" s="704"/>
      <c r="J230" s="704"/>
      <c r="K230" s="704"/>
      <c r="L230" s="704"/>
      <c r="M230" s="704" t="s">
        <v>827</v>
      </c>
      <c r="N230" s="704"/>
      <c r="O230" s="704"/>
      <c r="P230" s="704"/>
      <c r="Q230" s="704"/>
      <c r="R230" s="704"/>
      <c r="S230" s="704"/>
      <c r="T230" s="704"/>
      <c r="U230" s="704"/>
      <c r="V230" s="704"/>
      <c r="W230" s="704"/>
      <c r="X230" s="704"/>
      <c r="Y230" s="704"/>
      <c r="Z230" s="704"/>
      <c r="AA230" s="704"/>
      <c r="AB230" s="704"/>
      <c r="AC230" s="704"/>
      <c r="AD230" s="704"/>
      <c r="AE230" s="704"/>
      <c r="AF230" s="704"/>
      <c r="AG230" s="704"/>
      <c r="AH230" s="704"/>
      <c r="AI230" s="704"/>
      <c r="AJ230" s="704"/>
      <c r="AK230" s="707">
        <v>0.04</v>
      </c>
      <c r="AL230" s="704"/>
      <c r="AM230" s="704"/>
      <c r="AN230" s="704"/>
      <c r="AO230" s="704"/>
      <c r="AP230" s="704"/>
      <c r="AQ230" s="704"/>
      <c r="AR230" s="704"/>
      <c r="AS230" s="704"/>
      <c r="AT230" s="704"/>
      <c r="AU230" s="701"/>
      <c r="AV230" s="702"/>
      <c r="AW230" s="702"/>
      <c r="AX230" s="703"/>
    </row>
    <row r="231" spans="1:50" ht="24" customHeight="1" x14ac:dyDescent="0.15">
      <c r="A231" s="700">
        <v>4</v>
      </c>
      <c r="B231" s="700">
        <v>1</v>
      </c>
      <c r="C231" s="704" t="s">
        <v>842</v>
      </c>
      <c r="D231" s="704"/>
      <c r="E231" s="704"/>
      <c r="F231" s="704"/>
      <c r="G231" s="704"/>
      <c r="H231" s="704"/>
      <c r="I231" s="704"/>
      <c r="J231" s="704"/>
      <c r="K231" s="704"/>
      <c r="L231" s="704"/>
      <c r="M231" s="704" t="s">
        <v>843</v>
      </c>
      <c r="N231" s="704"/>
      <c r="O231" s="704"/>
      <c r="P231" s="704"/>
      <c r="Q231" s="704"/>
      <c r="R231" s="704"/>
      <c r="S231" s="704"/>
      <c r="T231" s="704"/>
      <c r="U231" s="704"/>
      <c r="V231" s="704"/>
      <c r="W231" s="704"/>
      <c r="X231" s="704"/>
      <c r="Y231" s="704"/>
      <c r="Z231" s="704"/>
      <c r="AA231" s="704"/>
      <c r="AB231" s="704"/>
      <c r="AC231" s="704"/>
      <c r="AD231" s="704"/>
      <c r="AE231" s="704"/>
      <c r="AF231" s="704"/>
      <c r="AG231" s="704"/>
      <c r="AH231" s="704"/>
      <c r="AI231" s="704"/>
      <c r="AJ231" s="704"/>
      <c r="AK231" s="707">
        <v>0.04</v>
      </c>
      <c r="AL231" s="704"/>
      <c r="AM231" s="704"/>
      <c r="AN231" s="704"/>
      <c r="AO231" s="704"/>
      <c r="AP231" s="704"/>
      <c r="AQ231" s="704"/>
      <c r="AR231" s="704"/>
      <c r="AS231" s="704"/>
      <c r="AT231" s="704"/>
      <c r="AU231" s="701"/>
      <c r="AV231" s="702"/>
      <c r="AW231" s="702"/>
      <c r="AX231" s="703"/>
    </row>
    <row r="232" spans="1:50" s="37" customFormat="1" ht="24" customHeight="1" x14ac:dyDescent="0.15">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6"/>
      <c r="AL232" s="35"/>
      <c r="AM232" s="35"/>
      <c r="AN232" s="35"/>
      <c r="AO232" s="35"/>
      <c r="AP232" s="35"/>
      <c r="AQ232" s="35"/>
      <c r="AR232" s="35"/>
      <c r="AS232" s="35"/>
      <c r="AT232" s="35"/>
      <c r="AU232" s="35"/>
      <c r="AV232" s="35"/>
      <c r="AW232" s="35"/>
      <c r="AX232" s="35"/>
    </row>
    <row r="233" spans="1:50" s="37" customFormat="1" ht="20.25" customHeight="1" thickBot="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716" t="s">
        <v>305</v>
      </c>
      <c r="AR233" s="716"/>
      <c r="AS233" s="716"/>
      <c r="AT233" s="716"/>
      <c r="AU233" s="716"/>
      <c r="AV233" s="716"/>
      <c r="AW233" s="716"/>
      <c r="AX233" s="716"/>
    </row>
    <row r="234" spans="1:50" ht="29.25" customHeight="1" x14ac:dyDescent="0.15">
      <c r="A234" s="239" t="s">
        <v>306</v>
      </c>
      <c r="B234" s="240"/>
      <c r="C234" s="240"/>
      <c r="D234" s="240"/>
      <c r="E234" s="240"/>
      <c r="F234" s="717"/>
      <c r="G234" s="804" t="s">
        <v>844</v>
      </c>
      <c r="H234" s="3024"/>
      <c r="I234" s="3024"/>
      <c r="J234" s="3024"/>
      <c r="K234" s="3024"/>
      <c r="L234" s="3024"/>
      <c r="M234" s="3024"/>
      <c r="N234" s="3024"/>
      <c r="O234" s="3024"/>
      <c r="P234" s="3024"/>
      <c r="Q234" s="3024"/>
      <c r="R234" s="3024"/>
      <c r="S234" s="3024"/>
      <c r="T234" s="3024"/>
      <c r="U234" s="3024"/>
      <c r="V234" s="3024"/>
      <c r="W234" s="3024"/>
      <c r="X234" s="3025"/>
      <c r="Y234" s="243" t="s">
        <v>308</v>
      </c>
      <c r="Z234" s="720"/>
      <c r="AA234" s="720"/>
      <c r="AB234" s="720"/>
      <c r="AC234" s="720"/>
      <c r="AD234" s="721"/>
      <c r="AE234" s="722" t="s">
        <v>729</v>
      </c>
      <c r="AF234" s="723"/>
      <c r="AG234" s="723"/>
      <c r="AH234" s="723"/>
      <c r="AI234" s="723"/>
      <c r="AJ234" s="723"/>
      <c r="AK234" s="723"/>
      <c r="AL234" s="723"/>
      <c r="AM234" s="723"/>
      <c r="AN234" s="723"/>
      <c r="AO234" s="723"/>
      <c r="AP234" s="724"/>
      <c r="AQ234" s="249" t="s">
        <v>7</v>
      </c>
      <c r="AR234" s="725"/>
      <c r="AS234" s="725"/>
      <c r="AT234" s="725"/>
      <c r="AU234" s="725"/>
      <c r="AV234" s="725"/>
      <c r="AW234" s="725"/>
      <c r="AX234" s="726"/>
    </row>
    <row r="235" spans="1:50" ht="30" customHeight="1" x14ac:dyDescent="0.15">
      <c r="A235" s="283" t="s">
        <v>8</v>
      </c>
      <c r="B235" s="744"/>
      <c r="C235" s="744"/>
      <c r="D235" s="744"/>
      <c r="E235" s="744"/>
      <c r="F235" s="745"/>
      <c r="G235" s="746" t="s">
        <v>845</v>
      </c>
      <c r="H235" s="747"/>
      <c r="I235" s="747"/>
      <c r="J235" s="747"/>
      <c r="K235" s="747"/>
      <c r="L235" s="747"/>
      <c r="M235" s="747"/>
      <c r="N235" s="747"/>
      <c r="O235" s="747"/>
      <c r="P235" s="747"/>
      <c r="Q235" s="747"/>
      <c r="R235" s="747"/>
      <c r="S235" s="747"/>
      <c r="T235" s="747"/>
      <c r="U235" s="747"/>
      <c r="V235" s="747"/>
      <c r="W235" s="747"/>
      <c r="X235" s="748"/>
      <c r="Y235" s="289" t="s">
        <v>10</v>
      </c>
      <c r="Z235" s="749"/>
      <c r="AA235" s="749"/>
      <c r="AB235" s="749"/>
      <c r="AC235" s="749"/>
      <c r="AD235" s="750"/>
      <c r="AE235" s="358" t="s">
        <v>730</v>
      </c>
      <c r="AF235" s="290"/>
      <c r="AG235" s="290"/>
      <c r="AH235" s="290"/>
      <c r="AI235" s="290"/>
      <c r="AJ235" s="290"/>
      <c r="AK235" s="290"/>
      <c r="AL235" s="290"/>
      <c r="AM235" s="290"/>
      <c r="AN235" s="290"/>
      <c r="AO235" s="290"/>
      <c r="AP235" s="291"/>
      <c r="AQ235" s="295" t="s">
        <v>731</v>
      </c>
      <c r="AR235" s="296"/>
      <c r="AS235" s="296"/>
      <c r="AT235" s="296"/>
      <c r="AU235" s="296"/>
      <c r="AV235" s="296"/>
      <c r="AW235" s="296"/>
      <c r="AX235" s="297"/>
    </row>
    <row r="236" spans="1:50" ht="30" customHeight="1" x14ac:dyDescent="0.15">
      <c r="A236" s="298" t="s">
        <v>13</v>
      </c>
      <c r="B236" s="299"/>
      <c r="C236" s="299"/>
      <c r="D236" s="299"/>
      <c r="E236" s="299"/>
      <c r="F236" s="751"/>
      <c r="G236" s="752" t="s">
        <v>313</v>
      </c>
      <c r="H236" s="753"/>
      <c r="I236" s="753"/>
      <c r="J236" s="753"/>
      <c r="K236" s="753"/>
      <c r="L236" s="753"/>
      <c r="M236" s="753"/>
      <c r="N236" s="753"/>
      <c r="O236" s="753"/>
      <c r="P236" s="753"/>
      <c r="Q236" s="753"/>
      <c r="R236" s="753"/>
      <c r="S236" s="753"/>
      <c r="T236" s="753"/>
      <c r="U236" s="753"/>
      <c r="V236" s="753"/>
      <c r="W236" s="753"/>
      <c r="X236" s="754"/>
      <c r="Y236" s="301" t="s">
        <v>15</v>
      </c>
      <c r="Z236" s="302"/>
      <c r="AA236" s="302"/>
      <c r="AB236" s="302"/>
      <c r="AC236" s="302"/>
      <c r="AD236" s="303"/>
      <c r="AE236" s="755" t="s">
        <v>732</v>
      </c>
      <c r="AF236" s="304"/>
      <c r="AG236" s="304"/>
      <c r="AH236" s="304"/>
      <c r="AI236" s="304"/>
      <c r="AJ236" s="304"/>
      <c r="AK236" s="304"/>
      <c r="AL236" s="304"/>
      <c r="AM236" s="304"/>
      <c r="AN236" s="304"/>
      <c r="AO236" s="304"/>
      <c r="AP236" s="304"/>
      <c r="AQ236" s="304"/>
      <c r="AR236" s="304"/>
      <c r="AS236" s="304"/>
      <c r="AT236" s="304"/>
      <c r="AU236" s="304"/>
      <c r="AV236" s="304"/>
      <c r="AW236" s="304"/>
      <c r="AX236" s="756"/>
    </row>
    <row r="237" spans="1:50" ht="30" customHeight="1" x14ac:dyDescent="0.15">
      <c r="A237" s="733" t="s">
        <v>17</v>
      </c>
      <c r="B237" s="734"/>
      <c r="C237" s="734"/>
      <c r="D237" s="734"/>
      <c r="E237" s="734"/>
      <c r="F237" s="735"/>
      <c r="G237" s="736" t="s">
        <v>846</v>
      </c>
      <c r="H237" s="737"/>
      <c r="I237" s="737"/>
      <c r="J237" s="737"/>
      <c r="K237" s="737"/>
      <c r="L237" s="737"/>
      <c r="M237" s="737"/>
      <c r="N237" s="737"/>
      <c r="O237" s="737"/>
      <c r="P237" s="737"/>
      <c r="Q237" s="737"/>
      <c r="R237" s="737"/>
      <c r="S237" s="737"/>
      <c r="T237" s="737"/>
      <c r="U237" s="737"/>
      <c r="V237" s="737"/>
      <c r="W237" s="737"/>
      <c r="X237" s="738"/>
      <c r="Y237" s="277" t="s">
        <v>316</v>
      </c>
      <c r="Z237" s="739"/>
      <c r="AA237" s="739"/>
      <c r="AB237" s="739"/>
      <c r="AC237" s="739"/>
      <c r="AD237" s="740"/>
      <c r="AE237" s="3026" t="s">
        <v>847</v>
      </c>
      <c r="AF237" s="3027"/>
      <c r="AG237" s="3027"/>
      <c r="AH237" s="3027"/>
      <c r="AI237" s="3027"/>
      <c r="AJ237" s="3027"/>
      <c r="AK237" s="3027"/>
      <c r="AL237" s="3027"/>
      <c r="AM237" s="3027"/>
      <c r="AN237" s="3027"/>
      <c r="AO237" s="3027"/>
      <c r="AP237" s="3027"/>
      <c r="AQ237" s="3027"/>
      <c r="AR237" s="3027"/>
      <c r="AS237" s="3027"/>
      <c r="AT237" s="3027"/>
      <c r="AU237" s="3027"/>
      <c r="AV237" s="3027"/>
      <c r="AW237" s="3027"/>
      <c r="AX237" s="3028"/>
    </row>
    <row r="238" spans="1:50" ht="56.25" customHeight="1" x14ac:dyDescent="0.15">
      <c r="A238" s="251" t="s">
        <v>20</v>
      </c>
      <c r="B238" s="252"/>
      <c r="C238" s="252"/>
      <c r="D238" s="252"/>
      <c r="E238" s="252"/>
      <c r="F238" s="256"/>
      <c r="G238" s="727" t="s">
        <v>848</v>
      </c>
      <c r="H238" s="728"/>
      <c r="I238" s="728"/>
      <c r="J238" s="728"/>
      <c r="K238" s="728"/>
      <c r="L238" s="728"/>
      <c r="M238" s="728"/>
      <c r="N238" s="728"/>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8"/>
      <c r="AL238" s="728"/>
      <c r="AM238" s="728"/>
      <c r="AN238" s="728"/>
      <c r="AO238" s="728"/>
      <c r="AP238" s="728"/>
      <c r="AQ238" s="728"/>
      <c r="AR238" s="728"/>
      <c r="AS238" s="728"/>
      <c r="AT238" s="728"/>
      <c r="AU238" s="728"/>
      <c r="AV238" s="728"/>
      <c r="AW238" s="728"/>
      <c r="AX238" s="729"/>
    </row>
    <row r="239" spans="1:50" ht="56.25" customHeight="1" x14ac:dyDescent="0.15">
      <c r="A239" s="251" t="s">
        <v>22</v>
      </c>
      <c r="B239" s="252"/>
      <c r="C239" s="252"/>
      <c r="D239" s="252"/>
      <c r="E239" s="252"/>
      <c r="F239" s="256"/>
      <c r="G239" s="727" t="s">
        <v>849</v>
      </c>
      <c r="H239" s="728"/>
      <c r="I239" s="728"/>
      <c r="J239" s="728"/>
      <c r="K239" s="728"/>
      <c r="L239" s="728"/>
      <c r="M239" s="728"/>
      <c r="N239" s="728"/>
      <c r="O239" s="728"/>
      <c r="P239" s="728"/>
      <c r="Q239" s="728"/>
      <c r="R239" s="728"/>
      <c r="S239" s="728"/>
      <c r="T239" s="728"/>
      <c r="U239" s="728"/>
      <c r="V239" s="728"/>
      <c r="W239" s="728"/>
      <c r="X239" s="728"/>
      <c r="Y239" s="728"/>
      <c r="Z239" s="728"/>
      <c r="AA239" s="728"/>
      <c r="AB239" s="728"/>
      <c r="AC239" s="728"/>
      <c r="AD239" s="728"/>
      <c r="AE239" s="728"/>
      <c r="AF239" s="728"/>
      <c r="AG239" s="728"/>
      <c r="AH239" s="728"/>
      <c r="AI239" s="728"/>
      <c r="AJ239" s="728"/>
      <c r="AK239" s="728"/>
      <c r="AL239" s="728"/>
      <c r="AM239" s="728"/>
      <c r="AN239" s="728"/>
      <c r="AO239" s="728"/>
      <c r="AP239" s="728"/>
      <c r="AQ239" s="728"/>
      <c r="AR239" s="728"/>
      <c r="AS239" s="728"/>
      <c r="AT239" s="728"/>
      <c r="AU239" s="728"/>
      <c r="AV239" s="728"/>
      <c r="AW239" s="728"/>
      <c r="AX239" s="729"/>
    </row>
    <row r="240" spans="1:50" ht="22.5" customHeight="1" x14ac:dyDescent="0.15">
      <c r="A240" s="251" t="s">
        <v>24</v>
      </c>
      <c r="B240" s="252"/>
      <c r="C240" s="252"/>
      <c r="D240" s="252"/>
      <c r="E240" s="252"/>
      <c r="F240" s="256"/>
      <c r="G240" s="253" t="s">
        <v>25</v>
      </c>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54"/>
      <c r="AV240" s="254"/>
      <c r="AW240" s="254"/>
      <c r="AX240" s="255"/>
    </row>
    <row r="241" spans="1:50" ht="19.5" customHeight="1" x14ac:dyDescent="0.15">
      <c r="A241" s="258" t="s">
        <v>26</v>
      </c>
      <c r="B241" s="259"/>
      <c r="C241" s="259"/>
      <c r="D241" s="259"/>
      <c r="E241" s="259"/>
      <c r="F241" s="260"/>
      <c r="G241" s="730"/>
      <c r="H241" s="731"/>
      <c r="I241" s="731"/>
      <c r="J241" s="731"/>
      <c r="K241" s="731"/>
      <c r="L241" s="731"/>
      <c r="M241" s="731"/>
      <c r="N241" s="731"/>
      <c r="O241" s="732"/>
      <c r="P241" s="269" t="s">
        <v>320</v>
      </c>
      <c r="Q241" s="270"/>
      <c r="R241" s="270"/>
      <c r="S241" s="270"/>
      <c r="T241" s="270"/>
      <c r="U241" s="270"/>
      <c r="V241" s="271"/>
      <c r="W241" s="269" t="s">
        <v>321</v>
      </c>
      <c r="X241" s="270"/>
      <c r="Y241" s="270"/>
      <c r="Z241" s="270"/>
      <c r="AA241" s="270"/>
      <c r="AB241" s="270"/>
      <c r="AC241" s="271"/>
      <c r="AD241" s="269" t="s">
        <v>322</v>
      </c>
      <c r="AE241" s="270"/>
      <c r="AF241" s="270"/>
      <c r="AG241" s="270"/>
      <c r="AH241" s="270"/>
      <c r="AI241" s="270"/>
      <c r="AJ241" s="271"/>
      <c r="AK241" s="269" t="s">
        <v>323</v>
      </c>
      <c r="AL241" s="270"/>
      <c r="AM241" s="270"/>
      <c r="AN241" s="270"/>
      <c r="AO241" s="270"/>
      <c r="AP241" s="270"/>
      <c r="AQ241" s="271"/>
      <c r="AR241" s="269" t="s">
        <v>324</v>
      </c>
      <c r="AS241" s="270"/>
      <c r="AT241" s="270"/>
      <c r="AU241" s="270"/>
      <c r="AV241" s="270"/>
      <c r="AW241" s="270"/>
      <c r="AX241" s="317"/>
    </row>
    <row r="242" spans="1:50" ht="19.5" customHeight="1" x14ac:dyDescent="0.15">
      <c r="A242" s="261"/>
      <c r="B242" s="262"/>
      <c r="C242" s="262"/>
      <c r="D242" s="262"/>
      <c r="E242" s="262"/>
      <c r="F242" s="263"/>
      <c r="G242" s="318" t="s">
        <v>32</v>
      </c>
      <c r="H242" s="326"/>
      <c r="I242" s="760" t="s">
        <v>33</v>
      </c>
      <c r="J242" s="761"/>
      <c r="K242" s="761"/>
      <c r="L242" s="761"/>
      <c r="M242" s="761"/>
      <c r="N242" s="761"/>
      <c r="O242" s="762"/>
      <c r="P242" s="763">
        <v>17</v>
      </c>
      <c r="Q242" s="764"/>
      <c r="R242" s="764"/>
      <c r="S242" s="764"/>
      <c r="T242" s="764"/>
      <c r="U242" s="764"/>
      <c r="V242" s="765"/>
      <c r="W242" s="763">
        <v>16</v>
      </c>
      <c r="X242" s="764"/>
      <c r="Y242" s="764"/>
      <c r="Z242" s="764"/>
      <c r="AA242" s="764"/>
      <c r="AB242" s="764"/>
      <c r="AC242" s="765"/>
      <c r="AD242" s="763">
        <v>13</v>
      </c>
      <c r="AE242" s="764"/>
      <c r="AF242" s="764"/>
      <c r="AG242" s="764"/>
      <c r="AH242" s="764"/>
      <c r="AI242" s="764"/>
      <c r="AJ242" s="765"/>
      <c r="AK242" s="763">
        <v>13</v>
      </c>
      <c r="AL242" s="764"/>
      <c r="AM242" s="764"/>
      <c r="AN242" s="764"/>
      <c r="AO242" s="764"/>
      <c r="AP242" s="764"/>
      <c r="AQ242" s="765"/>
      <c r="AR242" s="763"/>
      <c r="AS242" s="764"/>
      <c r="AT242" s="764"/>
      <c r="AU242" s="764"/>
      <c r="AV242" s="764"/>
      <c r="AW242" s="764"/>
      <c r="AX242" s="766"/>
    </row>
    <row r="243" spans="1:50" ht="19.5" customHeight="1" x14ac:dyDescent="0.15">
      <c r="A243" s="261"/>
      <c r="B243" s="262"/>
      <c r="C243" s="262"/>
      <c r="D243" s="262"/>
      <c r="E243" s="262"/>
      <c r="F243" s="263"/>
      <c r="G243" s="757"/>
      <c r="H243" s="758"/>
      <c r="I243" s="310" t="s">
        <v>34</v>
      </c>
      <c r="J243" s="329"/>
      <c r="K243" s="329"/>
      <c r="L243" s="329"/>
      <c r="M243" s="329"/>
      <c r="N243" s="329"/>
      <c r="O243" s="330"/>
      <c r="P243" s="313" t="s">
        <v>332</v>
      </c>
      <c r="Q243" s="314"/>
      <c r="R243" s="314"/>
      <c r="S243" s="314"/>
      <c r="T243" s="314"/>
      <c r="U243" s="314"/>
      <c r="V243" s="315"/>
      <c r="W243" s="313" t="s">
        <v>332</v>
      </c>
      <c r="X243" s="314"/>
      <c r="Y243" s="314"/>
      <c r="Z243" s="314"/>
      <c r="AA243" s="314"/>
      <c r="AB243" s="314"/>
      <c r="AC243" s="315"/>
      <c r="AD243" s="313" t="s">
        <v>332</v>
      </c>
      <c r="AE243" s="314"/>
      <c r="AF243" s="314"/>
      <c r="AG243" s="314"/>
      <c r="AH243" s="314"/>
      <c r="AI243" s="314"/>
      <c r="AJ243" s="315"/>
      <c r="AK243" s="313" t="s">
        <v>332</v>
      </c>
      <c r="AL243" s="314"/>
      <c r="AM243" s="314"/>
      <c r="AN243" s="314"/>
      <c r="AO243" s="314"/>
      <c r="AP243" s="314"/>
      <c r="AQ243" s="315"/>
      <c r="AR243" s="336"/>
      <c r="AS243" s="337"/>
      <c r="AT243" s="337"/>
      <c r="AU243" s="337"/>
      <c r="AV243" s="337"/>
      <c r="AW243" s="337"/>
      <c r="AX243" s="338"/>
    </row>
    <row r="244" spans="1:50" ht="19.5" customHeight="1" x14ac:dyDescent="0.15">
      <c r="A244" s="261"/>
      <c r="B244" s="262"/>
      <c r="C244" s="262"/>
      <c r="D244" s="262"/>
      <c r="E244" s="262"/>
      <c r="F244" s="263"/>
      <c r="G244" s="757"/>
      <c r="H244" s="758"/>
      <c r="I244" s="310" t="s">
        <v>36</v>
      </c>
      <c r="J244" s="329"/>
      <c r="K244" s="329"/>
      <c r="L244" s="329"/>
      <c r="M244" s="329"/>
      <c r="N244" s="329"/>
      <c r="O244" s="330"/>
      <c r="P244" s="313" t="s">
        <v>332</v>
      </c>
      <c r="Q244" s="314"/>
      <c r="R244" s="314"/>
      <c r="S244" s="314"/>
      <c r="T244" s="314"/>
      <c r="U244" s="314"/>
      <c r="V244" s="315"/>
      <c r="W244" s="313" t="s">
        <v>332</v>
      </c>
      <c r="X244" s="314"/>
      <c r="Y244" s="314"/>
      <c r="Z244" s="314"/>
      <c r="AA244" s="314"/>
      <c r="AB244" s="314"/>
      <c r="AC244" s="315"/>
      <c r="AD244" s="313" t="s">
        <v>332</v>
      </c>
      <c r="AE244" s="314"/>
      <c r="AF244" s="314"/>
      <c r="AG244" s="314"/>
      <c r="AH244" s="314"/>
      <c r="AI244" s="314"/>
      <c r="AJ244" s="315"/>
      <c r="AK244" s="313" t="s">
        <v>332</v>
      </c>
      <c r="AL244" s="314"/>
      <c r="AM244" s="314"/>
      <c r="AN244" s="314"/>
      <c r="AO244" s="314"/>
      <c r="AP244" s="314"/>
      <c r="AQ244" s="315"/>
      <c r="AR244" s="313"/>
      <c r="AS244" s="314"/>
      <c r="AT244" s="314"/>
      <c r="AU244" s="314"/>
      <c r="AV244" s="314"/>
      <c r="AW244" s="314"/>
      <c r="AX244" s="316"/>
    </row>
    <row r="245" spans="1:50" ht="19.5" customHeight="1" x14ac:dyDescent="0.15">
      <c r="A245" s="261"/>
      <c r="B245" s="262"/>
      <c r="C245" s="262"/>
      <c r="D245" s="262"/>
      <c r="E245" s="262"/>
      <c r="F245" s="263"/>
      <c r="G245" s="757"/>
      <c r="H245" s="758"/>
      <c r="I245" s="310" t="s">
        <v>37</v>
      </c>
      <c r="J245" s="329"/>
      <c r="K245" s="329"/>
      <c r="L245" s="329"/>
      <c r="M245" s="329"/>
      <c r="N245" s="329"/>
      <c r="O245" s="330"/>
      <c r="P245" s="313" t="s">
        <v>332</v>
      </c>
      <c r="Q245" s="314"/>
      <c r="R245" s="314"/>
      <c r="S245" s="314"/>
      <c r="T245" s="314"/>
      <c r="U245" s="314"/>
      <c r="V245" s="315"/>
      <c r="W245" s="313" t="s">
        <v>332</v>
      </c>
      <c r="X245" s="314"/>
      <c r="Y245" s="314"/>
      <c r="Z245" s="314"/>
      <c r="AA245" s="314"/>
      <c r="AB245" s="314"/>
      <c r="AC245" s="315"/>
      <c r="AD245" s="313" t="s">
        <v>332</v>
      </c>
      <c r="AE245" s="314"/>
      <c r="AF245" s="314"/>
      <c r="AG245" s="314"/>
      <c r="AH245" s="314"/>
      <c r="AI245" s="314"/>
      <c r="AJ245" s="315"/>
      <c r="AK245" s="313" t="s">
        <v>332</v>
      </c>
      <c r="AL245" s="314"/>
      <c r="AM245" s="314"/>
      <c r="AN245" s="314"/>
      <c r="AO245" s="314"/>
      <c r="AP245" s="314"/>
      <c r="AQ245" s="315"/>
      <c r="AR245" s="336"/>
      <c r="AS245" s="337"/>
      <c r="AT245" s="337"/>
      <c r="AU245" s="337"/>
      <c r="AV245" s="337"/>
      <c r="AW245" s="337"/>
      <c r="AX245" s="338"/>
    </row>
    <row r="246" spans="1:50" ht="19.5" customHeight="1" x14ac:dyDescent="0.15">
      <c r="A246" s="261"/>
      <c r="B246" s="262"/>
      <c r="C246" s="262"/>
      <c r="D246" s="262"/>
      <c r="E246" s="262"/>
      <c r="F246" s="263"/>
      <c r="G246" s="757"/>
      <c r="H246" s="758"/>
      <c r="I246" s="310" t="s">
        <v>38</v>
      </c>
      <c r="J246" s="329"/>
      <c r="K246" s="329"/>
      <c r="L246" s="329"/>
      <c r="M246" s="329"/>
      <c r="N246" s="329"/>
      <c r="O246" s="330"/>
      <c r="P246" s="313" t="s">
        <v>332</v>
      </c>
      <c r="Q246" s="314"/>
      <c r="R246" s="314"/>
      <c r="S246" s="314"/>
      <c r="T246" s="314"/>
      <c r="U246" s="314"/>
      <c r="V246" s="315"/>
      <c r="W246" s="313" t="s">
        <v>332</v>
      </c>
      <c r="X246" s="314"/>
      <c r="Y246" s="314"/>
      <c r="Z246" s="314"/>
      <c r="AA246" s="314"/>
      <c r="AB246" s="314"/>
      <c r="AC246" s="315"/>
      <c r="AD246" s="313" t="s">
        <v>332</v>
      </c>
      <c r="AE246" s="314"/>
      <c r="AF246" s="314"/>
      <c r="AG246" s="314"/>
      <c r="AH246" s="314"/>
      <c r="AI246" s="314"/>
      <c r="AJ246" s="315"/>
      <c r="AK246" s="313" t="s">
        <v>332</v>
      </c>
      <c r="AL246" s="314"/>
      <c r="AM246" s="314"/>
      <c r="AN246" s="314"/>
      <c r="AO246" s="314"/>
      <c r="AP246" s="314"/>
      <c r="AQ246" s="315"/>
      <c r="AR246" s="336"/>
      <c r="AS246" s="337"/>
      <c r="AT246" s="337"/>
      <c r="AU246" s="337"/>
      <c r="AV246" s="337"/>
      <c r="AW246" s="337"/>
      <c r="AX246" s="338"/>
    </row>
    <row r="247" spans="1:50" ht="19.5" customHeight="1" x14ac:dyDescent="0.15">
      <c r="A247" s="261"/>
      <c r="B247" s="262"/>
      <c r="C247" s="262"/>
      <c r="D247" s="262"/>
      <c r="E247" s="262"/>
      <c r="F247" s="263"/>
      <c r="G247" s="759"/>
      <c r="H247" s="333"/>
      <c r="I247" s="767" t="s">
        <v>39</v>
      </c>
      <c r="J247" s="768"/>
      <c r="K247" s="768"/>
      <c r="L247" s="768"/>
      <c r="M247" s="768"/>
      <c r="N247" s="768"/>
      <c r="O247" s="769"/>
      <c r="P247" s="770">
        <v>17</v>
      </c>
      <c r="Q247" s="771"/>
      <c r="R247" s="771"/>
      <c r="S247" s="771"/>
      <c r="T247" s="771"/>
      <c r="U247" s="771"/>
      <c r="V247" s="772"/>
      <c r="W247" s="770">
        <v>16</v>
      </c>
      <c r="X247" s="771"/>
      <c r="Y247" s="771"/>
      <c r="Z247" s="771"/>
      <c r="AA247" s="771"/>
      <c r="AB247" s="771"/>
      <c r="AC247" s="772"/>
      <c r="AD247" s="770">
        <v>13</v>
      </c>
      <c r="AE247" s="771"/>
      <c r="AF247" s="771"/>
      <c r="AG247" s="771"/>
      <c r="AH247" s="771"/>
      <c r="AI247" s="771"/>
      <c r="AJ247" s="772"/>
      <c r="AK247" s="770">
        <v>13</v>
      </c>
      <c r="AL247" s="771"/>
      <c r="AM247" s="771"/>
      <c r="AN247" s="771"/>
      <c r="AO247" s="771"/>
      <c r="AP247" s="771"/>
      <c r="AQ247" s="772"/>
      <c r="AR247" s="770"/>
      <c r="AS247" s="771"/>
      <c r="AT247" s="771"/>
      <c r="AU247" s="771"/>
      <c r="AV247" s="771"/>
      <c r="AW247" s="771"/>
      <c r="AX247" s="773"/>
    </row>
    <row r="248" spans="1:50" ht="19.5" customHeight="1" x14ac:dyDescent="0.15">
      <c r="A248" s="261"/>
      <c r="B248" s="262"/>
      <c r="C248" s="262"/>
      <c r="D248" s="262"/>
      <c r="E248" s="262"/>
      <c r="F248" s="263"/>
      <c r="G248" s="774" t="s">
        <v>40</v>
      </c>
      <c r="H248" s="775"/>
      <c r="I248" s="775"/>
      <c r="J248" s="775"/>
      <c r="K248" s="775"/>
      <c r="L248" s="775"/>
      <c r="M248" s="775"/>
      <c r="N248" s="775"/>
      <c r="O248" s="776"/>
      <c r="P248" s="396">
        <v>10</v>
      </c>
      <c r="Q248" s="397"/>
      <c r="R248" s="397"/>
      <c r="S248" s="397"/>
      <c r="T248" s="397"/>
      <c r="U248" s="397"/>
      <c r="V248" s="398"/>
      <c r="W248" s="396">
        <v>15</v>
      </c>
      <c r="X248" s="397"/>
      <c r="Y248" s="397"/>
      <c r="Z248" s="397"/>
      <c r="AA248" s="397"/>
      <c r="AB248" s="397"/>
      <c r="AC248" s="398"/>
      <c r="AD248" s="396">
        <v>10</v>
      </c>
      <c r="AE248" s="397"/>
      <c r="AF248" s="397"/>
      <c r="AG248" s="397"/>
      <c r="AH248" s="397"/>
      <c r="AI248" s="397"/>
      <c r="AJ248" s="398"/>
      <c r="AK248" s="777"/>
      <c r="AL248" s="778"/>
      <c r="AM248" s="778"/>
      <c r="AN248" s="778"/>
      <c r="AO248" s="778"/>
      <c r="AP248" s="778"/>
      <c r="AQ248" s="779"/>
      <c r="AR248" s="777"/>
      <c r="AS248" s="778"/>
      <c r="AT248" s="778"/>
      <c r="AU248" s="778"/>
      <c r="AV248" s="778"/>
      <c r="AW248" s="778"/>
      <c r="AX248" s="780"/>
    </row>
    <row r="249" spans="1:50" ht="19.5" customHeight="1" x14ac:dyDescent="0.15">
      <c r="A249" s="264"/>
      <c r="B249" s="265"/>
      <c r="C249" s="265"/>
      <c r="D249" s="265"/>
      <c r="E249" s="265"/>
      <c r="F249" s="266"/>
      <c r="G249" s="774" t="s">
        <v>41</v>
      </c>
      <c r="H249" s="775"/>
      <c r="I249" s="775"/>
      <c r="J249" s="775"/>
      <c r="K249" s="775"/>
      <c r="L249" s="775"/>
      <c r="M249" s="775"/>
      <c r="N249" s="775"/>
      <c r="O249" s="776"/>
      <c r="P249" s="1451">
        <v>0.57999999999999996</v>
      </c>
      <c r="Q249" s="397"/>
      <c r="R249" s="397"/>
      <c r="S249" s="397"/>
      <c r="T249" s="397"/>
      <c r="U249" s="397"/>
      <c r="V249" s="398"/>
      <c r="W249" s="1451">
        <v>0.94</v>
      </c>
      <c r="X249" s="397"/>
      <c r="Y249" s="397"/>
      <c r="Z249" s="397"/>
      <c r="AA249" s="397"/>
      <c r="AB249" s="397"/>
      <c r="AC249" s="398"/>
      <c r="AD249" s="1451">
        <v>0.77</v>
      </c>
      <c r="AE249" s="397"/>
      <c r="AF249" s="397"/>
      <c r="AG249" s="397"/>
      <c r="AH249" s="397"/>
      <c r="AI249" s="397"/>
      <c r="AJ249" s="398"/>
      <c r="AK249" s="777"/>
      <c r="AL249" s="778"/>
      <c r="AM249" s="778"/>
      <c r="AN249" s="778"/>
      <c r="AO249" s="778"/>
      <c r="AP249" s="778"/>
      <c r="AQ249" s="779"/>
      <c r="AR249" s="777"/>
      <c r="AS249" s="778"/>
      <c r="AT249" s="778"/>
      <c r="AU249" s="778"/>
      <c r="AV249" s="778"/>
      <c r="AW249" s="778"/>
      <c r="AX249" s="780"/>
    </row>
    <row r="250" spans="1:50" ht="19.5" customHeight="1" x14ac:dyDescent="0.15">
      <c r="A250" s="431" t="s">
        <v>71</v>
      </c>
      <c r="B250" s="432"/>
      <c r="C250" s="786" t="s">
        <v>72</v>
      </c>
      <c r="D250" s="787"/>
      <c r="E250" s="787"/>
      <c r="F250" s="787"/>
      <c r="G250" s="787"/>
      <c r="H250" s="787"/>
      <c r="I250" s="787"/>
      <c r="J250" s="787"/>
      <c r="K250" s="788"/>
      <c r="L250" s="789" t="s">
        <v>73</v>
      </c>
      <c r="M250" s="790"/>
      <c r="N250" s="790"/>
      <c r="O250" s="790"/>
      <c r="P250" s="790"/>
      <c r="Q250" s="791"/>
      <c r="R250" s="792" t="s">
        <v>324</v>
      </c>
      <c r="S250" s="787"/>
      <c r="T250" s="787"/>
      <c r="U250" s="787"/>
      <c r="V250" s="787"/>
      <c r="W250" s="788"/>
      <c r="X250" s="792" t="s">
        <v>74</v>
      </c>
      <c r="Y250" s="787"/>
      <c r="Z250" s="787"/>
      <c r="AA250" s="787"/>
      <c r="AB250" s="787"/>
      <c r="AC250" s="787"/>
      <c r="AD250" s="787"/>
      <c r="AE250" s="787"/>
      <c r="AF250" s="787"/>
      <c r="AG250" s="787"/>
      <c r="AH250" s="787"/>
      <c r="AI250" s="787"/>
      <c r="AJ250" s="787"/>
      <c r="AK250" s="787"/>
      <c r="AL250" s="787"/>
      <c r="AM250" s="787"/>
      <c r="AN250" s="787"/>
      <c r="AO250" s="787"/>
      <c r="AP250" s="787"/>
      <c r="AQ250" s="787"/>
      <c r="AR250" s="787"/>
      <c r="AS250" s="787"/>
      <c r="AT250" s="787"/>
      <c r="AU250" s="787"/>
      <c r="AV250" s="787"/>
      <c r="AW250" s="787"/>
      <c r="AX250" s="793"/>
    </row>
    <row r="251" spans="1:50" ht="19.5" customHeight="1" x14ac:dyDescent="0.15">
      <c r="A251" s="433"/>
      <c r="B251" s="434"/>
      <c r="C251" s="794" t="s">
        <v>850</v>
      </c>
      <c r="D251" s="795"/>
      <c r="E251" s="795"/>
      <c r="F251" s="795"/>
      <c r="G251" s="795"/>
      <c r="H251" s="795"/>
      <c r="I251" s="795"/>
      <c r="J251" s="795"/>
      <c r="K251" s="796"/>
      <c r="L251" s="797">
        <v>2</v>
      </c>
      <c r="M251" s="795"/>
      <c r="N251" s="795"/>
      <c r="O251" s="795"/>
      <c r="P251" s="795"/>
      <c r="Q251" s="796"/>
      <c r="R251" s="797"/>
      <c r="S251" s="795"/>
      <c r="T251" s="795"/>
      <c r="U251" s="795"/>
      <c r="V251" s="795"/>
      <c r="W251" s="796"/>
      <c r="X251" s="448"/>
      <c r="Y251" s="449"/>
      <c r="Z251" s="449"/>
      <c r="AA251" s="449"/>
      <c r="AB251" s="449"/>
      <c r="AC251" s="449"/>
      <c r="AD251" s="449"/>
      <c r="AE251" s="449"/>
      <c r="AF251" s="449"/>
      <c r="AG251" s="449"/>
      <c r="AH251" s="449"/>
      <c r="AI251" s="449"/>
      <c r="AJ251" s="449"/>
      <c r="AK251" s="449"/>
      <c r="AL251" s="449"/>
      <c r="AM251" s="449"/>
      <c r="AN251" s="449"/>
      <c r="AO251" s="449"/>
      <c r="AP251" s="449"/>
      <c r="AQ251" s="449"/>
      <c r="AR251" s="449"/>
      <c r="AS251" s="449"/>
      <c r="AT251" s="449"/>
      <c r="AU251" s="449"/>
      <c r="AV251" s="449"/>
      <c r="AW251" s="449"/>
      <c r="AX251" s="450"/>
    </row>
    <row r="252" spans="1:50" ht="19.5" customHeight="1" x14ac:dyDescent="0.15">
      <c r="A252" s="433"/>
      <c r="B252" s="434"/>
      <c r="C252" s="782" t="s">
        <v>327</v>
      </c>
      <c r="D252" s="783"/>
      <c r="E252" s="783"/>
      <c r="F252" s="783"/>
      <c r="G252" s="783"/>
      <c r="H252" s="783"/>
      <c r="I252" s="783"/>
      <c r="J252" s="783"/>
      <c r="K252" s="784"/>
      <c r="L252" s="785">
        <v>11</v>
      </c>
      <c r="M252" s="783"/>
      <c r="N252" s="783"/>
      <c r="O252" s="783"/>
      <c r="P252" s="783"/>
      <c r="Q252" s="784"/>
      <c r="R252" s="785"/>
      <c r="S252" s="783"/>
      <c r="T252" s="783"/>
      <c r="U252" s="783"/>
      <c r="V252" s="783"/>
      <c r="W252" s="784"/>
      <c r="X252" s="428"/>
      <c r="Y252" s="429"/>
      <c r="Z252" s="429"/>
      <c r="AA252" s="429"/>
      <c r="AB252" s="429"/>
      <c r="AC252" s="429"/>
      <c r="AD252" s="429"/>
      <c r="AE252" s="429"/>
      <c r="AF252" s="429"/>
      <c r="AG252" s="429"/>
      <c r="AH252" s="429"/>
      <c r="AI252" s="429"/>
      <c r="AJ252" s="429"/>
      <c r="AK252" s="429"/>
      <c r="AL252" s="429"/>
      <c r="AM252" s="429"/>
      <c r="AN252" s="429"/>
      <c r="AO252" s="429"/>
      <c r="AP252" s="429"/>
      <c r="AQ252" s="429"/>
      <c r="AR252" s="429"/>
      <c r="AS252" s="429"/>
      <c r="AT252" s="429"/>
      <c r="AU252" s="429"/>
      <c r="AV252" s="429"/>
      <c r="AW252" s="429"/>
      <c r="AX252" s="430"/>
    </row>
    <row r="253" spans="1:50" ht="19.5" customHeight="1" x14ac:dyDescent="0.15">
      <c r="A253" s="433"/>
      <c r="B253" s="434"/>
      <c r="C253" s="782"/>
      <c r="D253" s="783"/>
      <c r="E253" s="783"/>
      <c r="F253" s="783"/>
      <c r="G253" s="783"/>
      <c r="H253" s="783"/>
      <c r="I253" s="783"/>
      <c r="J253" s="783"/>
      <c r="K253" s="784"/>
      <c r="L253" s="785"/>
      <c r="M253" s="783"/>
      <c r="N253" s="783"/>
      <c r="O253" s="783"/>
      <c r="P253" s="783"/>
      <c r="Q253" s="784"/>
      <c r="R253" s="785"/>
      <c r="S253" s="783"/>
      <c r="T253" s="783"/>
      <c r="U253" s="783"/>
      <c r="V253" s="783"/>
      <c r="W253" s="784"/>
      <c r="X253" s="428"/>
      <c r="Y253" s="429"/>
      <c r="Z253" s="429"/>
      <c r="AA253" s="429"/>
      <c r="AB253" s="429"/>
      <c r="AC253" s="429"/>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30"/>
    </row>
    <row r="254" spans="1:50" ht="19.5" customHeight="1" x14ac:dyDescent="0.15">
      <c r="A254" s="433"/>
      <c r="B254" s="434"/>
      <c r="C254" s="782"/>
      <c r="D254" s="783"/>
      <c r="E254" s="783"/>
      <c r="F254" s="783"/>
      <c r="G254" s="783"/>
      <c r="H254" s="783"/>
      <c r="I254" s="783"/>
      <c r="J254" s="783"/>
      <c r="K254" s="784"/>
      <c r="L254" s="785"/>
      <c r="M254" s="783"/>
      <c r="N254" s="783"/>
      <c r="O254" s="783"/>
      <c r="P254" s="783"/>
      <c r="Q254" s="784"/>
      <c r="R254" s="785"/>
      <c r="S254" s="783"/>
      <c r="T254" s="783"/>
      <c r="U254" s="783"/>
      <c r="V254" s="783"/>
      <c r="W254" s="784"/>
      <c r="X254" s="428"/>
      <c r="Y254" s="429"/>
      <c r="Z254" s="429"/>
      <c r="AA254" s="429"/>
      <c r="AB254" s="429"/>
      <c r="AC254" s="429"/>
      <c r="AD254" s="429"/>
      <c r="AE254" s="429"/>
      <c r="AF254" s="429"/>
      <c r="AG254" s="429"/>
      <c r="AH254" s="429"/>
      <c r="AI254" s="429"/>
      <c r="AJ254" s="429"/>
      <c r="AK254" s="429"/>
      <c r="AL254" s="429"/>
      <c r="AM254" s="429"/>
      <c r="AN254" s="429"/>
      <c r="AO254" s="429"/>
      <c r="AP254" s="429"/>
      <c r="AQ254" s="429"/>
      <c r="AR254" s="429"/>
      <c r="AS254" s="429"/>
      <c r="AT254" s="429"/>
      <c r="AU254" s="429"/>
      <c r="AV254" s="429"/>
      <c r="AW254" s="429"/>
      <c r="AX254" s="430"/>
    </row>
    <row r="255" spans="1:50" ht="19.5" customHeight="1" x14ac:dyDescent="0.15">
      <c r="A255" s="433"/>
      <c r="B255" s="434"/>
      <c r="C255" s="782"/>
      <c r="D255" s="783"/>
      <c r="E255" s="783"/>
      <c r="F255" s="783"/>
      <c r="G255" s="783"/>
      <c r="H255" s="783"/>
      <c r="I255" s="783"/>
      <c r="J255" s="783"/>
      <c r="K255" s="784"/>
      <c r="L255" s="785"/>
      <c r="M255" s="783"/>
      <c r="N255" s="783"/>
      <c r="O255" s="783"/>
      <c r="P255" s="783"/>
      <c r="Q255" s="784"/>
      <c r="R255" s="785"/>
      <c r="S255" s="783"/>
      <c r="T255" s="783"/>
      <c r="U255" s="783"/>
      <c r="V255" s="783"/>
      <c r="W255" s="784"/>
      <c r="X255" s="428"/>
      <c r="Y255" s="429"/>
      <c r="Z255" s="429"/>
      <c r="AA255" s="429"/>
      <c r="AB255" s="429"/>
      <c r="AC255" s="429"/>
      <c r="AD255" s="429"/>
      <c r="AE255" s="429"/>
      <c r="AF255" s="429"/>
      <c r="AG255" s="429"/>
      <c r="AH255" s="429"/>
      <c r="AI255" s="429"/>
      <c r="AJ255" s="429"/>
      <c r="AK255" s="429"/>
      <c r="AL255" s="429"/>
      <c r="AM255" s="429"/>
      <c r="AN255" s="429"/>
      <c r="AO255" s="429"/>
      <c r="AP255" s="429"/>
      <c r="AQ255" s="429"/>
      <c r="AR255" s="429"/>
      <c r="AS255" s="429"/>
      <c r="AT255" s="429"/>
      <c r="AU255" s="429"/>
      <c r="AV255" s="429"/>
      <c r="AW255" s="429"/>
      <c r="AX255" s="430"/>
    </row>
    <row r="256" spans="1:50" ht="19.5" customHeight="1" x14ac:dyDescent="0.15">
      <c r="A256" s="433"/>
      <c r="B256" s="434"/>
      <c r="C256" s="781"/>
      <c r="D256" s="493"/>
      <c r="E256" s="493"/>
      <c r="F256" s="493"/>
      <c r="G256" s="493"/>
      <c r="H256" s="493"/>
      <c r="I256" s="493"/>
      <c r="J256" s="493"/>
      <c r="K256" s="494"/>
      <c r="L256" s="492"/>
      <c r="M256" s="493"/>
      <c r="N256" s="493"/>
      <c r="O256" s="493"/>
      <c r="P256" s="493"/>
      <c r="Q256" s="494"/>
      <c r="R256" s="492"/>
      <c r="S256" s="493"/>
      <c r="T256" s="493"/>
      <c r="U256" s="493"/>
      <c r="V256" s="493"/>
      <c r="W256" s="494"/>
      <c r="X256" s="428"/>
      <c r="Y256" s="429"/>
      <c r="Z256" s="429"/>
      <c r="AA256" s="429"/>
      <c r="AB256" s="429"/>
      <c r="AC256" s="429"/>
      <c r="AD256" s="429"/>
      <c r="AE256" s="429"/>
      <c r="AF256" s="429"/>
      <c r="AG256" s="429"/>
      <c r="AH256" s="429"/>
      <c r="AI256" s="429"/>
      <c r="AJ256" s="429"/>
      <c r="AK256" s="429"/>
      <c r="AL256" s="429"/>
      <c r="AM256" s="429"/>
      <c r="AN256" s="429"/>
      <c r="AO256" s="429"/>
      <c r="AP256" s="429"/>
      <c r="AQ256" s="429"/>
      <c r="AR256" s="429"/>
      <c r="AS256" s="429"/>
      <c r="AT256" s="429"/>
      <c r="AU256" s="429"/>
      <c r="AV256" s="429"/>
      <c r="AW256" s="429"/>
      <c r="AX256" s="430"/>
    </row>
    <row r="257" spans="1:50" ht="19.5" customHeight="1" thickBot="1" x14ac:dyDescent="0.2">
      <c r="A257" s="435"/>
      <c r="B257" s="436"/>
      <c r="C257" s="477" t="s">
        <v>39</v>
      </c>
      <c r="D257" s="478"/>
      <c r="E257" s="478"/>
      <c r="F257" s="478"/>
      <c r="G257" s="478"/>
      <c r="H257" s="478"/>
      <c r="I257" s="478"/>
      <c r="J257" s="478"/>
      <c r="K257" s="479"/>
      <c r="L257" s="480">
        <v>13</v>
      </c>
      <c r="M257" s="481"/>
      <c r="N257" s="481"/>
      <c r="O257" s="481"/>
      <c r="P257" s="481"/>
      <c r="Q257" s="482"/>
      <c r="R257" s="480"/>
      <c r="S257" s="481"/>
      <c r="T257" s="481"/>
      <c r="U257" s="481"/>
      <c r="V257" s="481"/>
      <c r="W257" s="482"/>
      <c r="X257" s="483"/>
      <c r="Y257" s="484"/>
      <c r="Z257" s="484"/>
      <c r="AA257" s="484"/>
      <c r="AB257" s="484"/>
      <c r="AC257" s="484"/>
      <c r="AD257" s="484"/>
      <c r="AE257" s="484"/>
      <c r="AF257" s="484"/>
      <c r="AG257" s="484"/>
      <c r="AH257" s="484"/>
      <c r="AI257" s="484"/>
      <c r="AJ257" s="484"/>
      <c r="AK257" s="484"/>
      <c r="AL257" s="484"/>
      <c r="AM257" s="484"/>
      <c r="AN257" s="484"/>
      <c r="AO257" s="484"/>
      <c r="AP257" s="484"/>
      <c r="AQ257" s="484"/>
      <c r="AR257" s="484"/>
      <c r="AS257" s="484"/>
      <c r="AT257" s="484"/>
      <c r="AU257" s="484"/>
      <c r="AV257" s="484"/>
      <c r="AW257" s="484"/>
      <c r="AX257" s="485"/>
    </row>
    <row r="258" spans="1:50" ht="20.25" customHeight="1" thickBo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3029"/>
      <c r="AR258" s="3029"/>
      <c r="AS258" s="3029"/>
      <c r="AT258" s="3029"/>
      <c r="AU258" s="3029"/>
      <c r="AV258" s="3029"/>
      <c r="AW258" s="3029"/>
      <c r="AX258" s="3029"/>
    </row>
    <row r="259" spans="1:50" ht="29.25" customHeight="1" x14ac:dyDescent="0.15">
      <c r="A259" s="239" t="s">
        <v>306</v>
      </c>
      <c r="B259" s="240"/>
      <c r="C259" s="240"/>
      <c r="D259" s="240"/>
      <c r="E259" s="240"/>
      <c r="F259" s="717"/>
      <c r="G259" s="804" t="s">
        <v>851</v>
      </c>
      <c r="H259" s="3024"/>
      <c r="I259" s="3024"/>
      <c r="J259" s="3024"/>
      <c r="K259" s="3024"/>
      <c r="L259" s="3024"/>
      <c r="M259" s="3024"/>
      <c r="N259" s="3024"/>
      <c r="O259" s="3024"/>
      <c r="P259" s="3024"/>
      <c r="Q259" s="3024"/>
      <c r="R259" s="3024"/>
      <c r="S259" s="3024"/>
      <c r="T259" s="3024"/>
      <c r="U259" s="3024"/>
      <c r="V259" s="3024"/>
      <c r="W259" s="3024"/>
      <c r="X259" s="3025"/>
      <c r="Y259" s="243" t="s">
        <v>852</v>
      </c>
      <c r="Z259" s="720"/>
      <c r="AA259" s="720"/>
      <c r="AB259" s="720"/>
      <c r="AC259" s="720"/>
      <c r="AD259" s="721"/>
      <c r="AE259" s="722" t="s">
        <v>729</v>
      </c>
      <c r="AF259" s="723"/>
      <c r="AG259" s="723"/>
      <c r="AH259" s="723"/>
      <c r="AI259" s="723"/>
      <c r="AJ259" s="723"/>
      <c r="AK259" s="723"/>
      <c r="AL259" s="723"/>
      <c r="AM259" s="723"/>
      <c r="AN259" s="723"/>
      <c r="AO259" s="723"/>
      <c r="AP259" s="724"/>
      <c r="AQ259" s="249" t="s">
        <v>7</v>
      </c>
      <c r="AR259" s="725"/>
      <c r="AS259" s="725"/>
      <c r="AT259" s="725"/>
      <c r="AU259" s="725"/>
      <c r="AV259" s="725"/>
      <c r="AW259" s="725"/>
      <c r="AX259" s="726"/>
    </row>
    <row r="260" spans="1:50" ht="29.25" customHeight="1" x14ac:dyDescent="0.15">
      <c r="A260" s="283" t="s">
        <v>8</v>
      </c>
      <c r="B260" s="744"/>
      <c r="C260" s="744"/>
      <c r="D260" s="744"/>
      <c r="E260" s="744"/>
      <c r="F260" s="745"/>
      <c r="G260" s="746" t="s">
        <v>853</v>
      </c>
      <c r="H260" s="747"/>
      <c r="I260" s="747"/>
      <c r="J260" s="747"/>
      <c r="K260" s="747"/>
      <c r="L260" s="747"/>
      <c r="M260" s="747"/>
      <c r="N260" s="747"/>
      <c r="O260" s="747"/>
      <c r="P260" s="747"/>
      <c r="Q260" s="747"/>
      <c r="R260" s="747"/>
      <c r="S260" s="747"/>
      <c r="T260" s="747"/>
      <c r="U260" s="747"/>
      <c r="V260" s="747"/>
      <c r="W260" s="747"/>
      <c r="X260" s="748"/>
      <c r="Y260" s="289" t="s">
        <v>10</v>
      </c>
      <c r="Z260" s="749"/>
      <c r="AA260" s="749"/>
      <c r="AB260" s="749"/>
      <c r="AC260" s="749"/>
      <c r="AD260" s="750"/>
      <c r="AE260" s="358" t="s">
        <v>730</v>
      </c>
      <c r="AF260" s="290"/>
      <c r="AG260" s="290"/>
      <c r="AH260" s="290"/>
      <c r="AI260" s="290"/>
      <c r="AJ260" s="290"/>
      <c r="AK260" s="290"/>
      <c r="AL260" s="290"/>
      <c r="AM260" s="290"/>
      <c r="AN260" s="290"/>
      <c r="AO260" s="290"/>
      <c r="AP260" s="291"/>
      <c r="AQ260" s="295" t="s">
        <v>731</v>
      </c>
      <c r="AR260" s="296"/>
      <c r="AS260" s="296"/>
      <c r="AT260" s="296"/>
      <c r="AU260" s="296"/>
      <c r="AV260" s="296"/>
      <c r="AW260" s="296"/>
      <c r="AX260" s="297"/>
    </row>
    <row r="261" spans="1:50" ht="29.25" customHeight="1" x14ac:dyDescent="0.15">
      <c r="A261" s="298" t="s">
        <v>13</v>
      </c>
      <c r="B261" s="299"/>
      <c r="C261" s="299"/>
      <c r="D261" s="299"/>
      <c r="E261" s="299"/>
      <c r="F261" s="751"/>
      <c r="G261" s="752" t="s">
        <v>313</v>
      </c>
      <c r="H261" s="753"/>
      <c r="I261" s="753"/>
      <c r="J261" s="753"/>
      <c r="K261" s="753"/>
      <c r="L261" s="753"/>
      <c r="M261" s="753"/>
      <c r="N261" s="753"/>
      <c r="O261" s="753"/>
      <c r="P261" s="753"/>
      <c r="Q261" s="753"/>
      <c r="R261" s="753"/>
      <c r="S261" s="753"/>
      <c r="T261" s="753"/>
      <c r="U261" s="753"/>
      <c r="V261" s="753"/>
      <c r="W261" s="753"/>
      <c r="X261" s="754"/>
      <c r="Y261" s="301" t="s">
        <v>15</v>
      </c>
      <c r="Z261" s="302"/>
      <c r="AA261" s="302"/>
      <c r="AB261" s="302"/>
      <c r="AC261" s="302"/>
      <c r="AD261" s="303"/>
      <c r="AE261" s="755" t="s">
        <v>732</v>
      </c>
      <c r="AF261" s="304"/>
      <c r="AG261" s="304"/>
      <c r="AH261" s="304"/>
      <c r="AI261" s="304"/>
      <c r="AJ261" s="304"/>
      <c r="AK261" s="304"/>
      <c r="AL261" s="304"/>
      <c r="AM261" s="304"/>
      <c r="AN261" s="304"/>
      <c r="AO261" s="304"/>
      <c r="AP261" s="304"/>
      <c r="AQ261" s="304"/>
      <c r="AR261" s="304"/>
      <c r="AS261" s="304"/>
      <c r="AT261" s="304"/>
      <c r="AU261" s="304"/>
      <c r="AV261" s="304"/>
      <c r="AW261" s="304"/>
      <c r="AX261" s="756"/>
    </row>
    <row r="262" spans="1:50" ht="29.25" customHeight="1" x14ac:dyDescent="0.15">
      <c r="A262" s="733" t="s">
        <v>17</v>
      </c>
      <c r="B262" s="734"/>
      <c r="C262" s="734"/>
      <c r="D262" s="734"/>
      <c r="E262" s="734"/>
      <c r="F262" s="735"/>
      <c r="G262" s="736" t="s">
        <v>854</v>
      </c>
      <c r="H262" s="737"/>
      <c r="I262" s="737"/>
      <c r="J262" s="737"/>
      <c r="K262" s="737"/>
      <c r="L262" s="737"/>
      <c r="M262" s="737"/>
      <c r="N262" s="737"/>
      <c r="O262" s="737"/>
      <c r="P262" s="737"/>
      <c r="Q262" s="737"/>
      <c r="R262" s="737"/>
      <c r="S262" s="737"/>
      <c r="T262" s="737"/>
      <c r="U262" s="737"/>
      <c r="V262" s="737"/>
      <c r="W262" s="737"/>
      <c r="X262" s="738"/>
      <c r="Y262" s="277" t="s">
        <v>855</v>
      </c>
      <c r="Z262" s="739"/>
      <c r="AA262" s="739"/>
      <c r="AB262" s="739"/>
      <c r="AC262" s="739"/>
      <c r="AD262" s="740"/>
      <c r="AE262" s="741"/>
      <c r="AF262" s="742"/>
      <c r="AG262" s="742"/>
      <c r="AH262" s="742"/>
      <c r="AI262" s="742"/>
      <c r="AJ262" s="742"/>
      <c r="AK262" s="742"/>
      <c r="AL262" s="742"/>
      <c r="AM262" s="742"/>
      <c r="AN262" s="742"/>
      <c r="AO262" s="742"/>
      <c r="AP262" s="742"/>
      <c r="AQ262" s="742"/>
      <c r="AR262" s="742"/>
      <c r="AS262" s="742"/>
      <c r="AT262" s="742"/>
      <c r="AU262" s="742"/>
      <c r="AV262" s="742"/>
      <c r="AW262" s="742"/>
      <c r="AX262" s="743"/>
    </row>
    <row r="263" spans="1:50" ht="57" customHeight="1" x14ac:dyDescent="0.15">
      <c r="A263" s="251" t="s">
        <v>20</v>
      </c>
      <c r="B263" s="252"/>
      <c r="C263" s="252"/>
      <c r="D263" s="252"/>
      <c r="E263" s="252"/>
      <c r="F263" s="256"/>
      <c r="G263" s="727" t="s">
        <v>856</v>
      </c>
      <c r="H263" s="728"/>
      <c r="I263" s="728"/>
      <c r="J263" s="728"/>
      <c r="K263" s="728"/>
      <c r="L263" s="728"/>
      <c r="M263" s="728"/>
      <c r="N263" s="728"/>
      <c r="O263" s="728"/>
      <c r="P263" s="728"/>
      <c r="Q263" s="728"/>
      <c r="R263" s="728"/>
      <c r="S263" s="728"/>
      <c r="T263" s="728"/>
      <c r="U263" s="728"/>
      <c r="V263" s="728"/>
      <c r="W263" s="728"/>
      <c r="X263" s="728"/>
      <c r="Y263" s="728"/>
      <c r="Z263" s="728"/>
      <c r="AA263" s="728"/>
      <c r="AB263" s="728"/>
      <c r="AC263" s="728"/>
      <c r="AD263" s="728"/>
      <c r="AE263" s="728"/>
      <c r="AF263" s="728"/>
      <c r="AG263" s="728"/>
      <c r="AH263" s="728"/>
      <c r="AI263" s="728"/>
      <c r="AJ263" s="728"/>
      <c r="AK263" s="728"/>
      <c r="AL263" s="728"/>
      <c r="AM263" s="728"/>
      <c r="AN263" s="728"/>
      <c r="AO263" s="728"/>
      <c r="AP263" s="728"/>
      <c r="AQ263" s="728"/>
      <c r="AR263" s="728"/>
      <c r="AS263" s="728"/>
      <c r="AT263" s="728"/>
      <c r="AU263" s="728"/>
      <c r="AV263" s="728"/>
      <c r="AW263" s="728"/>
      <c r="AX263" s="729"/>
    </row>
    <row r="264" spans="1:50" ht="33.75" customHeight="1" x14ac:dyDescent="0.15">
      <c r="A264" s="251" t="s">
        <v>22</v>
      </c>
      <c r="B264" s="252"/>
      <c r="C264" s="252"/>
      <c r="D264" s="252"/>
      <c r="E264" s="252"/>
      <c r="F264" s="256"/>
      <c r="G264" s="727" t="s">
        <v>857</v>
      </c>
      <c r="H264" s="728"/>
      <c r="I264" s="728"/>
      <c r="J264" s="728"/>
      <c r="K264" s="728"/>
      <c r="L264" s="728"/>
      <c r="M264" s="728"/>
      <c r="N264" s="728"/>
      <c r="O264" s="728"/>
      <c r="P264" s="728"/>
      <c r="Q264" s="728"/>
      <c r="R264" s="728"/>
      <c r="S264" s="728"/>
      <c r="T264" s="728"/>
      <c r="U264" s="728"/>
      <c r="V264" s="728"/>
      <c r="W264" s="728"/>
      <c r="X264" s="728"/>
      <c r="Y264" s="728"/>
      <c r="Z264" s="728"/>
      <c r="AA264" s="728"/>
      <c r="AB264" s="728"/>
      <c r="AC264" s="728"/>
      <c r="AD264" s="728"/>
      <c r="AE264" s="728"/>
      <c r="AF264" s="728"/>
      <c r="AG264" s="728"/>
      <c r="AH264" s="728"/>
      <c r="AI264" s="728"/>
      <c r="AJ264" s="728"/>
      <c r="AK264" s="728"/>
      <c r="AL264" s="728"/>
      <c r="AM264" s="728"/>
      <c r="AN264" s="728"/>
      <c r="AO264" s="728"/>
      <c r="AP264" s="728"/>
      <c r="AQ264" s="728"/>
      <c r="AR264" s="728"/>
      <c r="AS264" s="728"/>
      <c r="AT264" s="728"/>
      <c r="AU264" s="728"/>
      <c r="AV264" s="728"/>
      <c r="AW264" s="728"/>
      <c r="AX264" s="729"/>
    </row>
    <row r="265" spans="1:50" ht="22.5" customHeight="1" x14ac:dyDescent="0.15">
      <c r="A265" s="251" t="s">
        <v>24</v>
      </c>
      <c r="B265" s="252"/>
      <c r="C265" s="252"/>
      <c r="D265" s="252"/>
      <c r="E265" s="252"/>
      <c r="F265" s="256"/>
      <c r="G265" s="253" t="s">
        <v>25</v>
      </c>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5"/>
    </row>
    <row r="266" spans="1:50" ht="19.5" customHeight="1" x14ac:dyDescent="0.15">
      <c r="A266" s="258" t="s">
        <v>26</v>
      </c>
      <c r="B266" s="259"/>
      <c r="C266" s="259"/>
      <c r="D266" s="259"/>
      <c r="E266" s="259"/>
      <c r="F266" s="260"/>
      <c r="G266" s="730"/>
      <c r="H266" s="731"/>
      <c r="I266" s="731"/>
      <c r="J266" s="731"/>
      <c r="K266" s="731"/>
      <c r="L266" s="731"/>
      <c r="M266" s="731"/>
      <c r="N266" s="731"/>
      <c r="O266" s="732"/>
      <c r="P266" s="269" t="s">
        <v>320</v>
      </c>
      <c r="Q266" s="270"/>
      <c r="R266" s="270"/>
      <c r="S266" s="270"/>
      <c r="T266" s="270"/>
      <c r="U266" s="270"/>
      <c r="V266" s="271"/>
      <c r="W266" s="269" t="s">
        <v>321</v>
      </c>
      <c r="X266" s="270"/>
      <c r="Y266" s="270"/>
      <c r="Z266" s="270"/>
      <c r="AA266" s="270"/>
      <c r="AB266" s="270"/>
      <c r="AC266" s="271"/>
      <c r="AD266" s="269" t="s">
        <v>322</v>
      </c>
      <c r="AE266" s="270"/>
      <c r="AF266" s="270"/>
      <c r="AG266" s="270"/>
      <c r="AH266" s="270"/>
      <c r="AI266" s="270"/>
      <c r="AJ266" s="271"/>
      <c r="AK266" s="269" t="s">
        <v>323</v>
      </c>
      <c r="AL266" s="270"/>
      <c r="AM266" s="270"/>
      <c r="AN266" s="270"/>
      <c r="AO266" s="270"/>
      <c r="AP266" s="270"/>
      <c r="AQ266" s="271"/>
      <c r="AR266" s="269" t="s">
        <v>324</v>
      </c>
      <c r="AS266" s="270"/>
      <c r="AT266" s="270"/>
      <c r="AU266" s="270"/>
      <c r="AV266" s="270"/>
      <c r="AW266" s="270"/>
      <c r="AX266" s="317"/>
    </row>
    <row r="267" spans="1:50" ht="19.5" customHeight="1" x14ac:dyDescent="0.15">
      <c r="A267" s="261"/>
      <c r="B267" s="262"/>
      <c r="C267" s="262"/>
      <c r="D267" s="262"/>
      <c r="E267" s="262"/>
      <c r="F267" s="263"/>
      <c r="G267" s="318" t="s">
        <v>32</v>
      </c>
      <c r="H267" s="326"/>
      <c r="I267" s="760" t="s">
        <v>33</v>
      </c>
      <c r="J267" s="761"/>
      <c r="K267" s="761"/>
      <c r="L267" s="761"/>
      <c r="M267" s="761"/>
      <c r="N267" s="761"/>
      <c r="O267" s="762"/>
      <c r="P267" s="763">
        <v>3</v>
      </c>
      <c r="Q267" s="764"/>
      <c r="R267" s="764"/>
      <c r="S267" s="764"/>
      <c r="T267" s="764"/>
      <c r="U267" s="764"/>
      <c r="V267" s="765"/>
      <c r="W267" s="763">
        <v>3</v>
      </c>
      <c r="X267" s="764"/>
      <c r="Y267" s="764"/>
      <c r="Z267" s="764"/>
      <c r="AA267" s="764"/>
      <c r="AB267" s="764"/>
      <c r="AC267" s="765"/>
      <c r="AD267" s="763">
        <v>3</v>
      </c>
      <c r="AE267" s="764"/>
      <c r="AF267" s="764"/>
      <c r="AG267" s="764"/>
      <c r="AH267" s="764"/>
      <c r="AI267" s="764"/>
      <c r="AJ267" s="765"/>
      <c r="AK267" s="763">
        <v>3</v>
      </c>
      <c r="AL267" s="764"/>
      <c r="AM267" s="764"/>
      <c r="AN267" s="764"/>
      <c r="AO267" s="764"/>
      <c r="AP267" s="764"/>
      <c r="AQ267" s="765"/>
      <c r="AR267" s="763"/>
      <c r="AS267" s="764"/>
      <c r="AT267" s="764"/>
      <c r="AU267" s="764"/>
      <c r="AV267" s="764"/>
      <c r="AW267" s="764"/>
      <c r="AX267" s="766"/>
    </row>
    <row r="268" spans="1:50" ht="19.5" customHeight="1" x14ac:dyDescent="0.15">
      <c r="A268" s="261"/>
      <c r="B268" s="262"/>
      <c r="C268" s="262"/>
      <c r="D268" s="262"/>
      <c r="E268" s="262"/>
      <c r="F268" s="263"/>
      <c r="G268" s="757"/>
      <c r="H268" s="758"/>
      <c r="I268" s="310" t="s">
        <v>34</v>
      </c>
      <c r="J268" s="329"/>
      <c r="K268" s="329"/>
      <c r="L268" s="329"/>
      <c r="M268" s="329"/>
      <c r="N268" s="329"/>
      <c r="O268" s="330"/>
      <c r="P268" s="313" t="s">
        <v>352</v>
      </c>
      <c r="Q268" s="314"/>
      <c r="R268" s="314"/>
      <c r="S268" s="314"/>
      <c r="T268" s="314"/>
      <c r="U268" s="314"/>
      <c r="V268" s="315"/>
      <c r="W268" s="313" t="s">
        <v>352</v>
      </c>
      <c r="X268" s="314"/>
      <c r="Y268" s="314"/>
      <c r="Z268" s="314"/>
      <c r="AA268" s="314"/>
      <c r="AB268" s="314"/>
      <c r="AC268" s="315"/>
      <c r="AD268" s="313" t="s">
        <v>352</v>
      </c>
      <c r="AE268" s="314"/>
      <c r="AF268" s="314"/>
      <c r="AG268" s="314"/>
      <c r="AH268" s="314"/>
      <c r="AI268" s="314"/>
      <c r="AJ268" s="315"/>
      <c r="AK268" s="313" t="s">
        <v>352</v>
      </c>
      <c r="AL268" s="314"/>
      <c r="AM268" s="314"/>
      <c r="AN268" s="314"/>
      <c r="AO268" s="314"/>
      <c r="AP268" s="314"/>
      <c r="AQ268" s="315"/>
      <c r="AR268" s="336"/>
      <c r="AS268" s="337"/>
      <c r="AT268" s="337"/>
      <c r="AU268" s="337"/>
      <c r="AV268" s="337"/>
      <c r="AW268" s="337"/>
      <c r="AX268" s="338"/>
    </row>
    <row r="269" spans="1:50" ht="19.5" customHeight="1" x14ac:dyDescent="0.15">
      <c r="A269" s="261"/>
      <c r="B269" s="262"/>
      <c r="C269" s="262"/>
      <c r="D269" s="262"/>
      <c r="E269" s="262"/>
      <c r="F269" s="263"/>
      <c r="G269" s="757"/>
      <c r="H269" s="758"/>
      <c r="I269" s="310" t="s">
        <v>36</v>
      </c>
      <c r="J269" s="329"/>
      <c r="K269" s="329"/>
      <c r="L269" s="329"/>
      <c r="M269" s="329"/>
      <c r="N269" s="329"/>
      <c r="O269" s="330"/>
      <c r="P269" s="313" t="s">
        <v>352</v>
      </c>
      <c r="Q269" s="314"/>
      <c r="R269" s="314"/>
      <c r="S269" s="314"/>
      <c r="T269" s="314"/>
      <c r="U269" s="314"/>
      <c r="V269" s="315"/>
      <c r="W269" s="313" t="s">
        <v>352</v>
      </c>
      <c r="X269" s="314"/>
      <c r="Y269" s="314"/>
      <c r="Z269" s="314"/>
      <c r="AA269" s="314"/>
      <c r="AB269" s="314"/>
      <c r="AC269" s="315"/>
      <c r="AD269" s="313" t="s">
        <v>352</v>
      </c>
      <c r="AE269" s="314"/>
      <c r="AF269" s="314"/>
      <c r="AG269" s="314"/>
      <c r="AH269" s="314"/>
      <c r="AI269" s="314"/>
      <c r="AJ269" s="315"/>
      <c r="AK269" s="313" t="s">
        <v>352</v>
      </c>
      <c r="AL269" s="314"/>
      <c r="AM269" s="314"/>
      <c r="AN269" s="314"/>
      <c r="AO269" s="314"/>
      <c r="AP269" s="314"/>
      <c r="AQ269" s="315"/>
      <c r="AR269" s="313"/>
      <c r="AS269" s="314"/>
      <c r="AT269" s="314"/>
      <c r="AU269" s="314"/>
      <c r="AV269" s="314"/>
      <c r="AW269" s="314"/>
      <c r="AX269" s="316"/>
    </row>
    <row r="270" spans="1:50" ht="19.5" customHeight="1" x14ac:dyDescent="0.15">
      <c r="A270" s="261"/>
      <c r="B270" s="262"/>
      <c r="C270" s="262"/>
      <c r="D270" s="262"/>
      <c r="E270" s="262"/>
      <c r="F270" s="263"/>
      <c r="G270" s="757"/>
      <c r="H270" s="758"/>
      <c r="I270" s="310" t="s">
        <v>37</v>
      </c>
      <c r="J270" s="329"/>
      <c r="K270" s="329"/>
      <c r="L270" s="329"/>
      <c r="M270" s="329"/>
      <c r="N270" s="329"/>
      <c r="O270" s="330"/>
      <c r="P270" s="313" t="s">
        <v>352</v>
      </c>
      <c r="Q270" s="314"/>
      <c r="R270" s="314"/>
      <c r="S270" s="314"/>
      <c r="T270" s="314"/>
      <c r="U270" s="314"/>
      <c r="V270" s="315"/>
      <c r="W270" s="313" t="s">
        <v>352</v>
      </c>
      <c r="X270" s="314"/>
      <c r="Y270" s="314"/>
      <c r="Z270" s="314"/>
      <c r="AA270" s="314"/>
      <c r="AB270" s="314"/>
      <c r="AC270" s="315"/>
      <c r="AD270" s="313" t="s">
        <v>352</v>
      </c>
      <c r="AE270" s="314"/>
      <c r="AF270" s="314"/>
      <c r="AG270" s="314"/>
      <c r="AH270" s="314"/>
      <c r="AI270" s="314"/>
      <c r="AJ270" s="315"/>
      <c r="AK270" s="313" t="s">
        <v>352</v>
      </c>
      <c r="AL270" s="314"/>
      <c r="AM270" s="314"/>
      <c r="AN270" s="314"/>
      <c r="AO270" s="314"/>
      <c r="AP270" s="314"/>
      <c r="AQ270" s="315"/>
      <c r="AR270" s="336"/>
      <c r="AS270" s="337"/>
      <c r="AT270" s="337"/>
      <c r="AU270" s="337"/>
      <c r="AV270" s="337"/>
      <c r="AW270" s="337"/>
      <c r="AX270" s="338"/>
    </row>
    <row r="271" spans="1:50" ht="19.5" customHeight="1" x14ac:dyDescent="0.15">
      <c r="A271" s="261"/>
      <c r="B271" s="262"/>
      <c r="C271" s="262"/>
      <c r="D271" s="262"/>
      <c r="E271" s="262"/>
      <c r="F271" s="263"/>
      <c r="G271" s="757"/>
      <c r="H271" s="758"/>
      <c r="I271" s="310" t="s">
        <v>38</v>
      </c>
      <c r="J271" s="329"/>
      <c r="K271" s="329"/>
      <c r="L271" s="329"/>
      <c r="M271" s="329"/>
      <c r="N271" s="329"/>
      <c r="O271" s="330"/>
      <c r="P271" s="313" t="s">
        <v>352</v>
      </c>
      <c r="Q271" s="314"/>
      <c r="R271" s="314"/>
      <c r="S271" s="314"/>
      <c r="T271" s="314"/>
      <c r="U271" s="314"/>
      <c r="V271" s="315"/>
      <c r="W271" s="313" t="s">
        <v>352</v>
      </c>
      <c r="X271" s="314"/>
      <c r="Y271" s="314"/>
      <c r="Z271" s="314"/>
      <c r="AA271" s="314"/>
      <c r="AB271" s="314"/>
      <c r="AC271" s="315"/>
      <c r="AD271" s="313" t="s">
        <v>352</v>
      </c>
      <c r="AE271" s="314"/>
      <c r="AF271" s="314"/>
      <c r="AG271" s="314"/>
      <c r="AH271" s="314"/>
      <c r="AI271" s="314"/>
      <c r="AJ271" s="315"/>
      <c r="AK271" s="313" t="s">
        <v>352</v>
      </c>
      <c r="AL271" s="314"/>
      <c r="AM271" s="314"/>
      <c r="AN271" s="314"/>
      <c r="AO271" s="314"/>
      <c r="AP271" s="314"/>
      <c r="AQ271" s="315"/>
      <c r="AR271" s="336"/>
      <c r="AS271" s="337"/>
      <c r="AT271" s="337"/>
      <c r="AU271" s="337"/>
      <c r="AV271" s="337"/>
      <c r="AW271" s="337"/>
      <c r="AX271" s="338"/>
    </row>
    <row r="272" spans="1:50" ht="19.5" customHeight="1" x14ac:dyDescent="0.15">
      <c r="A272" s="261"/>
      <c r="B272" s="262"/>
      <c r="C272" s="262"/>
      <c r="D272" s="262"/>
      <c r="E272" s="262"/>
      <c r="F272" s="263"/>
      <c r="G272" s="759"/>
      <c r="H272" s="333"/>
      <c r="I272" s="767" t="s">
        <v>39</v>
      </c>
      <c r="J272" s="768"/>
      <c r="K272" s="768"/>
      <c r="L272" s="768"/>
      <c r="M272" s="768"/>
      <c r="N272" s="768"/>
      <c r="O272" s="769"/>
      <c r="P272" s="770">
        <v>3</v>
      </c>
      <c r="Q272" s="771"/>
      <c r="R272" s="771"/>
      <c r="S272" s="771"/>
      <c r="T272" s="771"/>
      <c r="U272" s="771"/>
      <c r="V272" s="772"/>
      <c r="W272" s="770">
        <v>3</v>
      </c>
      <c r="X272" s="771"/>
      <c r="Y272" s="771"/>
      <c r="Z272" s="771"/>
      <c r="AA272" s="771"/>
      <c r="AB272" s="771"/>
      <c r="AC272" s="772"/>
      <c r="AD272" s="770">
        <v>3</v>
      </c>
      <c r="AE272" s="771"/>
      <c r="AF272" s="771"/>
      <c r="AG272" s="771"/>
      <c r="AH272" s="771"/>
      <c r="AI272" s="771"/>
      <c r="AJ272" s="772"/>
      <c r="AK272" s="770">
        <v>3</v>
      </c>
      <c r="AL272" s="771"/>
      <c r="AM272" s="771"/>
      <c r="AN272" s="771"/>
      <c r="AO272" s="771"/>
      <c r="AP272" s="771"/>
      <c r="AQ272" s="772"/>
      <c r="AR272" s="770"/>
      <c r="AS272" s="771"/>
      <c r="AT272" s="771"/>
      <c r="AU272" s="771"/>
      <c r="AV272" s="771"/>
      <c r="AW272" s="771"/>
      <c r="AX272" s="773"/>
    </row>
    <row r="273" spans="1:50" ht="19.5" customHeight="1" x14ac:dyDescent="0.15">
      <c r="A273" s="261"/>
      <c r="B273" s="262"/>
      <c r="C273" s="262"/>
      <c r="D273" s="262"/>
      <c r="E273" s="262"/>
      <c r="F273" s="263"/>
      <c r="G273" s="774" t="s">
        <v>40</v>
      </c>
      <c r="H273" s="775"/>
      <c r="I273" s="775"/>
      <c r="J273" s="775"/>
      <c r="K273" s="775"/>
      <c r="L273" s="775"/>
      <c r="M273" s="775"/>
      <c r="N273" s="775"/>
      <c r="O273" s="776"/>
      <c r="P273" s="396">
        <v>3</v>
      </c>
      <c r="Q273" s="397"/>
      <c r="R273" s="397"/>
      <c r="S273" s="397"/>
      <c r="T273" s="397"/>
      <c r="U273" s="397"/>
      <c r="V273" s="398"/>
      <c r="W273" s="396">
        <v>3</v>
      </c>
      <c r="X273" s="397"/>
      <c r="Y273" s="397"/>
      <c r="Z273" s="397"/>
      <c r="AA273" s="397"/>
      <c r="AB273" s="397"/>
      <c r="AC273" s="398"/>
      <c r="AD273" s="396">
        <v>3</v>
      </c>
      <c r="AE273" s="397"/>
      <c r="AF273" s="397"/>
      <c r="AG273" s="397"/>
      <c r="AH273" s="397"/>
      <c r="AI273" s="397"/>
      <c r="AJ273" s="398"/>
      <c r="AK273" s="777"/>
      <c r="AL273" s="778"/>
      <c r="AM273" s="778"/>
      <c r="AN273" s="778"/>
      <c r="AO273" s="778"/>
      <c r="AP273" s="778"/>
      <c r="AQ273" s="779"/>
      <c r="AR273" s="777"/>
      <c r="AS273" s="778"/>
      <c r="AT273" s="778"/>
      <c r="AU273" s="778"/>
      <c r="AV273" s="778"/>
      <c r="AW273" s="778"/>
      <c r="AX273" s="780"/>
    </row>
    <row r="274" spans="1:50" ht="19.5" customHeight="1" x14ac:dyDescent="0.15">
      <c r="A274" s="264"/>
      <c r="B274" s="265"/>
      <c r="C274" s="265"/>
      <c r="D274" s="265"/>
      <c r="E274" s="265"/>
      <c r="F274" s="266"/>
      <c r="G274" s="774" t="s">
        <v>41</v>
      </c>
      <c r="H274" s="775"/>
      <c r="I274" s="775"/>
      <c r="J274" s="775"/>
      <c r="K274" s="775"/>
      <c r="L274" s="775"/>
      <c r="M274" s="775"/>
      <c r="N274" s="775"/>
      <c r="O274" s="776"/>
      <c r="P274" s="1451">
        <v>1</v>
      </c>
      <c r="Q274" s="397"/>
      <c r="R274" s="397"/>
      <c r="S274" s="397"/>
      <c r="T274" s="397"/>
      <c r="U274" s="397"/>
      <c r="V274" s="398"/>
      <c r="W274" s="1451">
        <v>1</v>
      </c>
      <c r="X274" s="397"/>
      <c r="Y274" s="397"/>
      <c r="Z274" s="397"/>
      <c r="AA274" s="397"/>
      <c r="AB274" s="397"/>
      <c r="AC274" s="398"/>
      <c r="AD274" s="1451">
        <v>1</v>
      </c>
      <c r="AE274" s="397"/>
      <c r="AF274" s="397"/>
      <c r="AG274" s="397"/>
      <c r="AH274" s="397"/>
      <c r="AI274" s="397"/>
      <c r="AJ274" s="398"/>
      <c r="AK274" s="777"/>
      <c r="AL274" s="778"/>
      <c r="AM274" s="778"/>
      <c r="AN274" s="778"/>
      <c r="AO274" s="778"/>
      <c r="AP274" s="778"/>
      <c r="AQ274" s="779"/>
      <c r="AR274" s="777"/>
      <c r="AS274" s="778"/>
      <c r="AT274" s="778"/>
      <c r="AU274" s="778"/>
      <c r="AV274" s="778"/>
      <c r="AW274" s="778"/>
      <c r="AX274" s="780"/>
    </row>
    <row r="275" spans="1:50" ht="19.5" customHeight="1" x14ac:dyDescent="0.15">
      <c r="A275" s="431" t="s">
        <v>71</v>
      </c>
      <c r="B275" s="432"/>
      <c r="C275" s="786" t="s">
        <v>72</v>
      </c>
      <c r="D275" s="787"/>
      <c r="E275" s="787"/>
      <c r="F275" s="787"/>
      <c r="G275" s="787"/>
      <c r="H275" s="787"/>
      <c r="I275" s="787"/>
      <c r="J275" s="787"/>
      <c r="K275" s="788"/>
      <c r="L275" s="789" t="s">
        <v>73</v>
      </c>
      <c r="M275" s="790"/>
      <c r="N275" s="790"/>
      <c r="O275" s="790"/>
      <c r="P275" s="790"/>
      <c r="Q275" s="791"/>
      <c r="R275" s="792" t="s">
        <v>324</v>
      </c>
      <c r="S275" s="787"/>
      <c r="T275" s="787"/>
      <c r="U275" s="787"/>
      <c r="V275" s="787"/>
      <c r="W275" s="788"/>
      <c r="X275" s="792" t="s">
        <v>74</v>
      </c>
      <c r="Y275" s="787"/>
      <c r="Z275" s="787"/>
      <c r="AA275" s="787"/>
      <c r="AB275" s="787"/>
      <c r="AC275" s="787"/>
      <c r="AD275" s="787"/>
      <c r="AE275" s="787"/>
      <c r="AF275" s="787"/>
      <c r="AG275" s="787"/>
      <c r="AH275" s="787"/>
      <c r="AI275" s="787"/>
      <c r="AJ275" s="787"/>
      <c r="AK275" s="787"/>
      <c r="AL275" s="787"/>
      <c r="AM275" s="787"/>
      <c r="AN275" s="787"/>
      <c r="AO275" s="787"/>
      <c r="AP275" s="787"/>
      <c r="AQ275" s="787"/>
      <c r="AR275" s="787"/>
      <c r="AS275" s="787"/>
      <c r="AT275" s="787"/>
      <c r="AU275" s="787"/>
      <c r="AV275" s="787"/>
      <c r="AW275" s="787"/>
      <c r="AX275" s="793"/>
    </row>
    <row r="276" spans="1:50" ht="19.5" customHeight="1" x14ac:dyDescent="0.15">
      <c r="A276" s="433"/>
      <c r="B276" s="434"/>
      <c r="C276" s="794" t="s">
        <v>858</v>
      </c>
      <c r="D276" s="795"/>
      <c r="E276" s="795"/>
      <c r="F276" s="795"/>
      <c r="G276" s="795"/>
      <c r="H276" s="795"/>
      <c r="I276" s="795"/>
      <c r="J276" s="795"/>
      <c r="K276" s="796"/>
      <c r="L276" s="797">
        <v>0.1</v>
      </c>
      <c r="M276" s="795"/>
      <c r="N276" s="795"/>
      <c r="O276" s="795"/>
      <c r="P276" s="795"/>
      <c r="Q276" s="796"/>
      <c r="R276" s="797"/>
      <c r="S276" s="795"/>
      <c r="T276" s="795"/>
      <c r="U276" s="795"/>
      <c r="V276" s="795"/>
      <c r="W276" s="796"/>
      <c r="X276" s="448"/>
      <c r="Y276" s="449"/>
      <c r="Z276" s="449"/>
      <c r="AA276" s="449"/>
      <c r="AB276" s="449"/>
      <c r="AC276" s="449"/>
      <c r="AD276" s="449"/>
      <c r="AE276" s="449"/>
      <c r="AF276" s="449"/>
      <c r="AG276" s="449"/>
      <c r="AH276" s="449"/>
      <c r="AI276" s="449"/>
      <c r="AJ276" s="449"/>
      <c r="AK276" s="449"/>
      <c r="AL276" s="449"/>
      <c r="AM276" s="449"/>
      <c r="AN276" s="449"/>
      <c r="AO276" s="449"/>
      <c r="AP276" s="449"/>
      <c r="AQ276" s="449"/>
      <c r="AR276" s="449"/>
      <c r="AS276" s="449"/>
      <c r="AT276" s="449"/>
      <c r="AU276" s="449"/>
      <c r="AV276" s="449"/>
      <c r="AW276" s="449"/>
      <c r="AX276" s="450"/>
    </row>
    <row r="277" spans="1:50" ht="19.5" customHeight="1" x14ac:dyDescent="0.15">
      <c r="A277" s="433"/>
      <c r="B277" s="434"/>
      <c r="C277" s="782" t="s">
        <v>859</v>
      </c>
      <c r="D277" s="783"/>
      <c r="E277" s="783"/>
      <c r="F277" s="783"/>
      <c r="G277" s="783"/>
      <c r="H277" s="783"/>
      <c r="I277" s="783"/>
      <c r="J277" s="783"/>
      <c r="K277" s="784"/>
      <c r="L277" s="785">
        <v>3</v>
      </c>
      <c r="M277" s="783"/>
      <c r="N277" s="783"/>
      <c r="O277" s="783"/>
      <c r="P277" s="783"/>
      <c r="Q277" s="784"/>
      <c r="R277" s="785"/>
      <c r="S277" s="783"/>
      <c r="T277" s="783"/>
      <c r="U277" s="783"/>
      <c r="V277" s="783"/>
      <c r="W277" s="784"/>
      <c r="X277" s="428"/>
      <c r="Y277" s="429"/>
      <c r="Z277" s="429"/>
      <c r="AA277" s="429"/>
      <c r="AB277" s="429"/>
      <c r="AC277" s="429"/>
      <c r="AD277" s="429"/>
      <c r="AE277" s="429"/>
      <c r="AF277" s="429"/>
      <c r="AG277" s="429"/>
      <c r="AH277" s="429"/>
      <c r="AI277" s="429"/>
      <c r="AJ277" s="429"/>
      <c r="AK277" s="429"/>
      <c r="AL277" s="429"/>
      <c r="AM277" s="429"/>
      <c r="AN277" s="429"/>
      <c r="AO277" s="429"/>
      <c r="AP277" s="429"/>
      <c r="AQ277" s="429"/>
      <c r="AR277" s="429"/>
      <c r="AS277" s="429"/>
      <c r="AT277" s="429"/>
      <c r="AU277" s="429"/>
      <c r="AV277" s="429"/>
      <c r="AW277" s="429"/>
      <c r="AX277" s="430"/>
    </row>
    <row r="278" spans="1:50" ht="19.5" customHeight="1" x14ac:dyDescent="0.15">
      <c r="A278" s="433"/>
      <c r="B278" s="434"/>
      <c r="C278" s="782"/>
      <c r="D278" s="783"/>
      <c r="E278" s="783"/>
      <c r="F278" s="783"/>
      <c r="G278" s="783"/>
      <c r="H278" s="783"/>
      <c r="I278" s="783"/>
      <c r="J278" s="783"/>
      <c r="K278" s="784"/>
      <c r="L278" s="785"/>
      <c r="M278" s="783"/>
      <c r="N278" s="783"/>
      <c r="O278" s="783"/>
      <c r="P278" s="783"/>
      <c r="Q278" s="784"/>
      <c r="R278" s="785"/>
      <c r="S278" s="783"/>
      <c r="T278" s="783"/>
      <c r="U278" s="783"/>
      <c r="V278" s="783"/>
      <c r="W278" s="784"/>
      <c r="X278" s="428"/>
      <c r="Y278" s="429"/>
      <c r="Z278" s="429"/>
      <c r="AA278" s="429"/>
      <c r="AB278" s="429"/>
      <c r="AC278" s="429"/>
      <c r="AD278" s="429"/>
      <c r="AE278" s="429"/>
      <c r="AF278" s="429"/>
      <c r="AG278" s="429"/>
      <c r="AH278" s="429"/>
      <c r="AI278" s="429"/>
      <c r="AJ278" s="429"/>
      <c r="AK278" s="429"/>
      <c r="AL278" s="429"/>
      <c r="AM278" s="429"/>
      <c r="AN278" s="429"/>
      <c r="AO278" s="429"/>
      <c r="AP278" s="429"/>
      <c r="AQ278" s="429"/>
      <c r="AR278" s="429"/>
      <c r="AS278" s="429"/>
      <c r="AT278" s="429"/>
      <c r="AU278" s="429"/>
      <c r="AV278" s="429"/>
      <c r="AW278" s="429"/>
      <c r="AX278" s="430"/>
    </row>
    <row r="279" spans="1:50" ht="19.5" customHeight="1" x14ac:dyDescent="0.15">
      <c r="A279" s="433"/>
      <c r="B279" s="434"/>
      <c r="C279" s="782"/>
      <c r="D279" s="783"/>
      <c r="E279" s="783"/>
      <c r="F279" s="783"/>
      <c r="G279" s="783"/>
      <c r="H279" s="783"/>
      <c r="I279" s="783"/>
      <c r="J279" s="783"/>
      <c r="K279" s="784"/>
      <c r="L279" s="785"/>
      <c r="M279" s="783"/>
      <c r="N279" s="783"/>
      <c r="O279" s="783"/>
      <c r="P279" s="783"/>
      <c r="Q279" s="784"/>
      <c r="R279" s="785"/>
      <c r="S279" s="783"/>
      <c r="T279" s="783"/>
      <c r="U279" s="783"/>
      <c r="V279" s="783"/>
      <c r="W279" s="784"/>
      <c r="X279" s="428"/>
      <c r="Y279" s="429"/>
      <c r="Z279" s="429"/>
      <c r="AA279" s="429"/>
      <c r="AB279" s="429"/>
      <c r="AC279" s="429"/>
      <c r="AD279" s="429"/>
      <c r="AE279" s="429"/>
      <c r="AF279" s="429"/>
      <c r="AG279" s="429"/>
      <c r="AH279" s="429"/>
      <c r="AI279" s="429"/>
      <c r="AJ279" s="429"/>
      <c r="AK279" s="429"/>
      <c r="AL279" s="429"/>
      <c r="AM279" s="429"/>
      <c r="AN279" s="429"/>
      <c r="AO279" s="429"/>
      <c r="AP279" s="429"/>
      <c r="AQ279" s="429"/>
      <c r="AR279" s="429"/>
      <c r="AS279" s="429"/>
      <c r="AT279" s="429"/>
      <c r="AU279" s="429"/>
      <c r="AV279" s="429"/>
      <c r="AW279" s="429"/>
      <c r="AX279" s="430"/>
    </row>
    <row r="280" spans="1:50" ht="19.5" customHeight="1" x14ac:dyDescent="0.15">
      <c r="A280" s="433"/>
      <c r="B280" s="434"/>
      <c r="C280" s="782"/>
      <c r="D280" s="783"/>
      <c r="E280" s="783"/>
      <c r="F280" s="783"/>
      <c r="G280" s="783"/>
      <c r="H280" s="783"/>
      <c r="I280" s="783"/>
      <c r="J280" s="783"/>
      <c r="K280" s="784"/>
      <c r="L280" s="785"/>
      <c r="M280" s="783"/>
      <c r="N280" s="783"/>
      <c r="O280" s="783"/>
      <c r="P280" s="783"/>
      <c r="Q280" s="784"/>
      <c r="R280" s="785"/>
      <c r="S280" s="783"/>
      <c r="T280" s="783"/>
      <c r="U280" s="783"/>
      <c r="V280" s="783"/>
      <c r="W280" s="784"/>
      <c r="X280" s="428"/>
      <c r="Y280" s="429"/>
      <c r="Z280" s="429"/>
      <c r="AA280" s="429"/>
      <c r="AB280" s="429"/>
      <c r="AC280" s="429"/>
      <c r="AD280" s="429"/>
      <c r="AE280" s="429"/>
      <c r="AF280" s="429"/>
      <c r="AG280" s="429"/>
      <c r="AH280" s="429"/>
      <c r="AI280" s="429"/>
      <c r="AJ280" s="429"/>
      <c r="AK280" s="429"/>
      <c r="AL280" s="429"/>
      <c r="AM280" s="429"/>
      <c r="AN280" s="429"/>
      <c r="AO280" s="429"/>
      <c r="AP280" s="429"/>
      <c r="AQ280" s="429"/>
      <c r="AR280" s="429"/>
      <c r="AS280" s="429"/>
      <c r="AT280" s="429"/>
      <c r="AU280" s="429"/>
      <c r="AV280" s="429"/>
      <c r="AW280" s="429"/>
      <c r="AX280" s="430"/>
    </row>
    <row r="281" spans="1:50" ht="19.5" customHeight="1" x14ac:dyDescent="0.15">
      <c r="A281" s="433"/>
      <c r="B281" s="434"/>
      <c r="C281" s="781"/>
      <c r="D281" s="493"/>
      <c r="E281" s="493"/>
      <c r="F281" s="493"/>
      <c r="G281" s="493"/>
      <c r="H281" s="493"/>
      <c r="I281" s="493"/>
      <c r="J281" s="493"/>
      <c r="K281" s="494"/>
      <c r="L281" s="492"/>
      <c r="M281" s="493"/>
      <c r="N281" s="493"/>
      <c r="O281" s="493"/>
      <c r="P281" s="493"/>
      <c r="Q281" s="494"/>
      <c r="R281" s="492"/>
      <c r="S281" s="493"/>
      <c r="T281" s="493"/>
      <c r="U281" s="493"/>
      <c r="V281" s="493"/>
      <c r="W281" s="494"/>
      <c r="X281" s="428"/>
      <c r="Y281" s="429"/>
      <c r="Z281" s="429"/>
      <c r="AA281" s="429"/>
      <c r="AB281" s="429"/>
      <c r="AC281" s="429"/>
      <c r="AD281" s="429"/>
      <c r="AE281" s="429"/>
      <c r="AF281" s="429"/>
      <c r="AG281" s="429"/>
      <c r="AH281" s="429"/>
      <c r="AI281" s="429"/>
      <c r="AJ281" s="429"/>
      <c r="AK281" s="429"/>
      <c r="AL281" s="429"/>
      <c r="AM281" s="429"/>
      <c r="AN281" s="429"/>
      <c r="AO281" s="429"/>
      <c r="AP281" s="429"/>
      <c r="AQ281" s="429"/>
      <c r="AR281" s="429"/>
      <c r="AS281" s="429"/>
      <c r="AT281" s="429"/>
      <c r="AU281" s="429"/>
      <c r="AV281" s="429"/>
      <c r="AW281" s="429"/>
      <c r="AX281" s="430"/>
    </row>
    <row r="282" spans="1:50" ht="19.5" customHeight="1" thickBot="1" x14ac:dyDescent="0.2">
      <c r="A282" s="435"/>
      <c r="B282" s="436"/>
      <c r="C282" s="477" t="s">
        <v>39</v>
      </c>
      <c r="D282" s="478"/>
      <c r="E282" s="478"/>
      <c r="F282" s="478"/>
      <c r="G282" s="478"/>
      <c r="H282" s="478"/>
      <c r="I282" s="478"/>
      <c r="J282" s="478"/>
      <c r="K282" s="479"/>
      <c r="L282" s="480">
        <v>3</v>
      </c>
      <c r="M282" s="481"/>
      <c r="N282" s="481"/>
      <c r="O282" s="481"/>
      <c r="P282" s="481"/>
      <c r="Q282" s="482"/>
      <c r="R282" s="480"/>
      <c r="S282" s="481"/>
      <c r="T282" s="481"/>
      <c r="U282" s="481"/>
      <c r="V282" s="481"/>
      <c r="W282" s="482"/>
      <c r="X282" s="483"/>
      <c r="Y282" s="484"/>
      <c r="Z282" s="484"/>
      <c r="AA282" s="484"/>
      <c r="AB282" s="484"/>
      <c r="AC282" s="484"/>
      <c r="AD282" s="484"/>
      <c r="AE282" s="484"/>
      <c r="AF282" s="484"/>
      <c r="AG282" s="484"/>
      <c r="AH282" s="484"/>
      <c r="AI282" s="484"/>
      <c r="AJ282" s="484"/>
      <c r="AK282" s="484"/>
      <c r="AL282" s="484"/>
      <c r="AM282" s="484"/>
      <c r="AN282" s="484"/>
      <c r="AO282" s="484"/>
      <c r="AP282" s="484"/>
      <c r="AQ282" s="484"/>
      <c r="AR282" s="484"/>
      <c r="AS282" s="484"/>
      <c r="AT282" s="484"/>
      <c r="AU282" s="484"/>
      <c r="AV282" s="484"/>
      <c r="AW282" s="484"/>
      <c r="AX282" s="485"/>
    </row>
    <row r="283" spans="1:50" ht="20.25" customHeight="1" x14ac:dyDescent="0.15">
      <c r="A283" s="3"/>
      <c r="B283" s="3"/>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3029"/>
      <c r="AR283" s="3029"/>
      <c r="AS283" s="3029"/>
      <c r="AT283" s="3029"/>
      <c r="AU283" s="3029"/>
      <c r="AV283" s="3029"/>
      <c r="AW283" s="3029"/>
      <c r="AX283" s="3029"/>
    </row>
    <row r="284" spans="1:50" ht="20.25" customHeight="1" thickBo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803" t="s">
        <v>305</v>
      </c>
      <c r="AR284" s="803"/>
      <c r="AS284" s="803"/>
      <c r="AT284" s="803"/>
      <c r="AU284" s="803"/>
      <c r="AV284" s="803"/>
      <c r="AW284" s="803"/>
      <c r="AX284" s="803"/>
    </row>
    <row r="285" spans="1:50" ht="30" customHeight="1" x14ac:dyDescent="0.15">
      <c r="A285" s="3030" t="s">
        <v>306</v>
      </c>
      <c r="B285" s="240"/>
      <c r="C285" s="240"/>
      <c r="D285" s="240"/>
      <c r="E285" s="240"/>
      <c r="F285" s="717"/>
      <c r="G285" s="3031" t="s">
        <v>749</v>
      </c>
      <c r="H285" s="3032"/>
      <c r="I285" s="3032"/>
      <c r="J285" s="3032"/>
      <c r="K285" s="3032"/>
      <c r="L285" s="3032"/>
      <c r="M285" s="3032"/>
      <c r="N285" s="3032"/>
      <c r="O285" s="3032"/>
      <c r="P285" s="3032"/>
      <c r="Q285" s="3032"/>
      <c r="R285" s="3032"/>
      <c r="S285" s="3032"/>
      <c r="T285" s="3032"/>
      <c r="U285" s="3032"/>
      <c r="V285" s="3032"/>
      <c r="W285" s="3032"/>
      <c r="X285" s="3033"/>
      <c r="Y285" s="243" t="s">
        <v>308</v>
      </c>
      <c r="Z285" s="720"/>
      <c r="AA285" s="720"/>
      <c r="AB285" s="720"/>
      <c r="AC285" s="720"/>
      <c r="AD285" s="721"/>
      <c r="AE285" s="722" t="s">
        <v>729</v>
      </c>
      <c r="AF285" s="723"/>
      <c r="AG285" s="723"/>
      <c r="AH285" s="723"/>
      <c r="AI285" s="723"/>
      <c r="AJ285" s="723"/>
      <c r="AK285" s="723"/>
      <c r="AL285" s="723"/>
      <c r="AM285" s="723"/>
      <c r="AN285" s="723"/>
      <c r="AO285" s="723"/>
      <c r="AP285" s="724"/>
      <c r="AQ285" s="249" t="s">
        <v>7</v>
      </c>
      <c r="AR285" s="725"/>
      <c r="AS285" s="725"/>
      <c r="AT285" s="725"/>
      <c r="AU285" s="725"/>
      <c r="AV285" s="725"/>
      <c r="AW285" s="725"/>
      <c r="AX285" s="726"/>
    </row>
    <row r="286" spans="1:50" ht="30" customHeight="1" x14ac:dyDescent="0.15">
      <c r="A286" s="283" t="s">
        <v>8</v>
      </c>
      <c r="B286" s="744"/>
      <c r="C286" s="744"/>
      <c r="D286" s="744"/>
      <c r="E286" s="744"/>
      <c r="F286" s="745"/>
      <c r="G286" s="746" t="s">
        <v>853</v>
      </c>
      <c r="H286" s="747"/>
      <c r="I286" s="747"/>
      <c r="J286" s="747"/>
      <c r="K286" s="747"/>
      <c r="L286" s="747"/>
      <c r="M286" s="747"/>
      <c r="N286" s="747"/>
      <c r="O286" s="747"/>
      <c r="P286" s="747"/>
      <c r="Q286" s="747"/>
      <c r="R286" s="747"/>
      <c r="S286" s="747"/>
      <c r="T286" s="747"/>
      <c r="U286" s="747"/>
      <c r="V286" s="747"/>
      <c r="W286" s="747"/>
      <c r="X286" s="748"/>
      <c r="Y286" s="289" t="s">
        <v>10</v>
      </c>
      <c r="Z286" s="749"/>
      <c r="AA286" s="749"/>
      <c r="AB286" s="749"/>
      <c r="AC286" s="749"/>
      <c r="AD286" s="750"/>
      <c r="AE286" s="358" t="s">
        <v>730</v>
      </c>
      <c r="AF286" s="290"/>
      <c r="AG286" s="290"/>
      <c r="AH286" s="290"/>
      <c r="AI286" s="290"/>
      <c r="AJ286" s="290"/>
      <c r="AK286" s="290"/>
      <c r="AL286" s="290"/>
      <c r="AM286" s="290"/>
      <c r="AN286" s="290"/>
      <c r="AO286" s="290"/>
      <c r="AP286" s="291"/>
      <c r="AQ286" s="295" t="s">
        <v>731</v>
      </c>
      <c r="AR286" s="296"/>
      <c r="AS286" s="296"/>
      <c r="AT286" s="296"/>
      <c r="AU286" s="296"/>
      <c r="AV286" s="296"/>
      <c r="AW286" s="296"/>
      <c r="AX286" s="297"/>
    </row>
    <row r="287" spans="1:50" ht="30" customHeight="1" x14ac:dyDescent="0.15">
      <c r="A287" s="298" t="s">
        <v>13</v>
      </c>
      <c r="B287" s="299"/>
      <c r="C287" s="299"/>
      <c r="D287" s="299"/>
      <c r="E287" s="299"/>
      <c r="F287" s="751"/>
      <c r="G287" s="752" t="s">
        <v>313</v>
      </c>
      <c r="H287" s="753"/>
      <c r="I287" s="753"/>
      <c r="J287" s="753"/>
      <c r="K287" s="753"/>
      <c r="L287" s="753"/>
      <c r="M287" s="753"/>
      <c r="N287" s="753"/>
      <c r="O287" s="753"/>
      <c r="P287" s="753"/>
      <c r="Q287" s="753"/>
      <c r="R287" s="753"/>
      <c r="S287" s="753"/>
      <c r="T287" s="753"/>
      <c r="U287" s="753"/>
      <c r="V287" s="753"/>
      <c r="W287" s="753"/>
      <c r="X287" s="754"/>
      <c r="Y287" s="301" t="s">
        <v>15</v>
      </c>
      <c r="Z287" s="302"/>
      <c r="AA287" s="302"/>
      <c r="AB287" s="302"/>
      <c r="AC287" s="302"/>
      <c r="AD287" s="303"/>
      <c r="AE287" s="755" t="s">
        <v>732</v>
      </c>
      <c r="AF287" s="304"/>
      <c r="AG287" s="304"/>
      <c r="AH287" s="304"/>
      <c r="AI287" s="304"/>
      <c r="AJ287" s="304"/>
      <c r="AK287" s="304"/>
      <c r="AL287" s="304"/>
      <c r="AM287" s="304"/>
      <c r="AN287" s="304"/>
      <c r="AO287" s="304"/>
      <c r="AP287" s="304"/>
      <c r="AQ287" s="304"/>
      <c r="AR287" s="304"/>
      <c r="AS287" s="304"/>
      <c r="AT287" s="304"/>
      <c r="AU287" s="304"/>
      <c r="AV287" s="304"/>
      <c r="AW287" s="304"/>
      <c r="AX287" s="756"/>
    </row>
    <row r="288" spans="1:50" ht="30" customHeight="1" x14ac:dyDescent="0.15">
      <c r="A288" s="733" t="s">
        <v>17</v>
      </c>
      <c r="B288" s="734"/>
      <c r="C288" s="734"/>
      <c r="D288" s="734"/>
      <c r="E288" s="734"/>
      <c r="F288" s="735"/>
      <c r="G288" s="736" t="s">
        <v>846</v>
      </c>
      <c r="H288" s="737"/>
      <c r="I288" s="737"/>
      <c r="J288" s="737"/>
      <c r="K288" s="737"/>
      <c r="L288" s="737"/>
      <c r="M288" s="737"/>
      <c r="N288" s="737"/>
      <c r="O288" s="737"/>
      <c r="P288" s="737"/>
      <c r="Q288" s="737"/>
      <c r="R288" s="737"/>
      <c r="S288" s="737"/>
      <c r="T288" s="737"/>
      <c r="U288" s="737"/>
      <c r="V288" s="737"/>
      <c r="W288" s="737"/>
      <c r="X288" s="738"/>
      <c r="Y288" s="277" t="s">
        <v>316</v>
      </c>
      <c r="Z288" s="739"/>
      <c r="AA288" s="739"/>
      <c r="AB288" s="739"/>
      <c r="AC288" s="739"/>
      <c r="AD288" s="740"/>
      <c r="AE288" s="741" t="s">
        <v>860</v>
      </c>
      <c r="AF288" s="742"/>
      <c r="AG288" s="742"/>
      <c r="AH288" s="742"/>
      <c r="AI288" s="742"/>
      <c r="AJ288" s="742"/>
      <c r="AK288" s="742"/>
      <c r="AL288" s="742"/>
      <c r="AM288" s="742"/>
      <c r="AN288" s="742"/>
      <c r="AO288" s="742"/>
      <c r="AP288" s="742"/>
      <c r="AQ288" s="742"/>
      <c r="AR288" s="742"/>
      <c r="AS288" s="742"/>
      <c r="AT288" s="742"/>
      <c r="AU288" s="742"/>
      <c r="AV288" s="742"/>
      <c r="AW288" s="742"/>
      <c r="AX288" s="743"/>
    </row>
    <row r="289" spans="1:50" ht="40.5" customHeight="1" x14ac:dyDescent="0.15">
      <c r="A289" s="251" t="s">
        <v>20</v>
      </c>
      <c r="B289" s="252"/>
      <c r="C289" s="252"/>
      <c r="D289" s="252"/>
      <c r="E289" s="252"/>
      <c r="F289" s="256"/>
      <c r="G289" s="727" t="s">
        <v>861</v>
      </c>
      <c r="H289" s="728"/>
      <c r="I289" s="728"/>
      <c r="J289" s="728"/>
      <c r="K289" s="728"/>
      <c r="L289" s="728"/>
      <c r="M289" s="728"/>
      <c r="N289" s="728"/>
      <c r="O289" s="728"/>
      <c r="P289" s="728"/>
      <c r="Q289" s="728"/>
      <c r="R289" s="728"/>
      <c r="S289" s="728"/>
      <c r="T289" s="728"/>
      <c r="U289" s="728"/>
      <c r="V289" s="728"/>
      <c r="W289" s="728"/>
      <c r="X289" s="728"/>
      <c r="Y289" s="728"/>
      <c r="Z289" s="728"/>
      <c r="AA289" s="728"/>
      <c r="AB289" s="728"/>
      <c r="AC289" s="728"/>
      <c r="AD289" s="728"/>
      <c r="AE289" s="728"/>
      <c r="AF289" s="728"/>
      <c r="AG289" s="728"/>
      <c r="AH289" s="728"/>
      <c r="AI289" s="728"/>
      <c r="AJ289" s="728"/>
      <c r="AK289" s="728"/>
      <c r="AL289" s="728"/>
      <c r="AM289" s="728"/>
      <c r="AN289" s="728"/>
      <c r="AO289" s="728"/>
      <c r="AP289" s="728"/>
      <c r="AQ289" s="728"/>
      <c r="AR289" s="728"/>
      <c r="AS289" s="728"/>
      <c r="AT289" s="728"/>
      <c r="AU289" s="728"/>
      <c r="AV289" s="728"/>
      <c r="AW289" s="728"/>
      <c r="AX289" s="729"/>
    </row>
    <row r="290" spans="1:50" ht="40.5" customHeight="1" x14ac:dyDescent="0.15">
      <c r="A290" s="251" t="s">
        <v>22</v>
      </c>
      <c r="B290" s="252"/>
      <c r="C290" s="252"/>
      <c r="D290" s="252"/>
      <c r="E290" s="252"/>
      <c r="F290" s="256"/>
      <c r="G290" s="727" t="s">
        <v>862</v>
      </c>
      <c r="H290" s="728"/>
      <c r="I290" s="728"/>
      <c r="J290" s="728"/>
      <c r="K290" s="728"/>
      <c r="L290" s="728"/>
      <c r="M290" s="728"/>
      <c r="N290" s="728"/>
      <c r="O290" s="728"/>
      <c r="P290" s="728"/>
      <c r="Q290" s="728"/>
      <c r="R290" s="728"/>
      <c r="S290" s="728"/>
      <c r="T290" s="728"/>
      <c r="U290" s="728"/>
      <c r="V290" s="728"/>
      <c r="W290" s="728"/>
      <c r="X290" s="728"/>
      <c r="Y290" s="728"/>
      <c r="Z290" s="728"/>
      <c r="AA290" s="728"/>
      <c r="AB290" s="728"/>
      <c r="AC290" s="728"/>
      <c r="AD290" s="728"/>
      <c r="AE290" s="728"/>
      <c r="AF290" s="728"/>
      <c r="AG290" s="728"/>
      <c r="AH290" s="728"/>
      <c r="AI290" s="728"/>
      <c r="AJ290" s="728"/>
      <c r="AK290" s="728"/>
      <c r="AL290" s="728"/>
      <c r="AM290" s="728"/>
      <c r="AN290" s="728"/>
      <c r="AO290" s="728"/>
      <c r="AP290" s="728"/>
      <c r="AQ290" s="728"/>
      <c r="AR290" s="728"/>
      <c r="AS290" s="728"/>
      <c r="AT290" s="728"/>
      <c r="AU290" s="728"/>
      <c r="AV290" s="728"/>
      <c r="AW290" s="728"/>
      <c r="AX290" s="729"/>
    </row>
    <row r="291" spans="1:50" ht="22.5" customHeight="1" x14ac:dyDescent="0.15">
      <c r="A291" s="251" t="s">
        <v>24</v>
      </c>
      <c r="B291" s="252"/>
      <c r="C291" s="252"/>
      <c r="D291" s="252"/>
      <c r="E291" s="252"/>
      <c r="F291" s="256"/>
      <c r="G291" s="253" t="s">
        <v>319</v>
      </c>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c r="AK291" s="254"/>
      <c r="AL291" s="254"/>
      <c r="AM291" s="254"/>
      <c r="AN291" s="254"/>
      <c r="AO291" s="254"/>
      <c r="AP291" s="254"/>
      <c r="AQ291" s="254"/>
      <c r="AR291" s="254"/>
      <c r="AS291" s="254"/>
      <c r="AT291" s="254"/>
      <c r="AU291" s="254"/>
      <c r="AV291" s="254"/>
      <c r="AW291" s="254"/>
      <c r="AX291" s="255"/>
    </row>
    <row r="292" spans="1:50" ht="19.5" customHeight="1" x14ac:dyDescent="0.15">
      <c r="A292" s="258" t="s">
        <v>26</v>
      </c>
      <c r="B292" s="259"/>
      <c r="C292" s="259"/>
      <c r="D292" s="259"/>
      <c r="E292" s="259"/>
      <c r="F292" s="260"/>
      <c r="G292" s="730"/>
      <c r="H292" s="731"/>
      <c r="I292" s="731"/>
      <c r="J292" s="731"/>
      <c r="K292" s="731"/>
      <c r="L292" s="731"/>
      <c r="M292" s="731"/>
      <c r="N292" s="731"/>
      <c r="O292" s="732"/>
      <c r="P292" s="269" t="s">
        <v>320</v>
      </c>
      <c r="Q292" s="270"/>
      <c r="R292" s="270"/>
      <c r="S292" s="270"/>
      <c r="T292" s="270"/>
      <c r="U292" s="270"/>
      <c r="V292" s="271"/>
      <c r="W292" s="269" t="s">
        <v>321</v>
      </c>
      <c r="X292" s="270"/>
      <c r="Y292" s="270"/>
      <c r="Z292" s="270"/>
      <c r="AA292" s="270"/>
      <c r="AB292" s="270"/>
      <c r="AC292" s="271"/>
      <c r="AD292" s="269" t="s">
        <v>322</v>
      </c>
      <c r="AE292" s="270"/>
      <c r="AF292" s="270"/>
      <c r="AG292" s="270"/>
      <c r="AH292" s="270"/>
      <c r="AI292" s="270"/>
      <c r="AJ292" s="271"/>
      <c r="AK292" s="269" t="s">
        <v>323</v>
      </c>
      <c r="AL292" s="270"/>
      <c r="AM292" s="270"/>
      <c r="AN292" s="270"/>
      <c r="AO292" s="270"/>
      <c r="AP292" s="270"/>
      <c r="AQ292" s="271"/>
      <c r="AR292" s="269" t="s">
        <v>324</v>
      </c>
      <c r="AS292" s="270"/>
      <c r="AT292" s="270"/>
      <c r="AU292" s="270"/>
      <c r="AV292" s="270"/>
      <c r="AW292" s="270"/>
      <c r="AX292" s="317"/>
    </row>
    <row r="293" spans="1:50" ht="19.5" customHeight="1" x14ac:dyDescent="0.15">
      <c r="A293" s="261"/>
      <c r="B293" s="262"/>
      <c r="C293" s="262"/>
      <c r="D293" s="262"/>
      <c r="E293" s="262"/>
      <c r="F293" s="263"/>
      <c r="G293" s="318" t="s">
        <v>32</v>
      </c>
      <c r="H293" s="326"/>
      <c r="I293" s="760" t="s">
        <v>33</v>
      </c>
      <c r="J293" s="761"/>
      <c r="K293" s="761"/>
      <c r="L293" s="761"/>
      <c r="M293" s="761"/>
      <c r="N293" s="761"/>
      <c r="O293" s="762"/>
      <c r="P293" s="763">
        <v>3</v>
      </c>
      <c r="Q293" s="764"/>
      <c r="R293" s="764"/>
      <c r="S293" s="764"/>
      <c r="T293" s="764"/>
      <c r="U293" s="764"/>
      <c r="V293" s="765"/>
      <c r="W293" s="763">
        <v>4</v>
      </c>
      <c r="X293" s="764"/>
      <c r="Y293" s="764"/>
      <c r="Z293" s="764"/>
      <c r="AA293" s="764"/>
      <c r="AB293" s="764"/>
      <c r="AC293" s="765"/>
      <c r="AD293" s="763">
        <v>3</v>
      </c>
      <c r="AE293" s="764"/>
      <c r="AF293" s="764"/>
      <c r="AG293" s="764"/>
      <c r="AH293" s="764"/>
      <c r="AI293" s="764"/>
      <c r="AJ293" s="765"/>
      <c r="AK293" s="763">
        <v>3</v>
      </c>
      <c r="AL293" s="764"/>
      <c r="AM293" s="764"/>
      <c r="AN293" s="764"/>
      <c r="AO293" s="764"/>
      <c r="AP293" s="764"/>
      <c r="AQ293" s="765"/>
      <c r="AR293" s="763"/>
      <c r="AS293" s="764"/>
      <c r="AT293" s="764"/>
      <c r="AU293" s="764"/>
      <c r="AV293" s="764"/>
      <c r="AW293" s="764"/>
      <c r="AX293" s="766"/>
    </row>
    <row r="294" spans="1:50" ht="19.5" customHeight="1" x14ac:dyDescent="0.15">
      <c r="A294" s="261"/>
      <c r="B294" s="262"/>
      <c r="C294" s="262"/>
      <c r="D294" s="262"/>
      <c r="E294" s="262"/>
      <c r="F294" s="263"/>
      <c r="G294" s="757"/>
      <c r="H294" s="758"/>
      <c r="I294" s="310" t="s">
        <v>34</v>
      </c>
      <c r="J294" s="329"/>
      <c r="K294" s="329"/>
      <c r="L294" s="329"/>
      <c r="M294" s="329"/>
      <c r="N294" s="329"/>
      <c r="O294" s="330"/>
      <c r="P294" s="313" t="s">
        <v>332</v>
      </c>
      <c r="Q294" s="314"/>
      <c r="R294" s="314"/>
      <c r="S294" s="314"/>
      <c r="T294" s="314"/>
      <c r="U294" s="314"/>
      <c r="V294" s="315"/>
      <c r="W294" s="313" t="s">
        <v>332</v>
      </c>
      <c r="X294" s="314"/>
      <c r="Y294" s="314"/>
      <c r="Z294" s="314"/>
      <c r="AA294" s="314"/>
      <c r="AB294" s="314"/>
      <c r="AC294" s="315"/>
      <c r="AD294" s="313" t="s">
        <v>332</v>
      </c>
      <c r="AE294" s="314"/>
      <c r="AF294" s="314"/>
      <c r="AG294" s="314"/>
      <c r="AH294" s="314"/>
      <c r="AI294" s="314"/>
      <c r="AJ294" s="315"/>
      <c r="AK294" s="313" t="s">
        <v>332</v>
      </c>
      <c r="AL294" s="314"/>
      <c r="AM294" s="314"/>
      <c r="AN294" s="314"/>
      <c r="AO294" s="314"/>
      <c r="AP294" s="314"/>
      <c r="AQ294" s="315"/>
      <c r="AR294" s="336"/>
      <c r="AS294" s="337"/>
      <c r="AT294" s="337"/>
      <c r="AU294" s="337"/>
      <c r="AV294" s="337"/>
      <c r="AW294" s="337"/>
      <c r="AX294" s="338"/>
    </row>
    <row r="295" spans="1:50" ht="19.5" customHeight="1" x14ac:dyDescent="0.15">
      <c r="A295" s="261"/>
      <c r="B295" s="262"/>
      <c r="C295" s="262"/>
      <c r="D295" s="262"/>
      <c r="E295" s="262"/>
      <c r="F295" s="263"/>
      <c r="G295" s="757"/>
      <c r="H295" s="758"/>
      <c r="I295" s="310" t="s">
        <v>36</v>
      </c>
      <c r="J295" s="329"/>
      <c r="K295" s="329"/>
      <c r="L295" s="329"/>
      <c r="M295" s="329"/>
      <c r="N295" s="329"/>
      <c r="O295" s="330"/>
      <c r="P295" s="313" t="s">
        <v>332</v>
      </c>
      <c r="Q295" s="314"/>
      <c r="R295" s="314"/>
      <c r="S295" s="314"/>
      <c r="T295" s="314"/>
      <c r="U295" s="314"/>
      <c r="V295" s="315"/>
      <c r="W295" s="313" t="s">
        <v>332</v>
      </c>
      <c r="X295" s="314"/>
      <c r="Y295" s="314"/>
      <c r="Z295" s="314"/>
      <c r="AA295" s="314"/>
      <c r="AB295" s="314"/>
      <c r="AC295" s="315"/>
      <c r="AD295" s="313" t="s">
        <v>332</v>
      </c>
      <c r="AE295" s="314"/>
      <c r="AF295" s="314"/>
      <c r="AG295" s="314"/>
      <c r="AH295" s="314"/>
      <c r="AI295" s="314"/>
      <c r="AJ295" s="315"/>
      <c r="AK295" s="313" t="s">
        <v>332</v>
      </c>
      <c r="AL295" s="314"/>
      <c r="AM295" s="314"/>
      <c r="AN295" s="314"/>
      <c r="AO295" s="314"/>
      <c r="AP295" s="314"/>
      <c r="AQ295" s="315"/>
      <c r="AR295" s="313"/>
      <c r="AS295" s="314"/>
      <c r="AT295" s="314"/>
      <c r="AU295" s="314"/>
      <c r="AV295" s="314"/>
      <c r="AW295" s="314"/>
      <c r="AX295" s="316"/>
    </row>
    <row r="296" spans="1:50" ht="19.5" customHeight="1" x14ac:dyDescent="0.15">
      <c r="A296" s="261"/>
      <c r="B296" s="262"/>
      <c r="C296" s="262"/>
      <c r="D296" s="262"/>
      <c r="E296" s="262"/>
      <c r="F296" s="263"/>
      <c r="G296" s="757"/>
      <c r="H296" s="758"/>
      <c r="I296" s="310" t="s">
        <v>37</v>
      </c>
      <c r="J296" s="329"/>
      <c r="K296" s="329"/>
      <c r="L296" s="329"/>
      <c r="M296" s="329"/>
      <c r="N296" s="329"/>
      <c r="O296" s="330"/>
      <c r="P296" s="313" t="s">
        <v>332</v>
      </c>
      <c r="Q296" s="314"/>
      <c r="R296" s="314"/>
      <c r="S296" s="314"/>
      <c r="T296" s="314"/>
      <c r="U296" s="314"/>
      <c r="V296" s="315"/>
      <c r="W296" s="313" t="s">
        <v>332</v>
      </c>
      <c r="X296" s="314"/>
      <c r="Y296" s="314"/>
      <c r="Z296" s="314"/>
      <c r="AA296" s="314"/>
      <c r="AB296" s="314"/>
      <c r="AC296" s="315"/>
      <c r="AD296" s="313" t="s">
        <v>332</v>
      </c>
      <c r="AE296" s="314"/>
      <c r="AF296" s="314"/>
      <c r="AG296" s="314"/>
      <c r="AH296" s="314"/>
      <c r="AI296" s="314"/>
      <c r="AJ296" s="315"/>
      <c r="AK296" s="313" t="s">
        <v>332</v>
      </c>
      <c r="AL296" s="314"/>
      <c r="AM296" s="314"/>
      <c r="AN296" s="314"/>
      <c r="AO296" s="314"/>
      <c r="AP296" s="314"/>
      <c r="AQ296" s="315"/>
      <c r="AR296" s="336"/>
      <c r="AS296" s="337"/>
      <c r="AT296" s="337"/>
      <c r="AU296" s="337"/>
      <c r="AV296" s="337"/>
      <c r="AW296" s="337"/>
      <c r="AX296" s="338"/>
    </row>
    <row r="297" spans="1:50" ht="19.5" customHeight="1" x14ac:dyDescent="0.15">
      <c r="A297" s="261"/>
      <c r="B297" s="262"/>
      <c r="C297" s="262"/>
      <c r="D297" s="262"/>
      <c r="E297" s="262"/>
      <c r="F297" s="263"/>
      <c r="G297" s="757"/>
      <c r="H297" s="758"/>
      <c r="I297" s="310" t="s">
        <v>38</v>
      </c>
      <c r="J297" s="329"/>
      <c r="K297" s="329"/>
      <c r="L297" s="329"/>
      <c r="M297" s="329"/>
      <c r="N297" s="329"/>
      <c r="O297" s="330"/>
      <c r="P297" s="313" t="s">
        <v>332</v>
      </c>
      <c r="Q297" s="314"/>
      <c r="R297" s="314"/>
      <c r="S297" s="314"/>
      <c r="T297" s="314"/>
      <c r="U297" s="314"/>
      <c r="V297" s="315"/>
      <c r="W297" s="313" t="s">
        <v>332</v>
      </c>
      <c r="X297" s="314"/>
      <c r="Y297" s="314"/>
      <c r="Z297" s="314"/>
      <c r="AA297" s="314"/>
      <c r="AB297" s="314"/>
      <c r="AC297" s="315"/>
      <c r="AD297" s="313" t="s">
        <v>332</v>
      </c>
      <c r="AE297" s="314"/>
      <c r="AF297" s="314"/>
      <c r="AG297" s="314"/>
      <c r="AH297" s="314"/>
      <c r="AI297" s="314"/>
      <c r="AJ297" s="315"/>
      <c r="AK297" s="313" t="s">
        <v>332</v>
      </c>
      <c r="AL297" s="314"/>
      <c r="AM297" s="314"/>
      <c r="AN297" s="314"/>
      <c r="AO297" s="314"/>
      <c r="AP297" s="314"/>
      <c r="AQ297" s="315"/>
      <c r="AR297" s="336"/>
      <c r="AS297" s="337"/>
      <c r="AT297" s="337"/>
      <c r="AU297" s="337"/>
      <c r="AV297" s="337"/>
      <c r="AW297" s="337"/>
      <c r="AX297" s="338"/>
    </row>
    <row r="298" spans="1:50" ht="19.5" customHeight="1" x14ac:dyDescent="0.15">
      <c r="A298" s="261"/>
      <c r="B298" s="262"/>
      <c r="C298" s="262"/>
      <c r="D298" s="262"/>
      <c r="E298" s="262"/>
      <c r="F298" s="263"/>
      <c r="G298" s="759"/>
      <c r="H298" s="333"/>
      <c r="I298" s="767" t="s">
        <v>39</v>
      </c>
      <c r="J298" s="768"/>
      <c r="K298" s="768"/>
      <c r="L298" s="768"/>
      <c r="M298" s="768"/>
      <c r="N298" s="768"/>
      <c r="O298" s="769"/>
      <c r="P298" s="770">
        <v>3</v>
      </c>
      <c r="Q298" s="771"/>
      <c r="R298" s="771"/>
      <c r="S298" s="771"/>
      <c r="T298" s="771"/>
      <c r="U298" s="771"/>
      <c r="V298" s="772"/>
      <c r="W298" s="770">
        <v>4</v>
      </c>
      <c r="X298" s="771"/>
      <c r="Y298" s="771"/>
      <c r="Z298" s="771"/>
      <c r="AA298" s="771"/>
      <c r="AB298" s="771"/>
      <c r="AC298" s="772"/>
      <c r="AD298" s="770">
        <v>3</v>
      </c>
      <c r="AE298" s="771"/>
      <c r="AF298" s="771"/>
      <c r="AG298" s="771"/>
      <c r="AH298" s="771"/>
      <c r="AI298" s="771"/>
      <c r="AJ298" s="772"/>
      <c r="AK298" s="770">
        <v>3</v>
      </c>
      <c r="AL298" s="771"/>
      <c r="AM298" s="771"/>
      <c r="AN298" s="771"/>
      <c r="AO298" s="771"/>
      <c r="AP298" s="771"/>
      <c r="AQ298" s="772"/>
      <c r="AR298" s="770"/>
      <c r="AS298" s="771"/>
      <c r="AT298" s="771"/>
      <c r="AU298" s="771"/>
      <c r="AV298" s="771"/>
      <c r="AW298" s="771"/>
      <c r="AX298" s="773"/>
    </row>
    <row r="299" spans="1:50" ht="19.5" customHeight="1" x14ac:dyDescent="0.15">
      <c r="A299" s="261"/>
      <c r="B299" s="262"/>
      <c r="C299" s="262"/>
      <c r="D299" s="262"/>
      <c r="E299" s="262"/>
      <c r="F299" s="263"/>
      <c r="G299" s="774" t="s">
        <v>40</v>
      </c>
      <c r="H299" s="775"/>
      <c r="I299" s="775"/>
      <c r="J299" s="775"/>
      <c r="K299" s="775"/>
      <c r="L299" s="775"/>
      <c r="M299" s="775"/>
      <c r="N299" s="775"/>
      <c r="O299" s="776"/>
      <c r="P299" s="396">
        <v>2</v>
      </c>
      <c r="Q299" s="397"/>
      <c r="R299" s="397"/>
      <c r="S299" s="397"/>
      <c r="T299" s="397"/>
      <c r="U299" s="397"/>
      <c r="V299" s="398"/>
      <c r="W299" s="396">
        <v>3</v>
      </c>
      <c r="X299" s="397"/>
      <c r="Y299" s="397"/>
      <c r="Z299" s="397"/>
      <c r="AA299" s="397"/>
      <c r="AB299" s="397"/>
      <c r="AC299" s="398"/>
      <c r="AD299" s="396">
        <v>0</v>
      </c>
      <c r="AE299" s="397"/>
      <c r="AF299" s="397"/>
      <c r="AG299" s="397"/>
      <c r="AH299" s="397"/>
      <c r="AI299" s="397"/>
      <c r="AJ299" s="398"/>
      <c r="AK299" s="777"/>
      <c r="AL299" s="778"/>
      <c r="AM299" s="778"/>
      <c r="AN299" s="778"/>
      <c r="AO299" s="778"/>
      <c r="AP299" s="778"/>
      <c r="AQ299" s="779"/>
      <c r="AR299" s="777"/>
      <c r="AS299" s="778"/>
      <c r="AT299" s="778"/>
      <c r="AU299" s="778"/>
      <c r="AV299" s="778"/>
      <c r="AW299" s="778"/>
      <c r="AX299" s="780"/>
    </row>
    <row r="300" spans="1:50" ht="19.5" customHeight="1" x14ac:dyDescent="0.15">
      <c r="A300" s="264"/>
      <c r="B300" s="265"/>
      <c r="C300" s="265"/>
      <c r="D300" s="265"/>
      <c r="E300" s="265"/>
      <c r="F300" s="266"/>
      <c r="G300" s="774" t="s">
        <v>41</v>
      </c>
      <c r="H300" s="775"/>
      <c r="I300" s="775"/>
      <c r="J300" s="775"/>
      <c r="K300" s="775"/>
      <c r="L300" s="775"/>
      <c r="M300" s="775"/>
      <c r="N300" s="775"/>
      <c r="O300" s="776"/>
      <c r="P300" s="1451">
        <v>0.67</v>
      </c>
      <c r="Q300" s="397"/>
      <c r="R300" s="397"/>
      <c r="S300" s="397"/>
      <c r="T300" s="397"/>
      <c r="U300" s="397"/>
      <c r="V300" s="398"/>
      <c r="W300" s="1451">
        <v>0.75</v>
      </c>
      <c r="X300" s="397"/>
      <c r="Y300" s="397"/>
      <c r="Z300" s="397"/>
      <c r="AA300" s="397"/>
      <c r="AB300" s="397"/>
      <c r="AC300" s="398"/>
      <c r="AD300" s="1451">
        <v>0</v>
      </c>
      <c r="AE300" s="397"/>
      <c r="AF300" s="397"/>
      <c r="AG300" s="397"/>
      <c r="AH300" s="397"/>
      <c r="AI300" s="397"/>
      <c r="AJ300" s="398"/>
      <c r="AK300" s="777"/>
      <c r="AL300" s="778"/>
      <c r="AM300" s="778"/>
      <c r="AN300" s="778"/>
      <c r="AO300" s="778"/>
      <c r="AP300" s="778"/>
      <c r="AQ300" s="779"/>
      <c r="AR300" s="777"/>
      <c r="AS300" s="778"/>
      <c r="AT300" s="778"/>
      <c r="AU300" s="778"/>
      <c r="AV300" s="778"/>
      <c r="AW300" s="778"/>
      <c r="AX300" s="780"/>
    </row>
    <row r="301" spans="1:50" ht="19.5" customHeight="1" x14ac:dyDescent="0.15">
      <c r="A301" s="431" t="s">
        <v>71</v>
      </c>
      <c r="B301" s="432"/>
      <c r="C301" s="786" t="s">
        <v>72</v>
      </c>
      <c r="D301" s="787"/>
      <c r="E301" s="787"/>
      <c r="F301" s="787"/>
      <c r="G301" s="787"/>
      <c r="H301" s="787"/>
      <c r="I301" s="787"/>
      <c r="J301" s="787"/>
      <c r="K301" s="788"/>
      <c r="L301" s="789" t="s">
        <v>73</v>
      </c>
      <c r="M301" s="790"/>
      <c r="N301" s="790"/>
      <c r="O301" s="790"/>
      <c r="P301" s="790"/>
      <c r="Q301" s="791"/>
      <c r="R301" s="792" t="s">
        <v>324</v>
      </c>
      <c r="S301" s="787"/>
      <c r="T301" s="787"/>
      <c r="U301" s="787"/>
      <c r="V301" s="787"/>
      <c r="W301" s="788"/>
      <c r="X301" s="792" t="s">
        <v>74</v>
      </c>
      <c r="Y301" s="787"/>
      <c r="Z301" s="787"/>
      <c r="AA301" s="787"/>
      <c r="AB301" s="787"/>
      <c r="AC301" s="787"/>
      <c r="AD301" s="787"/>
      <c r="AE301" s="787"/>
      <c r="AF301" s="787"/>
      <c r="AG301" s="787"/>
      <c r="AH301" s="787"/>
      <c r="AI301" s="787"/>
      <c r="AJ301" s="787"/>
      <c r="AK301" s="787"/>
      <c r="AL301" s="787"/>
      <c r="AM301" s="787"/>
      <c r="AN301" s="787"/>
      <c r="AO301" s="787"/>
      <c r="AP301" s="787"/>
      <c r="AQ301" s="787"/>
      <c r="AR301" s="787"/>
      <c r="AS301" s="787"/>
      <c r="AT301" s="787"/>
      <c r="AU301" s="787"/>
      <c r="AV301" s="787"/>
      <c r="AW301" s="787"/>
      <c r="AX301" s="793"/>
    </row>
    <row r="302" spans="1:50" ht="19.5" customHeight="1" x14ac:dyDescent="0.15">
      <c r="A302" s="433"/>
      <c r="B302" s="434"/>
      <c r="C302" s="794" t="s">
        <v>327</v>
      </c>
      <c r="D302" s="795"/>
      <c r="E302" s="795"/>
      <c r="F302" s="795"/>
      <c r="G302" s="795"/>
      <c r="H302" s="795"/>
      <c r="I302" s="795"/>
      <c r="J302" s="795"/>
      <c r="K302" s="796"/>
      <c r="L302" s="797">
        <v>2</v>
      </c>
      <c r="M302" s="795"/>
      <c r="N302" s="795"/>
      <c r="O302" s="795"/>
      <c r="P302" s="795"/>
      <c r="Q302" s="796"/>
      <c r="R302" s="797"/>
      <c r="S302" s="795"/>
      <c r="T302" s="795"/>
      <c r="U302" s="795"/>
      <c r="V302" s="795"/>
      <c r="W302" s="796"/>
      <c r="X302" s="448"/>
      <c r="Y302" s="449"/>
      <c r="Z302" s="449"/>
      <c r="AA302" s="449"/>
      <c r="AB302" s="449"/>
      <c r="AC302" s="449"/>
      <c r="AD302" s="449"/>
      <c r="AE302" s="449"/>
      <c r="AF302" s="449"/>
      <c r="AG302" s="449"/>
      <c r="AH302" s="449"/>
      <c r="AI302" s="449"/>
      <c r="AJ302" s="449"/>
      <c r="AK302" s="449"/>
      <c r="AL302" s="449"/>
      <c r="AM302" s="449"/>
      <c r="AN302" s="449"/>
      <c r="AO302" s="449"/>
      <c r="AP302" s="449"/>
      <c r="AQ302" s="449"/>
      <c r="AR302" s="449"/>
      <c r="AS302" s="449"/>
      <c r="AT302" s="449"/>
      <c r="AU302" s="449"/>
      <c r="AV302" s="449"/>
      <c r="AW302" s="449"/>
      <c r="AX302" s="450"/>
    </row>
    <row r="303" spans="1:50" ht="19.5" customHeight="1" x14ac:dyDescent="0.15">
      <c r="A303" s="433"/>
      <c r="B303" s="434"/>
      <c r="C303" s="782" t="s">
        <v>863</v>
      </c>
      <c r="D303" s="783"/>
      <c r="E303" s="783"/>
      <c r="F303" s="783"/>
      <c r="G303" s="783"/>
      <c r="H303" s="783"/>
      <c r="I303" s="783"/>
      <c r="J303" s="783"/>
      <c r="K303" s="784"/>
      <c r="L303" s="785">
        <v>0.2</v>
      </c>
      <c r="M303" s="783"/>
      <c r="N303" s="783"/>
      <c r="O303" s="783"/>
      <c r="P303" s="783"/>
      <c r="Q303" s="784"/>
      <c r="R303" s="785"/>
      <c r="S303" s="783"/>
      <c r="T303" s="783"/>
      <c r="U303" s="783"/>
      <c r="V303" s="783"/>
      <c r="W303" s="784"/>
      <c r="X303" s="428"/>
      <c r="Y303" s="429"/>
      <c r="Z303" s="429"/>
      <c r="AA303" s="429"/>
      <c r="AB303" s="429"/>
      <c r="AC303" s="429"/>
      <c r="AD303" s="429"/>
      <c r="AE303" s="429"/>
      <c r="AF303" s="429"/>
      <c r="AG303" s="429"/>
      <c r="AH303" s="429"/>
      <c r="AI303" s="429"/>
      <c r="AJ303" s="429"/>
      <c r="AK303" s="429"/>
      <c r="AL303" s="429"/>
      <c r="AM303" s="429"/>
      <c r="AN303" s="429"/>
      <c r="AO303" s="429"/>
      <c r="AP303" s="429"/>
      <c r="AQ303" s="429"/>
      <c r="AR303" s="429"/>
      <c r="AS303" s="429"/>
      <c r="AT303" s="429"/>
      <c r="AU303" s="429"/>
      <c r="AV303" s="429"/>
      <c r="AW303" s="429"/>
      <c r="AX303" s="430"/>
    </row>
    <row r="304" spans="1:50" ht="19.5" customHeight="1" x14ac:dyDescent="0.15">
      <c r="A304" s="433"/>
      <c r="B304" s="434"/>
      <c r="C304" s="782" t="s">
        <v>172</v>
      </c>
      <c r="D304" s="783"/>
      <c r="E304" s="783"/>
      <c r="F304" s="783"/>
      <c r="G304" s="783"/>
      <c r="H304" s="783"/>
      <c r="I304" s="783"/>
      <c r="J304" s="783"/>
      <c r="K304" s="784"/>
      <c r="L304" s="785">
        <v>0.6</v>
      </c>
      <c r="M304" s="783"/>
      <c r="N304" s="783"/>
      <c r="O304" s="783"/>
      <c r="P304" s="783"/>
      <c r="Q304" s="784"/>
      <c r="R304" s="785"/>
      <c r="S304" s="783"/>
      <c r="T304" s="783"/>
      <c r="U304" s="783"/>
      <c r="V304" s="783"/>
      <c r="W304" s="784"/>
      <c r="X304" s="428"/>
      <c r="Y304" s="429"/>
      <c r="Z304" s="429"/>
      <c r="AA304" s="429"/>
      <c r="AB304" s="429"/>
      <c r="AC304" s="429"/>
      <c r="AD304" s="429"/>
      <c r="AE304" s="429"/>
      <c r="AF304" s="429"/>
      <c r="AG304" s="429"/>
      <c r="AH304" s="429"/>
      <c r="AI304" s="429"/>
      <c r="AJ304" s="429"/>
      <c r="AK304" s="429"/>
      <c r="AL304" s="429"/>
      <c r="AM304" s="429"/>
      <c r="AN304" s="429"/>
      <c r="AO304" s="429"/>
      <c r="AP304" s="429"/>
      <c r="AQ304" s="429"/>
      <c r="AR304" s="429"/>
      <c r="AS304" s="429"/>
      <c r="AT304" s="429"/>
      <c r="AU304" s="429"/>
      <c r="AV304" s="429"/>
      <c r="AW304" s="429"/>
      <c r="AX304" s="430"/>
    </row>
    <row r="305" spans="1:50" ht="19.5" customHeight="1" x14ac:dyDescent="0.15">
      <c r="A305" s="433"/>
      <c r="B305" s="434"/>
      <c r="C305" s="782"/>
      <c r="D305" s="783"/>
      <c r="E305" s="783"/>
      <c r="F305" s="783"/>
      <c r="G305" s="783"/>
      <c r="H305" s="783"/>
      <c r="I305" s="783"/>
      <c r="J305" s="783"/>
      <c r="K305" s="784"/>
      <c r="L305" s="785"/>
      <c r="M305" s="783"/>
      <c r="N305" s="783"/>
      <c r="O305" s="783"/>
      <c r="P305" s="783"/>
      <c r="Q305" s="784"/>
      <c r="R305" s="785"/>
      <c r="S305" s="783"/>
      <c r="T305" s="783"/>
      <c r="U305" s="783"/>
      <c r="V305" s="783"/>
      <c r="W305" s="784"/>
      <c r="X305" s="428"/>
      <c r="Y305" s="429"/>
      <c r="Z305" s="429"/>
      <c r="AA305" s="429"/>
      <c r="AB305" s="429"/>
      <c r="AC305" s="429"/>
      <c r="AD305" s="429"/>
      <c r="AE305" s="429"/>
      <c r="AF305" s="429"/>
      <c r="AG305" s="429"/>
      <c r="AH305" s="429"/>
      <c r="AI305" s="429"/>
      <c r="AJ305" s="429"/>
      <c r="AK305" s="429"/>
      <c r="AL305" s="429"/>
      <c r="AM305" s="429"/>
      <c r="AN305" s="429"/>
      <c r="AO305" s="429"/>
      <c r="AP305" s="429"/>
      <c r="AQ305" s="429"/>
      <c r="AR305" s="429"/>
      <c r="AS305" s="429"/>
      <c r="AT305" s="429"/>
      <c r="AU305" s="429"/>
      <c r="AV305" s="429"/>
      <c r="AW305" s="429"/>
      <c r="AX305" s="430"/>
    </row>
    <row r="306" spans="1:50" ht="19.5" customHeight="1" x14ac:dyDescent="0.15">
      <c r="A306" s="433"/>
      <c r="B306" s="434"/>
      <c r="C306" s="782"/>
      <c r="D306" s="783"/>
      <c r="E306" s="783"/>
      <c r="F306" s="783"/>
      <c r="G306" s="783"/>
      <c r="H306" s="783"/>
      <c r="I306" s="783"/>
      <c r="J306" s="783"/>
      <c r="K306" s="784"/>
      <c r="L306" s="785"/>
      <c r="M306" s="783"/>
      <c r="N306" s="783"/>
      <c r="O306" s="783"/>
      <c r="P306" s="783"/>
      <c r="Q306" s="784"/>
      <c r="R306" s="785"/>
      <c r="S306" s="783"/>
      <c r="T306" s="783"/>
      <c r="U306" s="783"/>
      <c r="V306" s="783"/>
      <c r="W306" s="784"/>
      <c r="X306" s="428"/>
      <c r="Y306" s="429"/>
      <c r="Z306" s="429"/>
      <c r="AA306" s="429"/>
      <c r="AB306" s="429"/>
      <c r="AC306" s="429"/>
      <c r="AD306" s="429"/>
      <c r="AE306" s="429"/>
      <c r="AF306" s="429"/>
      <c r="AG306" s="429"/>
      <c r="AH306" s="429"/>
      <c r="AI306" s="429"/>
      <c r="AJ306" s="429"/>
      <c r="AK306" s="429"/>
      <c r="AL306" s="429"/>
      <c r="AM306" s="429"/>
      <c r="AN306" s="429"/>
      <c r="AO306" s="429"/>
      <c r="AP306" s="429"/>
      <c r="AQ306" s="429"/>
      <c r="AR306" s="429"/>
      <c r="AS306" s="429"/>
      <c r="AT306" s="429"/>
      <c r="AU306" s="429"/>
      <c r="AV306" s="429"/>
      <c r="AW306" s="429"/>
      <c r="AX306" s="430"/>
    </row>
    <row r="307" spans="1:50" ht="19.5" customHeight="1" x14ac:dyDescent="0.15">
      <c r="A307" s="433"/>
      <c r="B307" s="434"/>
      <c r="C307" s="781"/>
      <c r="D307" s="493"/>
      <c r="E307" s="493"/>
      <c r="F307" s="493"/>
      <c r="G307" s="493"/>
      <c r="H307" s="493"/>
      <c r="I307" s="493"/>
      <c r="J307" s="493"/>
      <c r="K307" s="494"/>
      <c r="L307" s="492"/>
      <c r="M307" s="493"/>
      <c r="N307" s="493"/>
      <c r="O307" s="493"/>
      <c r="P307" s="493"/>
      <c r="Q307" s="494"/>
      <c r="R307" s="492"/>
      <c r="S307" s="493"/>
      <c r="T307" s="493"/>
      <c r="U307" s="493"/>
      <c r="V307" s="493"/>
      <c r="W307" s="494"/>
      <c r="X307" s="428"/>
      <c r="Y307" s="429"/>
      <c r="Z307" s="429"/>
      <c r="AA307" s="429"/>
      <c r="AB307" s="429"/>
      <c r="AC307" s="429"/>
      <c r="AD307" s="429"/>
      <c r="AE307" s="429"/>
      <c r="AF307" s="429"/>
      <c r="AG307" s="429"/>
      <c r="AH307" s="429"/>
      <c r="AI307" s="429"/>
      <c r="AJ307" s="429"/>
      <c r="AK307" s="429"/>
      <c r="AL307" s="429"/>
      <c r="AM307" s="429"/>
      <c r="AN307" s="429"/>
      <c r="AO307" s="429"/>
      <c r="AP307" s="429"/>
      <c r="AQ307" s="429"/>
      <c r="AR307" s="429"/>
      <c r="AS307" s="429"/>
      <c r="AT307" s="429"/>
      <c r="AU307" s="429"/>
      <c r="AV307" s="429"/>
      <c r="AW307" s="429"/>
      <c r="AX307" s="430"/>
    </row>
    <row r="308" spans="1:50" ht="19.5" customHeight="1" thickBot="1" x14ac:dyDescent="0.2">
      <c r="A308" s="435"/>
      <c r="B308" s="436"/>
      <c r="C308" s="477" t="s">
        <v>39</v>
      </c>
      <c r="D308" s="478"/>
      <c r="E308" s="478"/>
      <c r="F308" s="478"/>
      <c r="G308" s="478"/>
      <c r="H308" s="478"/>
      <c r="I308" s="478"/>
      <c r="J308" s="478"/>
      <c r="K308" s="479"/>
      <c r="L308" s="480">
        <v>3</v>
      </c>
      <c r="M308" s="481"/>
      <c r="N308" s="481"/>
      <c r="O308" s="481"/>
      <c r="P308" s="481"/>
      <c r="Q308" s="482"/>
      <c r="R308" s="480"/>
      <c r="S308" s="481"/>
      <c r="T308" s="481"/>
      <c r="U308" s="481"/>
      <c r="V308" s="481"/>
      <c r="W308" s="482"/>
      <c r="X308" s="483"/>
      <c r="Y308" s="484"/>
      <c r="Z308" s="484"/>
      <c r="AA308" s="484"/>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5"/>
    </row>
    <row r="309" spans="1:50" ht="21" customHeight="1" thickBo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3029"/>
      <c r="AR309" s="3029"/>
      <c r="AS309" s="3029"/>
      <c r="AT309" s="3029"/>
      <c r="AU309" s="3029"/>
      <c r="AV309" s="3029"/>
      <c r="AW309" s="3029"/>
      <c r="AX309" s="3029"/>
    </row>
    <row r="310" spans="1:50" ht="30" customHeight="1" x14ac:dyDescent="0.15">
      <c r="A310" s="239" t="s">
        <v>306</v>
      </c>
      <c r="B310" s="240"/>
      <c r="C310" s="240"/>
      <c r="D310" s="240"/>
      <c r="E310" s="240"/>
      <c r="F310" s="717"/>
      <c r="G310" s="804" t="s">
        <v>864</v>
      </c>
      <c r="H310" s="3024"/>
      <c r="I310" s="3024"/>
      <c r="J310" s="3024"/>
      <c r="K310" s="3024"/>
      <c r="L310" s="3024"/>
      <c r="M310" s="3024"/>
      <c r="N310" s="3024"/>
      <c r="O310" s="3024"/>
      <c r="P310" s="3024"/>
      <c r="Q310" s="3024"/>
      <c r="R310" s="3024"/>
      <c r="S310" s="3024"/>
      <c r="T310" s="3024"/>
      <c r="U310" s="3024"/>
      <c r="V310" s="3024"/>
      <c r="W310" s="3024"/>
      <c r="X310" s="3025"/>
      <c r="Y310" s="243" t="s">
        <v>852</v>
      </c>
      <c r="Z310" s="720"/>
      <c r="AA310" s="720"/>
      <c r="AB310" s="720"/>
      <c r="AC310" s="720"/>
      <c r="AD310" s="721"/>
      <c r="AE310" s="722" t="s">
        <v>309</v>
      </c>
      <c r="AF310" s="723"/>
      <c r="AG310" s="723"/>
      <c r="AH310" s="723"/>
      <c r="AI310" s="723"/>
      <c r="AJ310" s="723"/>
      <c r="AK310" s="723"/>
      <c r="AL310" s="723"/>
      <c r="AM310" s="723"/>
      <c r="AN310" s="723"/>
      <c r="AO310" s="723"/>
      <c r="AP310" s="724"/>
      <c r="AQ310" s="249" t="s">
        <v>7</v>
      </c>
      <c r="AR310" s="725"/>
      <c r="AS310" s="725"/>
      <c r="AT310" s="725"/>
      <c r="AU310" s="725"/>
      <c r="AV310" s="725"/>
      <c r="AW310" s="725"/>
      <c r="AX310" s="726"/>
    </row>
    <row r="311" spans="1:50" ht="30" customHeight="1" x14ac:dyDescent="0.15">
      <c r="A311" s="283" t="s">
        <v>8</v>
      </c>
      <c r="B311" s="744"/>
      <c r="C311" s="744"/>
      <c r="D311" s="744"/>
      <c r="E311" s="744"/>
      <c r="F311" s="745"/>
      <c r="G311" s="746" t="s">
        <v>865</v>
      </c>
      <c r="H311" s="747"/>
      <c r="I311" s="747"/>
      <c r="J311" s="747"/>
      <c r="K311" s="747"/>
      <c r="L311" s="747"/>
      <c r="M311" s="747"/>
      <c r="N311" s="747"/>
      <c r="O311" s="747"/>
      <c r="P311" s="747"/>
      <c r="Q311" s="747"/>
      <c r="R311" s="747"/>
      <c r="S311" s="747"/>
      <c r="T311" s="747"/>
      <c r="U311" s="747"/>
      <c r="V311" s="747"/>
      <c r="W311" s="747"/>
      <c r="X311" s="748"/>
      <c r="Y311" s="289" t="s">
        <v>10</v>
      </c>
      <c r="Z311" s="749"/>
      <c r="AA311" s="749"/>
      <c r="AB311" s="749"/>
      <c r="AC311" s="749"/>
      <c r="AD311" s="750"/>
      <c r="AE311" s="358" t="s">
        <v>730</v>
      </c>
      <c r="AF311" s="290"/>
      <c r="AG311" s="290"/>
      <c r="AH311" s="290"/>
      <c r="AI311" s="290"/>
      <c r="AJ311" s="290"/>
      <c r="AK311" s="290"/>
      <c r="AL311" s="290"/>
      <c r="AM311" s="290"/>
      <c r="AN311" s="290"/>
      <c r="AO311" s="290"/>
      <c r="AP311" s="291"/>
      <c r="AQ311" s="295" t="s">
        <v>731</v>
      </c>
      <c r="AR311" s="296"/>
      <c r="AS311" s="296"/>
      <c r="AT311" s="296"/>
      <c r="AU311" s="296"/>
      <c r="AV311" s="296"/>
      <c r="AW311" s="296"/>
      <c r="AX311" s="297"/>
    </row>
    <row r="312" spans="1:50" ht="30" customHeight="1" x14ac:dyDescent="0.15">
      <c r="A312" s="298" t="s">
        <v>13</v>
      </c>
      <c r="B312" s="299"/>
      <c r="C312" s="299"/>
      <c r="D312" s="299"/>
      <c r="E312" s="299"/>
      <c r="F312" s="751"/>
      <c r="G312" s="752" t="s">
        <v>313</v>
      </c>
      <c r="H312" s="753"/>
      <c r="I312" s="753"/>
      <c r="J312" s="753"/>
      <c r="K312" s="753"/>
      <c r="L312" s="753"/>
      <c r="M312" s="753"/>
      <c r="N312" s="753"/>
      <c r="O312" s="753"/>
      <c r="P312" s="753"/>
      <c r="Q312" s="753"/>
      <c r="R312" s="753"/>
      <c r="S312" s="753"/>
      <c r="T312" s="753"/>
      <c r="U312" s="753"/>
      <c r="V312" s="753"/>
      <c r="W312" s="753"/>
      <c r="X312" s="754"/>
      <c r="Y312" s="301" t="s">
        <v>15</v>
      </c>
      <c r="Z312" s="302"/>
      <c r="AA312" s="302"/>
      <c r="AB312" s="302"/>
      <c r="AC312" s="302"/>
      <c r="AD312" s="303"/>
      <c r="AE312" s="755" t="s">
        <v>732</v>
      </c>
      <c r="AF312" s="304"/>
      <c r="AG312" s="304"/>
      <c r="AH312" s="304"/>
      <c r="AI312" s="304"/>
      <c r="AJ312" s="304"/>
      <c r="AK312" s="304"/>
      <c r="AL312" s="304"/>
      <c r="AM312" s="304"/>
      <c r="AN312" s="304"/>
      <c r="AO312" s="304"/>
      <c r="AP312" s="304"/>
      <c r="AQ312" s="304"/>
      <c r="AR312" s="304"/>
      <c r="AS312" s="304"/>
      <c r="AT312" s="304"/>
      <c r="AU312" s="304"/>
      <c r="AV312" s="304"/>
      <c r="AW312" s="304"/>
      <c r="AX312" s="756"/>
    </row>
    <row r="313" spans="1:50" ht="30" customHeight="1" x14ac:dyDescent="0.15">
      <c r="A313" s="733" t="s">
        <v>17</v>
      </c>
      <c r="B313" s="734"/>
      <c r="C313" s="734"/>
      <c r="D313" s="734"/>
      <c r="E313" s="734"/>
      <c r="F313" s="735"/>
      <c r="G313" s="736" t="s">
        <v>846</v>
      </c>
      <c r="H313" s="737"/>
      <c r="I313" s="737"/>
      <c r="J313" s="737"/>
      <c r="K313" s="737"/>
      <c r="L313" s="737"/>
      <c r="M313" s="737"/>
      <c r="N313" s="737"/>
      <c r="O313" s="737"/>
      <c r="P313" s="737"/>
      <c r="Q313" s="737"/>
      <c r="R313" s="737"/>
      <c r="S313" s="737"/>
      <c r="T313" s="737"/>
      <c r="U313" s="737"/>
      <c r="V313" s="737"/>
      <c r="W313" s="737"/>
      <c r="X313" s="738"/>
      <c r="Y313" s="277" t="s">
        <v>855</v>
      </c>
      <c r="Z313" s="739"/>
      <c r="AA313" s="739"/>
      <c r="AB313" s="739"/>
      <c r="AC313" s="739"/>
      <c r="AD313" s="740"/>
      <c r="AE313" s="3026" t="s">
        <v>866</v>
      </c>
      <c r="AF313" s="3027"/>
      <c r="AG313" s="3027"/>
      <c r="AH313" s="3027"/>
      <c r="AI313" s="3027"/>
      <c r="AJ313" s="3027"/>
      <c r="AK313" s="3027"/>
      <c r="AL313" s="3027"/>
      <c r="AM313" s="3027"/>
      <c r="AN313" s="3027"/>
      <c r="AO313" s="3027"/>
      <c r="AP313" s="3027"/>
      <c r="AQ313" s="3027"/>
      <c r="AR313" s="3027"/>
      <c r="AS313" s="3027"/>
      <c r="AT313" s="3027"/>
      <c r="AU313" s="3027"/>
      <c r="AV313" s="3027"/>
      <c r="AW313" s="3027"/>
      <c r="AX313" s="3028"/>
    </row>
    <row r="314" spans="1:50" ht="39.75" customHeight="1" x14ac:dyDescent="0.15">
      <c r="A314" s="251" t="s">
        <v>20</v>
      </c>
      <c r="B314" s="252"/>
      <c r="C314" s="252"/>
      <c r="D314" s="252"/>
      <c r="E314" s="252"/>
      <c r="F314" s="256"/>
      <c r="G314" s="727" t="s">
        <v>867</v>
      </c>
      <c r="H314" s="728"/>
      <c r="I314" s="728"/>
      <c r="J314" s="728"/>
      <c r="K314" s="728"/>
      <c r="L314" s="728"/>
      <c r="M314" s="728"/>
      <c r="N314" s="728"/>
      <c r="O314" s="728"/>
      <c r="P314" s="728"/>
      <c r="Q314" s="728"/>
      <c r="R314" s="728"/>
      <c r="S314" s="728"/>
      <c r="T314" s="728"/>
      <c r="U314" s="728"/>
      <c r="V314" s="728"/>
      <c r="W314" s="728"/>
      <c r="X314" s="728"/>
      <c r="Y314" s="728"/>
      <c r="Z314" s="728"/>
      <c r="AA314" s="728"/>
      <c r="AB314" s="728"/>
      <c r="AC314" s="728"/>
      <c r="AD314" s="728"/>
      <c r="AE314" s="728"/>
      <c r="AF314" s="728"/>
      <c r="AG314" s="728"/>
      <c r="AH314" s="728"/>
      <c r="AI314" s="728"/>
      <c r="AJ314" s="728"/>
      <c r="AK314" s="728"/>
      <c r="AL314" s="728"/>
      <c r="AM314" s="728"/>
      <c r="AN314" s="728"/>
      <c r="AO314" s="728"/>
      <c r="AP314" s="728"/>
      <c r="AQ314" s="728"/>
      <c r="AR314" s="728"/>
      <c r="AS314" s="728"/>
      <c r="AT314" s="728"/>
      <c r="AU314" s="728"/>
      <c r="AV314" s="728"/>
      <c r="AW314" s="728"/>
      <c r="AX314" s="729"/>
    </row>
    <row r="315" spans="1:50" ht="39.75" customHeight="1" x14ac:dyDescent="0.15">
      <c r="A315" s="251" t="s">
        <v>22</v>
      </c>
      <c r="B315" s="252"/>
      <c r="C315" s="252"/>
      <c r="D315" s="252"/>
      <c r="E315" s="252"/>
      <c r="F315" s="256"/>
      <c r="G315" s="727" t="s">
        <v>868</v>
      </c>
      <c r="H315" s="728"/>
      <c r="I315" s="728"/>
      <c r="J315" s="728"/>
      <c r="K315" s="728"/>
      <c r="L315" s="728"/>
      <c r="M315" s="728"/>
      <c r="N315" s="728"/>
      <c r="O315" s="728"/>
      <c r="P315" s="728"/>
      <c r="Q315" s="728"/>
      <c r="R315" s="728"/>
      <c r="S315" s="728"/>
      <c r="T315" s="728"/>
      <c r="U315" s="728"/>
      <c r="V315" s="728"/>
      <c r="W315" s="728"/>
      <c r="X315" s="728"/>
      <c r="Y315" s="728"/>
      <c r="Z315" s="728"/>
      <c r="AA315" s="728"/>
      <c r="AB315" s="728"/>
      <c r="AC315" s="728"/>
      <c r="AD315" s="728"/>
      <c r="AE315" s="728"/>
      <c r="AF315" s="728"/>
      <c r="AG315" s="728"/>
      <c r="AH315" s="728"/>
      <c r="AI315" s="728"/>
      <c r="AJ315" s="728"/>
      <c r="AK315" s="728"/>
      <c r="AL315" s="728"/>
      <c r="AM315" s="728"/>
      <c r="AN315" s="728"/>
      <c r="AO315" s="728"/>
      <c r="AP315" s="728"/>
      <c r="AQ315" s="728"/>
      <c r="AR315" s="728"/>
      <c r="AS315" s="728"/>
      <c r="AT315" s="728"/>
      <c r="AU315" s="728"/>
      <c r="AV315" s="728"/>
      <c r="AW315" s="728"/>
      <c r="AX315" s="729"/>
    </row>
    <row r="316" spans="1:50" ht="22.5" customHeight="1" x14ac:dyDescent="0.15">
      <c r="A316" s="251" t="s">
        <v>24</v>
      </c>
      <c r="B316" s="252"/>
      <c r="C316" s="252"/>
      <c r="D316" s="252"/>
      <c r="E316" s="252"/>
      <c r="F316" s="256"/>
      <c r="G316" s="253" t="s">
        <v>25</v>
      </c>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254"/>
      <c r="AM316" s="254"/>
      <c r="AN316" s="254"/>
      <c r="AO316" s="254"/>
      <c r="AP316" s="254"/>
      <c r="AQ316" s="254"/>
      <c r="AR316" s="254"/>
      <c r="AS316" s="254"/>
      <c r="AT316" s="254"/>
      <c r="AU316" s="254"/>
      <c r="AV316" s="254"/>
      <c r="AW316" s="254"/>
      <c r="AX316" s="255"/>
    </row>
    <row r="317" spans="1:50" ht="19.5" customHeight="1" x14ac:dyDescent="0.15">
      <c r="A317" s="258" t="s">
        <v>26</v>
      </c>
      <c r="B317" s="259"/>
      <c r="C317" s="259"/>
      <c r="D317" s="259"/>
      <c r="E317" s="259"/>
      <c r="F317" s="260"/>
      <c r="G317" s="730"/>
      <c r="H317" s="731"/>
      <c r="I317" s="731"/>
      <c r="J317" s="731"/>
      <c r="K317" s="731"/>
      <c r="L317" s="731"/>
      <c r="M317" s="731"/>
      <c r="N317" s="731"/>
      <c r="O317" s="732"/>
      <c r="P317" s="269" t="s">
        <v>320</v>
      </c>
      <c r="Q317" s="270"/>
      <c r="R317" s="270"/>
      <c r="S317" s="270"/>
      <c r="T317" s="270"/>
      <c r="U317" s="270"/>
      <c r="V317" s="271"/>
      <c r="W317" s="269" t="s">
        <v>321</v>
      </c>
      <c r="X317" s="270"/>
      <c r="Y317" s="270"/>
      <c r="Z317" s="270"/>
      <c r="AA317" s="270"/>
      <c r="AB317" s="270"/>
      <c r="AC317" s="271"/>
      <c r="AD317" s="269" t="s">
        <v>322</v>
      </c>
      <c r="AE317" s="270"/>
      <c r="AF317" s="270"/>
      <c r="AG317" s="270"/>
      <c r="AH317" s="270"/>
      <c r="AI317" s="270"/>
      <c r="AJ317" s="271"/>
      <c r="AK317" s="269" t="s">
        <v>323</v>
      </c>
      <c r="AL317" s="270"/>
      <c r="AM317" s="270"/>
      <c r="AN317" s="270"/>
      <c r="AO317" s="270"/>
      <c r="AP317" s="270"/>
      <c r="AQ317" s="271"/>
      <c r="AR317" s="269" t="s">
        <v>324</v>
      </c>
      <c r="AS317" s="270"/>
      <c r="AT317" s="270"/>
      <c r="AU317" s="270"/>
      <c r="AV317" s="270"/>
      <c r="AW317" s="270"/>
      <c r="AX317" s="317"/>
    </row>
    <row r="318" spans="1:50" ht="19.5" customHeight="1" x14ac:dyDescent="0.15">
      <c r="A318" s="261"/>
      <c r="B318" s="262"/>
      <c r="C318" s="262"/>
      <c r="D318" s="262"/>
      <c r="E318" s="262"/>
      <c r="F318" s="263"/>
      <c r="G318" s="318" t="s">
        <v>32</v>
      </c>
      <c r="H318" s="326"/>
      <c r="I318" s="760" t="s">
        <v>33</v>
      </c>
      <c r="J318" s="761"/>
      <c r="K318" s="761"/>
      <c r="L318" s="761"/>
      <c r="M318" s="761"/>
      <c r="N318" s="761"/>
      <c r="O318" s="762"/>
      <c r="P318" s="763">
        <v>18</v>
      </c>
      <c r="Q318" s="764"/>
      <c r="R318" s="764"/>
      <c r="S318" s="764"/>
      <c r="T318" s="764"/>
      <c r="U318" s="764"/>
      <c r="V318" s="765"/>
      <c r="W318" s="763">
        <v>20</v>
      </c>
      <c r="X318" s="764"/>
      <c r="Y318" s="764"/>
      <c r="Z318" s="764"/>
      <c r="AA318" s="764"/>
      <c r="AB318" s="764"/>
      <c r="AC318" s="765"/>
      <c r="AD318" s="763">
        <v>22</v>
      </c>
      <c r="AE318" s="764"/>
      <c r="AF318" s="764"/>
      <c r="AG318" s="764"/>
      <c r="AH318" s="764"/>
      <c r="AI318" s="764"/>
      <c r="AJ318" s="765"/>
      <c r="AK318" s="763">
        <v>19</v>
      </c>
      <c r="AL318" s="764"/>
      <c r="AM318" s="764"/>
      <c r="AN318" s="764"/>
      <c r="AO318" s="764"/>
      <c r="AP318" s="764"/>
      <c r="AQ318" s="765"/>
      <c r="AR318" s="763"/>
      <c r="AS318" s="764"/>
      <c r="AT318" s="764"/>
      <c r="AU318" s="764"/>
      <c r="AV318" s="764"/>
      <c r="AW318" s="764"/>
      <c r="AX318" s="766"/>
    </row>
    <row r="319" spans="1:50" ht="19.5" customHeight="1" x14ac:dyDescent="0.15">
      <c r="A319" s="261"/>
      <c r="B319" s="262"/>
      <c r="C319" s="262"/>
      <c r="D319" s="262"/>
      <c r="E319" s="262"/>
      <c r="F319" s="263"/>
      <c r="G319" s="757"/>
      <c r="H319" s="758"/>
      <c r="I319" s="310" t="s">
        <v>34</v>
      </c>
      <c r="J319" s="329"/>
      <c r="K319" s="329"/>
      <c r="L319" s="329"/>
      <c r="M319" s="329"/>
      <c r="N319" s="329"/>
      <c r="O319" s="330"/>
      <c r="P319" s="313" t="s">
        <v>352</v>
      </c>
      <c r="Q319" s="314"/>
      <c r="R319" s="314"/>
      <c r="S319" s="314"/>
      <c r="T319" s="314"/>
      <c r="U319" s="314"/>
      <c r="V319" s="315"/>
      <c r="W319" s="313" t="s">
        <v>352</v>
      </c>
      <c r="X319" s="314"/>
      <c r="Y319" s="314"/>
      <c r="Z319" s="314"/>
      <c r="AA319" s="314"/>
      <c r="AB319" s="314"/>
      <c r="AC319" s="315"/>
      <c r="AD319" s="313" t="s">
        <v>352</v>
      </c>
      <c r="AE319" s="314"/>
      <c r="AF319" s="314"/>
      <c r="AG319" s="314"/>
      <c r="AH319" s="314"/>
      <c r="AI319" s="314"/>
      <c r="AJ319" s="315"/>
      <c r="AK319" s="313" t="s">
        <v>352</v>
      </c>
      <c r="AL319" s="314"/>
      <c r="AM319" s="314"/>
      <c r="AN319" s="314"/>
      <c r="AO319" s="314"/>
      <c r="AP319" s="314"/>
      <c r="AQ319" s="315"/>
      <c r="AR319" s="336"/>
      <c r="AS319" s="337"/>
      <c r="AT319" s="337"/>
      <c r="AU319" s="337"/>
      <c r="AV319" s="337"/>
      <c r="AW319" s="337"/>
      <c r="AX319" s="338"/>
    </row>
    <row r="320" spans="1:50" ht="19.5" customHeight="1" x14ac:dyDescent="0.15">
      <c r="A320" s="261"/>
      <c r="B320" s="262"/>
      <c r="C320" s="262"/>
      <c r="D320" s="262"/>
      <c r="E320" s="262"/>
      <c r="F320" s="263"/>
      <c r="G320" s="757"/>
      <c r="H320" s="758"/>
      <c r="I320" s="310" t="s">
        <v>36</v>
      </c>
      <c r="J320" s="329"/>
      <c r="K320" s="329"/>
      <c r="L320" s="329"/>
      <c r="M320" s="329"/>
      <c r="N320" s="329"/>
      <c r="O320" s="330"/>
      <c r="P320" s="313" t="s">
        <v>352</v>
      </c>
      <c r="Q320" s="314"/>
      <c r="R320" s="314"/>
      <c r="S320" s="314"/>
      <c r="T320" s="314"/>
      <c r="U320" s="314"/>
      <c r="V320" s="315"/>
      <c r="W320" s="313" t="s">
        <v>352</v>
      </c>
      <c r="X320" s="314"/>
      <c r="Y320" s="314"/>
      <c r="Z320" s="314"/>
      <c r="AA320" s="314"/>
      <c r="AB320" s="314"/>
      <c r="AC320" s="315"/>
      <c r="AD320" s="313" t="s">
        <v>352</v>
      </c>
      <c r="AE320" s="314"/>
      <c r="AF320" s="314"/>
      <c r="AG320" s="314"/>
      <c r="AH320" s="314"/>
      <c r="AI320" s="314"/>
      <c r="AJ320" s="315"/>
      <c r="AK320" s="313" t="s">
        <v>352</v>
      </c>
      <c r="AL320" s="314"/>
      <c r="AM320" s="314"/>
      <c r="AN320" s="314"/>
      <c r="AO320" s="314"/>
      <c r="AP320" s="314"/>
      <c r="AQ320" s="315"/>
      <c r="AR320" s="313"/>
      <c r="AS320" s="314"/>
      <c r="AT320" s="314"/>
      <c r="AU320" s="314"/>
      <c r="AV320" s="314"/>
      <c r="AW320" s="314"/>
      <c r="AX320" s="316"/>
    </row>
    <row r="321" spans="1:51" ht="19.5" customHeight="1" x14ac:dyDescent="0.15">
      <c r="A321" s="261"/>
      <c r="B321" s="262"/>
      <c r="C321" s="262"/>
      <c r="D321" s="262"/>
      <c r="E321" s="262"/>
      <c r="F321" s="263"/>
      <c r="G321" s="757"/>
      <c r="H321" s="758"/>
      <c r="I321" s="310" t="s">
        <v>37</v>
      </c>
      <c r="J321" s="329"/>
      <c r="K321" s="329"/>
      <c r="L321" s="329"/>
      <c r="M321" s="329"/>
      <c r="N321" s="329"/>
      <c r="O321" s="330"/>
      <c r="P321" s="313" t="s">
        <v>352</v>
      </c>
      <c r="Q321" s="314"/>
      <c r="R321" s="314"/>
      <c r="S321" s="314"/>
      <c r="T321" s="314"/>
      <c r="U321" s="314"/>
      <c r="V321" s="315"/>
      <c r="W321" s="313" t="s">
        <v>352</v>
      </c>
      <c r="X321" s="314"/>
      <c r="Y321" s="314"/>
      <c r="Z321" s="314"/>
      <c r="AA321" s="314"/>
      <c r="AB321" s="314"/>
      <c r="AC321" s="315"/>
      <c r="AD321" s="313" t="s">
        <v>352</v>
      </c>
      <c r="AE321" s="314"/>
      <c r="AF321" s="314"/>
      <c r="AG321" s="314"/>
      <c r="AH321" s="314"/>
      <c r="AI321" s="314"/>
      <c r="AJ321" s="315"/>
      <c r="AK321" s="313" t="s">
        <v>352</v>
      </c>
      <c r="AL321" s="314"/>
      <c r="AM321" s="314"/>
      <c r="AN321" s="314"/>
      <c r="AO321" s="314"/>
      <c r="AP321" s="314"/>
      <c r="AQ321" s="315"/>
      <c r="AR321" s="336"/>
      <c r="AS321" s="337"/>
      <c r="AT321" s="337"/>
      <c r="AU321" s="337"/>
      <c r="AV321" s="337"/>
      <c r="AW321" s="337"/>
      <c r="AX321" s="338"/>
    </row>
    <row r="322" spans="1:51" ht="19.5" customHeight="1" x14ac:dyDescent="0.15">
      <c r="A322" s="261"/>
      <c r="B322" s="262"/>
      <c r="C322" s="262"/>
      <c r="D322" s="262"/>
      <c r="E322" s="262"/>
      <c r="F322" s="263"/>
      <c r="G322" s="757"/>
      <c r="H322" s="758"/>
      <c r="I322" s="310" t="s">
        <v>38</v>
      </c>
      <c r="J322" s="329"/>
      <c r="K322" s="329"/>
      <c r="L322" s="329"/>
      <c r="M322" s="329"/>
      <c r="N322" s="329"/>
      <c r="O322" s="330"/>
      <c r="P322" s="313" t="s">
        <v>352</v>
      </c>
      <c r="Q322" s="314"/>
      <c r="R322" s="314"/>
      <c r="S322" s="314"/>
      <c r="T322" s="314"/>
      <c r="U322" s="314"/>
      <c r="V322" s="315"/>
      <c r="W322" s="313" t="s">
        <v>352</v>
      </c>
      <c r="X322" s="314"/>
      <c r="Y322" s="314"/>
      <c r="Z322" s="314"/>
      <c r="AA322" s="314"/>
      <c r="AB322" s="314"/>
      <c r="AC322" s="315"/>
      <c r="AD322" s="313" t="s">
        <v>352</v>
      </c>
      <c r="AE322" s="314"/>
      <c r="AF322" s="314"/>
      <c r="AG322" s="314"/>
      <c r="AH322" s="314"/>
      <c r="AI322" s="314"/>
      <c r="AJ322" s="315"/>
      <c r="AK322" s="313" t="s">
        <v>352</v>
      </c>
      <c r="AL322" s="314"/>
      <c r="AM322" s="314"/>
      <c r="AN322" s="314"/>
      <c r="AO322" s="314"/>
      <c r="AP322" s="314"/>
      <c r="AQ322" s="315"/>
      <c r="AR322" s="336"/>
      <c r="AS322" s="337"/>
      <c r="AT322" s="337"/>
      <c r="AU322" s="337"/>
      <c r="AV322" s="337"/>
      <c r="AW322" s="337"/>
      <c r="AX322" s="338"/>
    </row>
    <row r="323" spans="1:51" ht="19.5" customHeight="1" x14ac:dyDescent="0.15">
      <c r="A323" s="261"/>
      <c r="B323" s="262"/>
      <c r="C323" s="262"/>
      <c r="D323" s="262"/>
      <c r="E323" s="262"/>
      <c r="F323" s="263"/>
      <c r="G323" s="759"/>
      <c r="H323" s="333"/>
      <c r="I323" s="767" t="s">
        <v>39</v>
      </c>
      <c r="J323" s="768"/>
      <c r="K323" s="768"/>
      <c r="L323" s="768"/>
      <c r="M323" s="768"/>
      <c r="N323" s="768"/>
      <c r="O323" s="769"/>
      <c r="P323" s="770">
        <v>18</v>
      </c>
      <c r="Q323" s="771"/>
      <c r="R323" s="771"/>
      <c r="S323" s="771"/>
      <c r="T323" s="771"/>
      <c r="U323" s="771"/>
      <c r="V323" s="772"/>
      <c r="W323" s="770">
        <v>20</v>
      </c>
      <c r="X323" s="771"/>
      <c r="Y323" s="771"/>
      <c r="Z323" s="771"/>
      <c r="AA323" s="771"/>
      <c r="AB323" s="771"/>
      <c r="AC323" s="772"/>
      <c r="AD323" s="770">
        <v>22</v>
      </c>
      <c r="AE323" s="771"/>
      <c r="AF323" s="771"/>
      <c r="AG323" s="771"/>
      <c r="AH323" s="771"/>
      <c r="AI323" s="771"/>
      <c r="AJ323" s="772"/>
      <c r="AK323" s="770">
        <v>19</v>
      </c>
      <c r="AL323" s="771"/>
      <c r="AM323" s="771"/>
      <c r="AN323" s="771"/>
      <c r="AO323" s="771"/>
      <c r="AP323" s="771"/>
      <c r="AQ323" s="772"/>
      <c r="AR323" s="770"/>
      <c r="AS323" s="771"/>
      <c r="AT323" s="771"/>
      <c r="AU323" s="771"/>
      <c r="AV323" s="771"/>
      <c r="AW323" s="771"/>
      <c r="AX323" s="773"/>
    </row>
    <row r="324" spans="1:51" ht="19.5" customHeight="1" x14ac:dyDescent="0.15">
      <c r="A324" s="261"/>
      <c r="B324" s="262"/>
      <c r="C324" s="262"/>
      <c r="D324" s="262"/>
      <c r="E324" s="262"/>
      <c r="F324" s="263"/>
      <c r="G324" s="774" t="s">
        <v>40</v>
      </c>
      <c r="H324" s="775"/>
      <c r="I324" s="775"/>
      <c r="J324" s="775"/>
      <c r="K324" s="775"/>
      <c r="L324" s="775"/>
      <c r="M324" s="775"/>
      <c r="N324" s="775"/>
      <c r="O324" s="776"/>
      <c r="P324" s="396">
        <v>20</v>
      </c>
      <c r="Q324" s="397"/>
      <c r="R324" s="397"/>
      <c r="S324" s="397"/>
      <c r="T324" s="397"/>
      <c r="U324" s="397"/>
      <c r="V324" s="398"/>
      <c r="W324" s="396">
        <v>15</v>
      </c>
      <c r="X324" s="397"/>
      <c r="Y324" s="397"/>
      <c r="Z324" s="397"/>
      <c r="AA324" s="397"/>
      <c r="AB324" s="397"/>
      <c r="AC324" s="398"/>
      <c r="AD324" s="396">
        <v>23</v>
      </c>
      <c r="AE324" s="397"/>
      <c r="AF324" s="397"/>
      <c r="AG324" s="397"/>
      <c r="AH324" s="397"/>
      <c r="AI324" s="397"/>
      <c r="AJ324" s="398"/>
      <c r="AK324" s="777"/>
      <c r="AL324" s="778"/>
      <c r="AM324" s="778"/>
      <c r="AN324" s="778"/>
      <c r="AO324" s="778"/>
      <c r="AP324" s="778"/>
      <c r="AQ324" s="779"/>
      <c r="AR324" s="777"/>
      <c r="AS324" s="778"/>
      <c r="AT324" s="778"/>
      <c r="AU324" s="778"/>
      <c r="AV324" s="778"/>
      <c r="AW324" s="778"/>
      <c r="AX324" s="780"/>
    </row>
    <row r="325" spans="1:51" ht="19.5" customHeight="1" x14ac:dyDescent="0.15">
      <c r="A325" s="264"/>
      <c r="B325" s="265"/>
      <c r="C325" s="265"/>
      <c r="D325" s="265"/>
      <c r="E325" s="265"/>
      <c r="F325" s="266"/>
      <c r="G325" s="774" t="s">
        <v>41</v>
      </c>
      <c r="H325" s="775"/>
      <c r="I325" s="775"/>
      <c r="J325" s="775"/>
      <c r="K325" s="775"/>
      <c r="L325" s="775"/>
      <c r="M325" s="775"/>
      <c r="N325" s="775"/>
      <c r="O325" s="776"/>
      <c r="P325" s="1451">
        <v>1.1100000000000001</v>
      </c>
      <c r="Q325" s="397"/>
      <c r="R325" s="397"/>
      <c r="S325" s="397"/>
      <c r="T325" s="397"/>
      <c r="U325" s="397"/>
      <c r="V325" s="398"/>
      <c r="W325" s="1451">
        <v>0.75</v>
      </c>
      <c r="X325" s="397"/>
      <c r="Y325" s="397"/>
      <c r="Z325" s="397"/>
      <c r="AA325" s="397"/>
      <c r="AB325" s="397"/>
      <c r="AC325" s="398"/>
      <c r="AD325" s="1451">
        <v>1.05</v>
      </c>
      <c r="AE325" s="397"/>
      <c r="AF325" s="397"/>
      <c r="AG325" s="397"/>
      <c r="AH325" s="397"/>
      <c r="AI325" s="397"/>
      <c r="AJ325" s="398"/>
      <c r="AK325" s="777"/>
      <c r="AL325" s="778"/>
      <c r="AM325" s="778"/>
      <c r="AN325" s="778"/>
      <c r="AO325" s="778"/>
      <c r="AP325" s="778"/>
      <c r="AQ325" s="779"/>
      <c r="AR325" s="777"/>
      <c r="AS325" s="778"/>
      <c r="AT325" s="778"/>
      <c r="AU325" s="778"/>
      <c r="AV325" s="778"/>
      <c r="AW325" s="778"/>
      <c r="AX325" s="780"/>
    </row>
    <row r="326" spans="1:51" ht="19.5" customHeight="1" x14ac:dyDescent="0.15">
      <c r="A326" s="431" t="s">
        <v>71</v>
      </c>
      <c r="B326" s="432"/>
      <c r="C326" s="786" t="s">
        <v>72</v>
      </c>
      <c r="D326" s="787"/>
      <c r="E326" s="787"/>
      <c r="F326" s="787"/>
      <c r="G326" s="787"/>
      <c r="H326" s="787"/>
      <c r="I326" s="787"/>
      <c r="J326" s="787"/>
      <c r="K326" s="788"/>
      <c r="L326" s="789" t="s">
        <v>73</v>
      </c>
      <c r="M326" s="790"/>
      <c r="N326" s="790"/>
      <c r="O326" s="790"/>
      <c r="P326" s="790"/>
      <c r="Q326" s="791"/>
      <c r="R326" s="792" t="s">
        <v>324</v>
      </c>
      <c r="S326" s="787"/>
      <c r="T326" s="787"/>
      <c r="U326" s="787"/>
      <c r="V326" s="787"/>
      <c r="W326" s="788"/>
      <c r="X326" s="792" t="s">
        <v>74</v>
      </c>
      <c r="Y326" s="787"/>
      <c r="Z326" s="787"/>
      <c r="AA326" s="787"/>
      <c r="AB326" s="787"/>
      <c r="AC326" s="787"/>
      <c r="AD326" s="787"/>
      <c r="AE326" s="787"/>
      <c r="AF326" s="787"/>
      <c r="AG326" s="787"/>
      <c r="AH326" s="787"/>
      <c r="AI326" s="787"/>
      <c r="AJ326" s="787"/>
      <c r="AK326" s="787"/>
      <c r="AL326" s="787"/>
      <c r="AM326" s="787"/>
      <c r="AN326" s="787"/>
      <c r="AO326" s="787"/>
      <c r="AP326" s="787"/>
      <c r="AQ326" s="787"/>
      <c r="AR326" s="787"/>
      <c r="AS326" s="787"/>
      <c r="AT326" s="787"/>
      <c r="AU326" s="787"/>
      <c r="AV326" s="787"/>
      <c r="AW326" s="787"/>
      <c r="AX326" s="793"/>
    </row>
    <row r="327" spans="1:51" ht="19.5" customHeight="1" x14ac:dyDescent="0.15">
      <c r="A327" s="433"/>
      <c r="B327" s="434"/>
      <c r="C327" s="794" t="s">
        <v>863</v>
      </c>
      <c r="D327" s="795"/>
      <c r="E327" s="795"/>
      <c r="F327" s="795"/>
      <c r="G327" s="795"/>
      <c r="H327" s="795"/>
      <c r="I327" s="795"/>
      <c r="J327" s="795"/>
      <c r="K327" s="796"/>
      <c r="L327" s="797">
        <v>0.3</v>
      </c>
      <c r="M327" s="795"/>
      <c r="N327" s="795"/>
      <c r="O327" s="795"/>
      <c r="P327" s="795"/>
      <c r="Q327" s="796"/>
      <c r="R327" s="797"/>
      <c r="S327" s="795"/>
      <c r="T327" s="795"/>
      <c r="U327" s="795"/>
      <c r="V327" s="795"/>
      <c r="W327" s="796"/>
      <c r="X327" s="448"/>
      <c r="Y327" s="449"/>
      <c r="Z327" s="449"/>
      <c r="AA327" s="449"/>
      <c r="AB327" s="449"/>
      <c r="AC327" s="449"/>
      <c r="AD327" s="449"/>
      <c r="AE327" s="449"/>
      <c r="AF327" s="449"/>
      <c r="AG327" s="449"/>
      <c r="AH327" s="449"/>
      <c r="AI327" s="449"/>
      <c r="AJ327" s="449"/>
      <c r="AK327" s="449"/>
      <c r="AL327" s="449"/>
      <c r="AM327" s="449"/>
      <c r="AN327" s="449"/>
      <c r="AO327" s="449"/>
      <c r="AP327" s="449"/>
      <c r="AQ327" s="449"/>
      <c r="AR327" s="449"/>
      <c r="AS327" s="449"/>
      <c r="AT327" s="449"/>
      <c r="AU327" s="449"/>
      <c r="AV327" s="449"/>
      <c r="AW327" s="449"/>
      <c r="AX327" s="450"/>
    </row>
    <row r="328" spans="1:51" ht="19.5" customHeight="1" x14ac:dyDescent="0.15">
      <c r="A328" s="433"/>
      <c r="B328" s="434"/>
      <c r="C328" s="782" t="s">
        <v>327</v>
      </c>
      <c r="D328" s="783"/>
      <c r="E328" s="783"/>
      <c r="F328" s="783"/>
      <c r="G328" s="783"/>
      <c r="H328" s="783"/>
      <c r="I328" s="783"/>
      <c r="J328" s="783"/>
      <c r="K328" s="784"/>
      <c r="L328" s="785">
        <v>18</v>
      </c>
      <c r="M328" s="783"/>
      <c r="N328" s="783"/>
      <c r="O328" s="783"/>
      <c r="P328" s="783"/>
      <c r="Q328" s="784"/>
      <c r="R328" s="785"/>
      <c r="S328" s="783"/>
      <c r="T328" s="783"/>
      <c r="U328" s="783"/>
      <c r="V328" s="783"/>
      <c r="W328" s="784"/>
      <c r="X328" s="428"/>
      <c r="Y328" s="429"/>
      <c r="Z328" s="429"/>
      <c r="AA328" s="429"/>
      <c r="AB328" s="429"/>
      <c r="AC328" s="429"/>
      <c r="AD328" s="429"/>
      <c r="AE328" s="429"/>
      <c r="AF328" s="429"/>
      <c r="AG328" s="429"/>
      <c r="AH328" s="429"/>
      <c r="AI328" s="429"/>
      <c r="AJ328" s="429"/>
      <c r="AK328" s="429"/>
      <c r="AL328" s="429"/>
      <c r="AM328" s="429"/>
      <c r="AN328" s="429"/>
      <c r="AO328" s="429"/>
      <c r="AP328" s="429"/>
      <c r="AQ328" s="429"/>
      <c r="AR328" s="429"/>
      <c r="AS328" s="429"/>
      <c r="AT328" s="429"/>
      <c r="AU328" s="429"/>
      <c r="AV328" s="429"/>
      <c r="AW328" s="429"/>
      <c r="AX328" s="430"/>
    </row>
    <row r="329" spans="1:51" ht="19.5" customHeight="1" x14ac:dyDescent="0.15">
      <c r="A329" s="433"/>
      <c r="B329" s="434"/>
      <c r="C329" s="782" t="s">
        <v>172</v>
      </c>
      <c r="D329" s="783"/>
      <c r="E329" s="783"/>
      <c r="F329" s="783"/>
      <c r="G329" s="783"/>
      <c r="H329" s="783"/>
      <c r="I329" s="783"/>
      <c r="J329" s="783"/>
      <c r="K329" s="784"/>
      <c r="L329" s="785">
        <v>1</v>
      </c>
      <c r="M329" s="783"/>
      <c r="N329" s="783"/>
      <c r="O329" s="783"/>
      <c r="P329" s="783"/>
      <c r="Q329" s="784"/>
      <c r="R329" s="785"/>
      <c r="S329" s="783"/>
      <c r="T329" s="783"/>
      <c r="U329" s="783"/>
      <c r="V329" s="783"/>
      <c r="W329" s="784"/>
      <c r="X329" s="428"/>
      <c r="Y329" s="429"/>
      <c r="Z329" s="429"/>
      <c r="AA329" s="429"/>
      <c r="AB329" s="429"/>
      <c r="AC329" s="429"/>
      <c r="AD329" s="429"/>
      <c r="AE329" s="429"/>
      <c r="AF329" s="429"/>
      <c r="AG329" s="429"/>
      <c r="AH329" s="429"/>
      <c r="AI329" s="429"/>
      <c r="AJ329" s="429"/>
      <c r="AK329" s="429"/>
      <c r="AL329" s="429"/>
      <c r="AM329" s="429"/>
      <c r="AN329" s="429"/>
      <c r="AO329" s="429"/>
      <c r="AP329" s="429"/>
      <c r="AQ329" s="429"/>
      <c r="AR329" s="429"/>
      <c r="AS329" s="429"/>
      <c r="AT329" s="429"/>
      <c r="AU329" s="429"/>
      <c r="AV329" s="429"/>
      <c r="AW329" s="429"/>
      <c r="AX329" s="430"/>
    </row>
    <row r="330" spans="1:51" ht="19.5" customHeight="1" x14ac:dyDescent="0.15">
      <c r="A330" s="433"/>
      <c r="B330" s="434"/>
      <c r="C330" s="782"/>
      <c r="D330" s="783"/>
      <c r="E330" s="783"/>
      <c r="F330" s="783"/>
      <c r="G330" s="783"/>
      <c r="H330" s="783"/>
      <c r="I330" s="783"/>
      <c r="J330" s="783"/>
      <c r="K330" s="784"/>
      <c r="L330" s="785"/>
      <c r="M330" s="783"/>
      <c r="N330" s="783"/>
      <c r="O330" s="783"/>
      <c r="P330" s="783"/>
      <c r="Q330" s="784"/>
      <c r="R330" s="785"/>
      <c r="S330" s="783"/>
      <c r="T330" s="783"/>
      <c r="U330" s="783"/>
      <c r="V330" s="783"/>
      <c r="W330" s="784"/>
      <c r="X330" s="428"/>
      <c r="Y330" s="429"/>
      <c r="Z330" s="429"/>
      <c r="AA330" s="429"/>
      <c r="AB330" s="429"/>
      <c r="AC330" s="429"/>
      <c r="AD330" s="429"/>
      <c r="AE330" s="429"/>
      <c r="AF330" s="429"/>
      <c r="AG330" s="429"/>
      <c r="AH330" s="429"/>
      <c r="AI330" s="429"/>
      <c r="AJ330" s="429"/>
      <c r="AK330" s="429"/>
      <c r="AL330" s="429"/>
      <c r="AM330" s="429"/>
      <c r="AN330" s="429"/>
      <c r="AO330" s="429"/>
      <c r="AP330" s="429"/>
      <c r="AQ330" s="429"/>
      <c r="AR330" s="429"/>
      <c r="AS330" s="429"/>
      <c r="AT330" s="429"/>
      <c r="AU330" s="429"/>
      <c r="AV330" s="429"/>
      <c r="AW330" s="429"/>
      <c r="AX330" s="430"/>
    </row>
    <row r="331" spans="1:51" ht="19.5" customHeight="1" x14ac:dyDescent="0.15">
      <c r="A331" s="433"/>
      <c r="B331" s="434"/>
      <c r="C331" s="782"/>
      <c r="D331" s="783"/>
      <c r="E331" s="783"/>
      <c r="F331" s="783"/>
      <c r="G331" s="783"/>
      <c r="H331" s="783"/>
      <c r="I331" s="783"/>
      <c r="J331" s="783"/>
      <c r="K331" s="784"/>
      <c r="L331" s="785"/>
      <c r="M331" s="783"/>
      <c r="N331" s="783"/>
      <c r="O331" s="783"/>
      <c r="P331" s="783"/>
      <c r="Q331" s="784"/>
      <c r="R331" s="785"/>
      <c r="S331" s="783"/>
      <c r="T331" s="783"/>
      <c r="U331" s="783"/>
      <c r="V331" s="783"/>
      <c r="W331" s="784"/>
      <c r="X331" s="428"/>
      <c r="Y331" s="429"/>
      <c r="Z331" s="429"/>
      <c r="AA331" s="429"/>
      <c r="AB331" s="429"/>
      <c r="AC331" s="429"/>
      <c r="AD331" s="429"/>
      <c r="AE331" s="429"/>
      <c r="AF331" s="429"/>
      <c r="AG331" s="429"/>
      <c r="AH331" s="429"/>
      <c r="AI331" s="429"/>
      <c r="AJ331" s="429"/>
      <c r="AK331" s="429"/>
      <c r="AL331" s="429"/>
      <c r="AM331" s="429"/>
      <c r="AN331" s="429"/>
      <c r="AO331" s="429"/>
      <c r="AP331" s="429"/>
      <c r="AQ331" s="429"/>
      <c r="AR331" s="429"/>
      <c r="AS331" s="429"/>
      <c r="AT331" s="429"/>
      <c r="AU331" s="429"/>
      <c r="AV331" s="429"/>
      <c r="AW331" s="429"/>
      <c r="AX331" s="430"/>
    </row>
    <row r="332" spans="1:51" ht="19.5" customHeight="1" x14ac:dyDescent="0.15">
      <c r="A332" s="433"/>
      <c r="B332" s="434"/>
      <c r="C332" s="781"/>
      <c r="D332" s="493"/>
      <c r="E332" s="493"/>
      <c r="F332" s="493"/>
      <c r="G332" s="493"/>
      <c r="H332" s="493"/>
      <c r="I332" s="493"/>
      <c r="J332" s="493"/>
      <c r="K332" s="494"/>
      <c r="L332" s="492"/>
      <c r="M332" s="493"/>
      <c r="N332" s="493"/>
      <c r="O332" s="493"/>
      <c r="P332" s="493"/>
      <c r="Q332" s="494"/>
      <c r="R332" s="492"/>
      <c r="S332" s="493"/>
      <c r="T332" s="493"/>
      <c r="U332" s="493"/>
      <c r="V332" s="493"/>
      <c r="W332" s="494"/>
      <c r="X332" s="428"/>
      <c r="Y332" s="429"/>
      <c r="Z332" s="429"/>
      <c r="AA332" s="429"/>
      <c r="AB332" s="429"/>
      <c r="AC332" s="429"/>
      <c r="AD332" s="429"/>
      <c r="AE332" s="429"/>
      <c r="AF332" s="429"/>
      <c r="AG332" s="429"/>
      <c r="AH332" s="429"/>
      <c r="AI332" s="429"/>
      <c r="AJ332" s="429"/>
      <c r="AK332" s="429"/>
      <c r="AL332" s="429"/>
      <c r="AM332" s="429"/>
      <c r="AN332" s="429"/>
      <c r="AO332" s="429"/>
      <c r="AP332" s="429"/>
      <c r="AQ332" s="429"/>
      <c r="AR332" s="429"/>
      <c r="AS332" s="429"/>
      <c r="AT332" s="429"/>
      <c r="AU332" s="429"/>
      <c r="AV332" s="429"/>
      <c r="AW332" s="429"/>
      <c r="AX332" s="430"/>
    </row>
    <row r="333" spans="1:51" ht="19.5" customHeight="1" thickBot="1" x14ac:dyDescent="0.2">
      <c r="A333" s="435"/>
      <c r="B333" s="436"/>
      <c r="C333" s="477" t="s">
        <v>39</v>
      </c>
      <c r="D333" s="478"/>
      <c r="E333" s="478"/>
      <c r="F333" s="478"/>
      <c r="G333" s="478"/>
      <c r="H333" s="478"/>
      <c r="I333" s="478"/>
      <c r="J333" s="478"/>
      <c r="K333" s="479"/>
      <c r="L333" s="480">
        <v>19</v>
      </c>
      <c r="M333" s="481"/>
      <c r="N333" s="481"/>
      <c r="O333" s="481"/>
      <c r="P333" s="481"/>
      <c r="Q333" s="482"/>
      <c r="R333" s="480"/>
      <c r="S333" s="481"/>
      <c r="T333" s="481"/>
      <c r="U333" s="481"/>
      <c r="V333" s="481"/>
      <c r="W333" s="482"/>
      <c r="X333" s="483"/>
      <c r="Y333" s="484"/>
      <c r="Z333" s="484"/>
      <c r="AA333" s="484"/>
      <c r="AB333" s="484"/>
      <c r="AC333" s="484"/>
      <c r="AD333" s="484"/>
      <c r="AE333" s="484"/>
      <c r="AF333" s="484"/>
      <c r="AG333" s="484"/>
      <c r="AH333" s="484"/>
      <c r="AI333" s="484"/>
      <c r="AJ333" s="484"/>
      <c r="AK333" s="484"/>
      <c r="AL333" s="484"/>
      <c r="AM333" s="484"/>
      <c r="AN333" s="484"/>
      <c r="AO333" s="484"/>
      <c r="AP333" s="484"/>
      <c r="AQ333" s="484"/>
      <c r="AR333" s="484"/>
      <c r="AS333" s="484"/>
      <c r="AT333" s="484"/>
      <c r="AU333" s="484"/>
      <c r="AV333" s="484"/>
      <c r="AW333" s="484"/>
      <c r="AX333" s="485"/>
    </row>
    <row r="334" spans="1:51" x14ac:dyDescent="0.1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3029"/>
      <c r="AR334" s="3029"/>
      <c r="AS334" s="3029"/>
      <c r="AT334" s="3029"/>
      <c r="AU334" s="3029"/>
      <c r="AV334" s="3029"/>
      <c r="AW334" s="3029"/>
      <c r="AX334" s="3029"/>
      <c r="AY334" s="3"/>
    </row>
    <row r="335" spans="1:51" ht="21" customHeight="1" thickBot="1" x14ac:dyDescent="0.2">
      <c r="A335" s="59"/>
      <c r="B335" s="3"/>
      <c r="C335" s="3"/>
      <c r="AQ335" s="803" t="s">
        <v>305</v>
      </c>
      <c r="AR335" s="803"/>
      <c r="AS335" s="803"/>
      <c r="AT335" s="803"/>
      <c r="AU335" s="803"/>
      <c r="AV335" s="803"/>
      <c r="AW335" s="803"/>
      <c r="AX335" s="803"/>
    </row>
    <row r="336" spans="1:51" ht="25.15" customHeight="1" x14ac:dyDescent="0.15">
      <c r="A336" s="239" t="s">
        <v>306</v>
      </c>
      <c r="B336" s="240"/>
      <c r="C336" s="240"/>
      <c r="D336" s="240"/>
      <c r="E336" s="240"/>
      <c r="F336" s="717"/>
      <c r="G336" s="804" t="s">
        <v>869</v>
      </c>
      <c r="H336" s="3024"/>
      <c r="I336" s="3024"/>
      <c r="J336" s="3024"/>
      <c r="K336" s="3024"/>
      <c r="L336" s="3024"/>
      <c r="M336" s="3024"/>
      <c r="N336" s="3024"/>
      <c r="O336" s="3024"/>
      <c r="P336" s="3024"/>
      <c r="Q336" s="3024"/>
      <c r="R336" s="3024"/>
      <c r="S336" s="3024"/>
      <c r="T336" s="3024"/>
      <c r="U336" s="3024"/>
      <c r="V336" s="3024"/>
      <c r="W336" s="3024"/>
      <c r="X336" s="3025"/>
      <c r="Y336" s="243" t="s">
        <v>308</v>
      </c>
      <c r="Z336" s="720"/>
      <c r="AA336" s="720"/>
      <c r="AB336" s="720"/>
      <c r="AC336" s="720"/>
      <c r="AD336" s="721"/>
      <c r="AE336" s="722" t="s">
        <v>309</v>
      </c>
      <c r="AF336" s="723"/>
      <c r="AG336" s="723"/>
      <c r="AH336" s="723"/>
      <c r="AI336" s="723"/>
      <c r="AJ336" s="723"/>
      <c r="AK336" s="723"/>
      <c r="AL336" s="723"/>
      <c r="AM336" s="723"/>
      <c r="AN336" s="723"/>
      <c r="AO336" s="723"/>
      <c r="AP336" s="724"/>
      <c r="AQ336" s="249" t="s">
        <v>7</v>
      </c>
      <c r="AR336" s="725"/>
      <c r="AS336" s="725"/>
      <c r="AT336" s="725"/>
      <c r="AU336" s="725"/>
      <c r="AV336" s="725"/>
      <c r="AW336" s="725"/>
      <c r="AX336" s="726"/>
    </row>
    <row r="337" spans="1:50" ht="30" customHeight="1" x14ac:dyDescent="0.15">
      <c r="A337" s="283" t="s">
        <v>8</v>
      </c>
      <c r="B337" s="744"/>
      <c r="C337" s="744"/>
      <c r="D337" s="744"/>
      <c r="E337" s="744"/>
      <c r="F337" s="745"/>
      <c r="G337" s="746" t="s">
        <v>845</v>
      </c>
      <c r="H337" s="747"/>
      <c r="I337" s="747"/>
      <c r="J337" s="747"/>
      <c r="K337" s="747"/>
      <c r="L337" s="747"/>
      <c r="M337" s="747"/>
      <c r="N337" s="747"/>
      <c r="O337" s="747"/>
      <c r="P337" s="747"/>
      <c r="Q337" s="747"/>
      <c r="R337" s="747"/>
      <c r="S337" s="747"/>
      <c r="T337" s="747"/>
      <c r="U337" s="747"/>
      <c r="V337" s="747"/>
      <c r="W337" s="747"/>
      <c r="X337" s="748"/>
      <c r="Y337" s="289" t="s">
        <v>10</v>
      </c>
      <c r="Z337" s="749"/>
      <c r="AA337" s="749"/>
      <c r="AB337" s="749"/>
      <c r="AC337" s="749"/>
      <c r="AD337" s="750"/>
      <c r="AE337" s="358" t="s">
        <v>730</v>
      </c>
      <c r="AF337" s="290"/>
      <c r="AG337" s="290"/>
      <c r="AH337" s="290"/>
      <c r="AI337" s="290"/>
      <c r="AJ337" s="290"/>
      <c r="AK337" s="290"/>
      <c r="AL337" s="290"/>
      <c r="AM337" s="290"/>
      <c r="AN337" s="290"/>
      <c r="AO337" s="290"/>
      <c r="AP337" s="291"/>
      <c r="AQ337" s="295" t="s">
        <v>731</v>
      </c>
      <c r="AR337" s="296"/>
      <c r="AS337" s="296"/>
      <c r="AT337" s="296"/>
      <c r="AU337" s="296"/>
      <c r="AV337" s="296"/>
      <c r="AW337" s="296"/>
      <c r="AX337" s="297"/>
    </row>
    <row r="338" spans="1:50" ht="30" customHeight="1" x14ac:dyDescent="0.15">
      <c r="A338" s="298" t="s">
        <v>13</v>
      </c>
      <c r="B338" s="299"/>
      <c r="C338" s="299"/>
      <c r="D338" s="299"/>
      <c r="E338" s="299"/>
      <c r="F338" s="751"/>
      <c r="G338" s="752" t="s">
        <v>313</v>
      </c>
      <c r="H338" s="753"/>
      <c r="I338" s="753"/>
      <c r="J338" s="753"/>
      <c r="K338" s="753"/>
      <c r="L338" s="753"/>
      <c r="M338" s="753"/>
      <c r="N338" s="753"/>
      <c r="O338" s="753"/>
      <c r="P338" s="753"/>
      <c r="Q338" s="753"/>
      <c r="R338" s="753"/>
      <c r="S338" s="753"/>
      <c r="T338" s="753"/>
      <c r="U338" s="753"/>
      <c r="V338" s="753"/>
      <c r="W338" s="753"/>
      <c r="X338" s="754"/>
      <c r="Y338" s="301" t="s">
        <v>15</v>
      </c>
      <c r="Z338" s="302"/>
      <c r="AA338" s="302"/>
      <c r="AB338" s="302"/>
      <c r="AC338" s="302"/>
      <c r="AD338" s="303"/>
      <c r="AE338" s="755" t="s">
        <v>732</v>
      </c>
      <c r="AF338" s="304"/>
      <c r="AG338" s="304"/>
      <c r="AH338" s="304"/>
      <c r="AI338" s="304"/>
      <c r="AJ338" s="304"/>
      <c r="AK338" s="304"/>
      <c r="AL338" s="304"/>
      <c r="AM338" s="304"/>
      <c r="AN338" s="304"/>
      <c r="AO338" s="304"/>
      <c r="AP338" s="304"/>
      <c r="AQ338" s="304"/>
      <c r="AR338" s="304"/>
      <c r="AS338" s="304"/>
      <c r="AT338" s="304"/>
      <c r="AU338" s="304"/>
      <c r="AV338" s="304"/>
      <c r="AW338" s="304"/>
      <c r="AX338" s="756"/>
    </row>
    <row r="339" spans="1:50" ht="39.950000000000003" customHeight="1" x14ac:dyDescent="0.15">
      <c r="A339" s="733" t="s">
        <v>17</v>
      </c>
      <c r="B339" s="734"/>
      <c r="C339" s="734"/>
      <c r="D339" s="734"/>
      <c r="E339" s="734"/>
      <c r="F339" s="735"/>
      <c r="G339" s="736" t="s">
        <v>846</v>
      </c>
      <c r="H339" s="737"/>
      <c r="I339" s="737"/>
      <c r="J339" s="737"/>
      <c r="K339" s="737"/>
      <c r="L339" s="737"/>
      <c r="M339" s="737"/>
      <c r="N339" s="737"/>
      <c r="O339" s="737"/>
      <c r="P339" s="737"/>
      <c r="Q339" s="737"/>
      <c r="R339" s="737"/>
      <c r="S339" s="737"/>
      <c r="T339" s="737"/>
      <c r="U339" s="737"/>
      <c r="V339" s="737"/>
      <c r="W339" s="737"/>
      <c r="X339" s="738"/>
      <c r="Y339" s="277" t="s">
        <v>316</v>
      </c>
      <c r="Z339" s="739"/>
      <c r="AA339" s="739"/>
      <c r="AB339" s="739"/>
      <c r="AC339" s="739"/>
      <c r="AD339" s="740"/>
      <c r="AE339" s="3034" t="s">
        <v>860</v>
      </c>
      <c r="AF339" s="3035"/>
      <c r="AG339" s="3035"/>
      <c r="AH339" s="3035"/>
      <c r="AI339" s="3035"/>
      <c r="AJ339" s="3035"/>
      <c r="AK339" s="3035"/>
      <c r="AL339" s="3035"/>
      <c r="AM339" s="3035"/>
      <c r="AN339" s="3035"/>
      <c r="AO339" s="3035"/>
      <c r="AP339" s="3035"/>
      <c r="AQ339" s="3035"/>
      <c r="AR339" s="3035"/>
      <c r="AS339" s="3035"/>
      <c r="AT339" s="3035"/>
      <c r="AU339" s="3035"/>
      <c r="AV339" s="3035"/>
      <c r="AW339" s="3035"/>
      <c r="AX339" s="3036"/>
    </row>
    <row r="340" spans="1:50" ht="57" customHeight="1" x14ac:dyDescent="0.15">
      <c r="A340" s="251" t="s">
        <v>20</v>
      </c>
      <c r="B340" s="252"/>
      <c r="C340" s="252"/>
      <c r="D340" s="252"/>
      <c r="E340" s="252"/>
      <c r="F340" s="256"/>
      <c r="G340" s="727" t="s">
        <v>870</v>
      </c>
      <c r="H340" s="728"/>
      <c r="I340" s="728"/>
      <c r="J340" s="728"/>
      <c r="K340" s="728"/>
      <c r="L340" s="728"/>
      <c r="M340" s="728"/>
      <c r="N340" s="728"/>
      <c r="O340" s="728"/>
      <c r="P340" s="728"/>
      <c r="Q340" s="728"/>
      <c r="R340" s="728"/>
      <c r="S340" s="728"/>
      <c r="T340" s="728"/>
      <c r="U340" s="728"/>
      <c r="V340" s="728"/>
      <c r="W340" s="728"/>
      <c r="X340" s="728"/>
      <c r="Y340" s="728"/>
      <c r="Z340" s="728"/>
      <c r="AA340" s="728"/>
      <c r="AB340" s="728"/>
      <c r="AC340" s="728"/>
      <c r="AD340" s="728"/>
      <c r="AE340" s="728"/>
      <c r="AF340" s="728"/>
      <c r="AG340" s="728"/>
      <c r="AH340" s="728"/>
      <c r="AI340" s="728"/>
      <c r="AJ340" s="728"/>
      <c r="AK340" s="728"/>
      <c r="AL340" s="728"/>
      <c r="AM340" s="728"/>
      <c r="AN340" s="728"/>
      <c r="AO340" s="728"/>
      <c r="AP340" s="728"/>
      <c r="AQ340" s="728"/>
      <c r="AR340" s="728"/>
      <c r="AS340" s="728"/>
      <c r="AT340" s="728"/>
      <c r="AU340" s="728"/>
      <c r="AV340" s="728"/>
      <c r="AW340" s="728"/>
      <c r="AX340" s="729"/>
    </row>
    <row r="341" spans="1:50" ht="57" customHeight="1" x14ac:dyDescent="0.15">
      <c r="A341" s="251" t="s">
        <v>22</v>
      </c>
      <c r="B341" s="252"/>
      <c r="C341" s="252"/>
      <c r="D341" s="252"/>
      <c r="E341" s="252"/>
      <c r="F341" s="256"/>
      <c r="G341" s="727" t="s">
        <v>871</v>
      </c>
      <c r="H341" s="728"/>
      <c r="I341" s="728"/>
      <c r="J341" s="728"/>
      <c r="K341" s="728"/>
      <c r="L341" s="728"/>
      <c r="M341" s="728"/>
      <c r="N341" s="728"/>
      <c r="O341" s="728"/>
      <c r="P341" s="728"/>
      <c r="Q341" s="728"/>
      <c r="R341" s="728"/>
      <c r="S341" s="728"/>
      <c r="T341" s="728"/>
      <c r="U341" s="728"/>
      <c r="V341" s="728"/>
      <c r="W341" s="728"/>
      <c r="X341" s="728"/>
      <c r="Y341" s="728"/>
      <c r="Z341" s="728"/>
      <c r="AA341" s="728"/>
      <c r="AB341" s="728"/>
      <c r="AC341" s="728"/>
      <c r="AD341" s="728"/>
      <c r="AE341" s="728"/>
      <c r="AF341" s="728"/>
      <c r="AG341" s="728"/>
      <c r="AH341" s="728"/>
      <c r="AI341" s="728"/>
      <c r="AJ341" s="728"/>
      <c r="AK341" s="728"/>
      <c r="AL341" s="728"/>
      <c r="AM341" s="728"/>
      <c r="AN341" s="728"/>
      <c r="AO341" s="728"/>
      <c r="AP341" s="728"/>
      <c r="AQ341" s="728"/>
      <c r="AR341" s="728"/>
      <c r="AS341" s="728"/>
      <c r="AT341" s="728"/>
      <c r="AU341" s="728"/>
      <c r="AV341" s="728"/>
      <c r="AW341" s="728"/>
      <c r="AX341" s="729"/>
    </row>
    <row r="342" spans="1:50" ht="22.5" customHeight="1" x14ac:dyDescent="0.15">
      <c r="A342" s="251" t="s">
        <v>24</v>
      </c>
      <c r="B342" s="252"/>
      <c r="C342" s="252"/>
      <c r="D342" s="252"/>
      <c r="E342" s="252"/>
      <c r="F342" s="256"/>
      <c r="G342" s="253" t="s">
        <v>319</v>
      </c>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c r="AK342" s="254"/>
      <c r="AL342" s="254"/>
      <c r="AM342" s="254"/>
      <c r="AN342" s="254"/>
      <c r="AO342" s="254"/>
      <c r="AP342" s="254"/>
      <c r="AQ342" s="254"/>
      <c r="AR342" s="254"/>
      <c r="AS342" s="254"/>
      <c r="AT342" s="254"/>
      <c r="AU342" s="254"/>
      <c r="AV342" s="254"/>
      <c r="AW342" s="254"/>
      <c r="AX342" s="255"/>
    </row>
    <row r="343" spans="1:50" ht="19.5" customHeight="1" x14ac:dyDescent="0.15">
      <c r="A343" s="258" t="s">
        <v>26</v>
      </c>
      <c r="B343" s="259"/>
      <c r="C343" s="259"/>
      <c r="D343" s="259"/>
      <c r="E343" s="259"/>
      <c r="F343" s="260"/>
      <c r="G343" s="730"/>
      <c r="H343" s="731"/>
      <c r="I343" s="731"/>
      <c r="J343" s="731"/>
      <c r="K343" s="731"/>
      <c r="L343" s="731"/>
      <c r="M343" s="731"/>
      <c r="N343" s="731"/>
      <c r="O343" s="732"/>
      <c r="P343" s="269" t="s">
        <v>320</v>
      </c>
      <c r="Q343" s="270"/>
      <c r="R343" s="270"/>
      <c r="S343" s="270"/>
      <c r="T343" s="270"/>
      <c r="U343" s="270"/>
      <c r="V343" s="271"/>
      <c r="W343" s="269" t="s">
        <v>321</v>
      </c>
      <c r="X343" s="270"/>
      <c r="Y343" s="270"/>
      <c r="Z343" s="270"/>
      <c r="AA343" s="270"/>
      <c r="AB343" s="270"/>
      <c r="AC343" s="271"/>
      <c r="AD343" s="269" t="s">
        <v>322</v>
      </c>
      <c r="AE343" s="270"/>
      <c r="AF343" s="270"/>
      <c r="AG343" s="270"/>
      <c r="AH343" s="270"/>
      <c r="AI343" s="270"/>
      <c r="AJ343" s="271"/>
      <c r="AK343" s="269" t="s">
        <v>323</v>
      </c>
      <c r="AL343" s="270"/>
      <c r="AM343" s="270"/>
      <c r="AN343" s="270"/>
      <c r="AO343" s="270"/>
      <c r="AP343" s="270"/>
      <c r="AQ343" s="271"/>
      <c r="AR343" s="269" t="s">
        <v>324</v>
      </c>
      <c r="AS343" s="270"/>
      <c r="AT343" s="270"/>
      <c r="AU343" s="270"/>
      <c r="AV343" s="270"/>
      <c r="AW343" s="270"/>
      <c r="AX343" s="317"/>
    </row>
    <row r="344" spans="1:50" ht="19.5" customHeight="1" x14ac:dyDescent="0.15">
      <c r="A344" s="261"/>
      <c r="B344" s="262"/>
      <c r="C344" s="262"/>
      <c r="D344" s="262"/>
      <c r="E344" s="262"/>
      <c r="F344" s="263"/>
      <c r="G344" s="318" t="s">
        <v>32</v>
      </c>
      <c r="H344" s="326"/>
      <c r="I344" s="760" t="s">
        <v>33</v>
      </c>
      <c r="J344" s="761"/>
      <c r="K344" s="761"/>
      <c r="L344" s="761"/>
      <c r="M344" s="761"/>
      <c r="N344" s="761"/>
      <c r="O344" s="762"/>
      <c r="P344" s="763">
        <v>4</v>
      </c>
      <c r="Q344" s="764"/>
      <c r="R344" s="764"/>
      <c r="S344" s="764"/>
      <c r="T344" s="764"/>
      <c r="U344" s="764"/>
      <c r="V344" s="765"/>
      <c r="W344" s="763">
        <v>6</v>
      </c>
      <c r="X344" s="764"/>
      <c r="Y344" s="764"/>
      <c r="Z344" s="764"/>
      <c r="AA344" s="764"/>
      <c r="AB344" s="764"/>
      <c r="AC344" s="765"/>
      <c r="AD344" s="763">
        <v>6</v>
      </c>
      <c r="AE344" s="764"/>
      <c r="AF344" s="764"/>
      <c r="AG344" s="764"/>
      <c r="AH344" s="764"/>
      <c r="AI344" s="764"/>
      <c r="AJ344" s="765"/>
      <c r="AK344" s="763">
        <v>4</v>
      </c>
      <c r="AL344" s="764"/>
      <c r="AM344" s="764"/>
      <c r="AN344" s="764"/>
      <c r="AO344" s="764"/>
      <c r="AP344" s="764"/>
      <c r="AQ344" s="765"/>
      <c r="AR344" s="763"/>
      <c r="AS344" s="764"/>
      <c r="AT344" s="764"/>
      <c r="AU344" s="764"/>
      <c r="AV344" s="764"/>
      <c r="AW344" s="764"/>
      <c r="AX344" s="766"/>
    </row>
    <row r="345" spans="1:50" ht="19.5" customHeight="1" x14ac:dyDescent="0.15">
      <c r="A345" s="261"/>
      <c r="B345" s="262"/>
      <c r="C345" s="262"/>
      <c r="D345" s="262"/>
      <c r="E345" s="262"/>
      <c r="F345" s="263"/>
      <c r="G345" s="757"/>
      <c r="H345" s="758"/>
      <c r="I345" s="310" t="s">
        <v>34</v>
      </c>
      <c r="J345" s="329"/>
      <c r="K345" s="329"/>
      <c r="L345" s="329"/>
      <c r="M345" s="329"/>
      <c r="N345" s="329"/>
      <c r="O345" s="330"/>
      <c r="P345" s="313" t="s">
        <v>332</v>
      </c>
      <c r="Q345" s="314"/>
      <c r="R345" s="314"/>
      <c r="S345" s="314"/>
      <c r="T345" s="314"/>
      <c r="U345" s="314"/>
      <c r="V345" s="315"/>
      <c r="W345" s="313" t="s">
        <v>332</v>
      </c>
      <c r="X345" s="314"/>
      <c r="Y345" s="314"/>
      <c r="Z345" s="314"/>
      <c r="AA345" s="314"/>
      <c r="AB345" s="314"/>
      <c r="AC345" s="315"/>
      <c r="AD345" s="313" t="s">
        <v>332</v>
      </c>
      <c r="AE345" s="314"/>
      <c r="AF345" s="314"/>
      <c r="AG345" s="314"/>
      <c r="AH345" s="314"/>
      <c r="AI345" s="314"/>
      <c r="AJ345" s="315"/>
      <c r="AK345" s="313" t="s">
        <v>332</v>
      </c>
      <c r="AL345" s="314"/>
      <c r="AM345" s="314"/>
      <c r="AN345" s="314"/>
      <c r="AO345" s="314"/>
      <c r="AP345" s="314"/>
      <c r="AQ345" s="315"/>
      <c r="AR345" s="336"/>
      <c r="AS345" s="337"/>
      <c r="AT345" s="337"/>
      <c r="AU345" s="337"/>
      <c r="AV345" s="337"/>
      <c r="AW345" s="337"/>
      <c r="AX345" s="338"/>
    </row>
    <row r="346" spans="1:50" ht="19.5" customHeight="1" x14ac:dyDescent="0.15">
      <c r="A346" s="261"/>
      <c r="B346" s="262"/>
      <c r="C346" s="262"/>
      <c r="D346" s="262"/>
      <c r="E346" s="262"/>
      <c r="F346" s="263"/>
      <c r="G346" s="757"/>
      <c r="H346" s="758"/>
      <c r="I346" s="310" t="s">
        <v>36</v>
      </c>
      <c r="J346" s="329"/>
      <c r="K346" s="329"/>
      <c r="L346" s="329"/>
      <c r="M346" s="329"/>
      <c r="N346" s="329"/>
      <c r="O346" s="330"/>
      <c r="P346" s="313" t="s">
        <v>332</v>
      </c>
      <c r="Q346" s="314"/>
      <c r="R346" s="314"/>
      <c r="S346" s="314"/>
      <c r="T346" s="314"/>
      <c r="U346" s="314"/>
      <c r="V346" s="315"/>
      <c r="W346" s="313" t="s">
        <v>332</v>
      </c>
      <c r="X346" s="314"/>
      <c r="Y346" s="314"/>
      <c r="Z346" s="314"/>
      <c r="AA346" s="314"/>
      <c r="AB346" s="314"/>
      <c r="AC346" s="315"/>
      <c r="AD346" s="313" t="s">
        <v>332</v>
      </c>
      <c r="AE346" s="314"/>
      <c r="AF346" s="314"/>
      <c r="AG346" s="314"/>
      <c r="AH346" s="314"/>
      <c r="AI346" s="314"/>
      <c r="AJ346" s="315"/>
      <c r="AK346" s="313" t="s">
        <v>332</v>
      </c>
      <c r="AL346" s="314"/>
      <c r="AM346" s="314"/>
      <c r="AN346" s="314"/>
      <c r="AO346" s="314"/>
      <c r="AP346" s="314"/>
      <c r="AQ346" s="315"/>
      <c r="AR346" s="313"/>
      <c r="AS346" s="314"/>
      <c r="AT346" s="314"/>
      <c r="AU346" s="314"/>
      <c r="AV346" s="314"/>
      <c r="AW346" s="314"/>
      <c r="AX346" s="316"/>
    </row>
    <row r="347" spans="1:50" ht="19.5" customHeight="1" x14ac:dyDescent="0.15">
      <c r="A347" s="261"/>
      <c r="B347" s="262"/>
      <c r="C347" s="262"/>
      <c r="D347" s="262"/>
      <c r="E347" s="262"/>
      <c r="F347" s="263"/>
      <c r="G347" s="757"/>
      <c r="H347" s="758"/>
      <c r="I347" s="310" t="s">
        <v>37</v>
      </c>
      <c r="J347" s="329"/>
      <c r="K347" s="329"/>
      <c r="L347" s="329"/>
      <c r="M347" s="329"/>
      <c r="N347" s="329"/>
      <c r="O347" s="330"/>
      <c r="P347" s="313" t="s">
        <v>332</v>
      </c>
      <c r="Q347" s="314"/>
      <c r="R347" s="314"/>
      <c r="S347" s="314"/>
      <c r="T347" s="314"/>
      <c r="U347" s="314"/>
      <c r="V347" s="315"/>
      <c r="W347" s="313" t="s">
        <v>332</v>
      </c>
      <c r="X347" s="314"/>
      <c r="Y347" s="314"/>
      <c r="Z347" s="314"/>
      <c r="AA347" s="314"/>
      <c r="AB347" s="314"/>
      <c r="AC347" s="315"/>
      <c r="AD347" s="313" t="s">
        <v>332</v>
      </c>
      <c r="AE347" s="314"/>
      <c r="AF347" s="314"/>
      <c r="AG347" s="314"/>
      <c r="AH347" s="314"/>
      <c r="AI347" s="314"/>
      <c r="AJ347" s="315"/>
      <c r="AK347" s="313" t="s">
        <v>332</v>
      </c>
      <c r="AL347" s="314"/>
      <c r="AM347" s="314"/>
      <c r="AN347" s="314"/>
      <c r="AO347" s="314"/>
      <c r="AP347" s="314"/>
      <c r="AQ347" s="315"/>
      <c r="AR347" s="336"/>
      <c r="AS347" s="337"/>
      <c r="AT347" s="337"/>
      <c r="AU347" s="337"/>
      <c r="AV347" s="337"/>
      <c r="AW347" s="337"/>
      <c r="AX347" s="338"/>
    </row>
    <row r="348" spans="1:50" ht="19.5" customHeight="1" x14ac:dyDescent="0.15">
      <c r="A348" s="261"/>
      <c r="B348" s="262"/>
      <c r="C348" s="262"/>
      <c r="D348" s="262"/>
      <c r="E348" s="262"/>
      <c r="F348" s="263"/>
      <c r="G348" s="757"/>
      <c r="H348" s="758"/>
      <c r="I348" s="310" t="s">
        <v>38</v>
      </c>
      <c r="J348" s="329"/>
      <c r="K348" s="329"/>
      <c r="L348" s="329"/>
      <c r="M348" s="329"/>
      <c r="N348" s="329"/>
      <c r="O348" s="330"/>
      <c r="P348" s="313" t="s">
        <v>332</v>
      </c>
      <c r="Q348" s="314"/>
      <c r="R348" s="314"/>
      <c r="S348" s="314"/>
      <c r="T348" s="314"/>
      <c r="U348" s="314"/>
      <c r="V348" s="315"/>
      <c r="W348" s="313" t="s">
        <v>332</v>
      </c>
      <c r="X348" s="314"/>
      <c r="Y348" s="314"/>
      <c r="Z348" s="314"/>
      <c r="AA348" s="314"/>
      <c r="AB348" s="314"/>
      <c r="AC348" s="315"/>
      <c r="AD348" s="313" t="s">
        <v>332</v>
      </c>
      <c r="AE348" s="314"/>
      <c r="AF348" s="314"/>
      <c r="AG348" s="314"/>
      <c r="AH348" s="314"/>
      <c r="AI348" s="314"/>
      <c r="AJ348" s="315"/>
      <c r="AK348" s="313" t="s">
        <v>332</v>
      </c>
      <c r="AL348" s="314"/>
      <c r="AM348" s="314"/>
      <c r="AN348" s="314"/>
      <c r="AO348" s="314"/>
      <c r="AP348" s="314"/>
      <c r="AQ348" s="315"/>
      <c r="AR348" s="336"/>
      <c r="AS348" s="337"/>
      <c r="AT348" s="337"/>
      <c r="AU348" s="337"/>
      <c r="AV348" s="337"/>
      <c r="AW348" s="337"/>
      <c r="AX348" s="338"/>
    </row>
    <row r="349" spans="1:50" ht="19.5" customHeight="1" x14ac:dyDescent="0.15">
      <c r="A349" s="261"/>
      <c r="B349" s="262"/>
      <c r="C349" s="262"/>
      <c r="D349" s="262"/>
      <c r="E349" s="262"/>
      <c r="F349" s="263"/>
      <c r="G349" s="759"/>
      <c r="H349" s="333"/>
      <c r="I349" s="767" t="s">
        <v>39</v>
      </c>
      <c r="J349" s="768"/>
      <c r="K349" s="768"/>
      <c r="L349" s="768"/>
      <c r="M349" s="768"/>
      <c r="N349" s="768"/>
      <c r="O349" s="769"/>
      <c r="P349" s="770">
        <v>4</v>
      </c>
      <c r="Q349" s="771"/>
      <c r="R349" s="771"/>
      <c r="S349" s="771"/>
      <c r="T349" s="771"/>
      <c r="U349" s="771"/>
      <c r="V349" s="772"/>
      <c r="W349" s="770">
        <v>6</v>
      </c>
      <c r="X349" s="771"/>
      <c r="Y349" s="771"/>
      <c r="Z349" s="771"/>
      <c r="AA349" s="771"/>
      <c r="AB349" s="771"/>
      <c r="AC349" s="772"/>
      <c r="AD349" s="770">
        <v>6</v>
      </c>
      <c r="AE349" s="771"/>
      <c r="AF349" s="771"/>
      <c r="AG349" s="771"/>
      <c r="AH349" s="771"/>
      <c r="AI349" s="771"/>
      <c r="AJ349" s="772"/>
      <c r="AK349" s="770">
        <v>4</v>
      </c>
      <c r="AL349" s="771"/>
      <c r="AM349" s="771"/>
      <c r="AN349" s="771"/>
      <c r="AO349" s="771"/>
      <c r="AP349" s="771"/>
      <c r="AQ349" s="772"/>
      <c r="AR349" s="770"/>
      <c r="AS349" s="771"/>
      <c r="AT349" s="771"/>
      <c r="AU349" s="771"/>
      <c r="AV349" s="771"/>
      <c r="AW349" s="771"/>
      <c r="AX349" s="773"/>
    </row>
    <row r="350" spans="1:50" ht="19.5" customHeight="1" x14ac:dyDescent="0.15">
      <c r="A350" s="261"/>
      <c r="B350" s="262"/>
      <c r="C350" s="262"/>
      <c r="D350" s="262"/>
      <c r="E350" s="262"/>
      <c r="F350" s="263"/>
      <c r="G350" s="774" t="s">
        <v>40</v>
      </c>
      <c r="H350" s="775"/>
      <c r="I350" s="775"/>
      <c r="J350" s="775"/>
      <c r="K350" s="775"/>
      <c r="L350" s="775"/>
      <c r="M350" s="775"/>
      <c r="N350" s="775"/>
      <c r="O350" s="776"/>
      <c r="P350" s="396">
        <v>1</v>
      </c>
      <c r="Q350" s="397"/>
      <c r="R350" s="397"/>
      <c r="S350" s="397"/>
      <c r="T350" s="397"/>
      <c r="U350" s="397"/>
      <c r="V350" s="398"/>
      <c r="W350" s="396">
        <v>5</v>
      </c>
      <c r="X350" s="397"/>
      <c r="Y350" s="397"/>
      <c r="Z350" s="397"/>
      <c r="AA350" s="397"/>
      <c r="AB350" s="397"/>
      <c r="AC350" s="398"/>
      <c r="AD350" s="396">
        <v>4</v>
      </c>
      <c r="AE350" s="397"/>
      <c r="AF350" s="397"/>
      <c r="AG350" s="397"/>
      <c r="AH350" s="397"/>
      <c r="AI350" s="397"/>
      <c r="AJ350" s="398"/>
      <c r="AK350" s="777"/>
      <c r="AL350" s="778"/>
      <c r="AM350" s="778"/>
      <c r="AN350" s="778"/>
      <c r="AO350" s="778"/>
      <c r="AP350" s="778"/>
      <c r="AQ350" s="779"/>
      <c r="AR350" s="777"/>
      <c r="AS350" s="778"/>
      <c r="AT350" s="778"/>
      <c r="AU350" s="778"/>
      <c r="AV350" s="778"/>
      <c r="AW350" s="778"/>
      <c r="AX350" s="780"/>
    </row>
    <row r="351" spans="1:50" ht="19.5" customHeight="1" x14ac:dyDescent="0.15">
      <c r="A351" s="264"/>
      <c r="B351" s="265"/>
      <c r="C351" s="265"/>
      <c r="D351" s="265"/>
      <c r="E351" s="265"/>
      <c r="F351" s="266"/>
      <c r="G351" s="774" t="s">
        <v>41</v>
      </c>
      <c r="H351" s="775"/>
      <c r="I351" s="775"/>
      <c r="J351" s="775"/>
      <c r="K351" s="775"/>
      <c r="L351" s="775"/>
      <c r="M351" s="775"/>
      <c r="N351" s="775"/>
      <c r="O351" s="776"/>
      <c r="P351" s="1451">
        <v>0.25</v>
      </c>
      <c r="Q351" s="397"/>
      <c r="R351" s="397"/>
      <c r="S351" s="397"/>
      <c r="T351" s="397"/>
      <c r="U351" s="397"/>
      <c r="V351" s="398"/>
      <c r="W351" s="1451">
        <v>0.83</v>
      </c>
      <c r="X351" s="397"/>
      <c r="Y351" s="397"/>
      <c r="Z351" s="397"/>
      <c r="AA351" s="397"/>
      <c r="AB351" s="397"/>
      <c r="AC351" s="398"/>
      <c r="AD351" s="1451">
        <v>0.67</v>
      </c>
      <c r="AE351" s="397"/>
      <c r="AF351" s="397"/>
      <c r="AG351" s="397"/>
      <c r="AH351" s="397"/>
      <c r="AI351" s="397"/>
      <c r="AJ351" s="398"/>
      <c r="AK351" s="777"/>
      <c r="AL351" s="778"/>
      <c r="AM351" s="778"/>
      <c r="AN351" s="778"/>
      <c r="AO351" s="778"/>
      <c r="AP351" s="778"/>
      <c r="AQ351" s="779"/>
      <c r="AR351" s="777"/>
      <c r="AS351" s="778"/>
      <c r="AT351" s="778"/>
      <c r="AU351" s="778"/>
      <c r="AV351" s="778"/>
      <c r="AW351" s="778"/>
      <c r="AX351" s="780"/>
    </row>
    <row r="352" spans="1:50" ht="19.5" customHeight="1" x14ac:dyDescent="0.15">
      <c r="A352" s="431" t="s">
        <v>71</v>
      </c>
      <c r="B352" s="432"/>
      <c r="C352" s="786" t="s">
        <v>72</v>
      </c>
      <c r="D352" s="787"/>
      <c r="E352" s="787"/>
      <c r="F352" s="787"/>
      <c r="G352" s="787"/>
      <c r="H352" s="787"/>
      <c r="I352" s="787"/>
      <c r="J352" s="787"/>
      <c r="K352" s="788"/>
      <c r="L352" s="789" t="s">
        <v>73</v>
      </c>
      <c r="M352" s="790"/>
      <c r="N352" s="790"/>
      <c r="O352" s="790"/>
      <c r="P352" s="790"/>
      <c r="Q352" s="791"/>
      <c r="R352" s="792" t="s">
        <v>324</v>
      </c>
      <c r="S352" s="787"/>
      <c r="T352" s="787"/>
      <c r="U352" s="787"/>
      <c r="V352" s="787"/>
      <c r="W352" s="788"/>
      <c r="X352" s="792" t="s">
        <v>74</v>
      </c>
      <c r="Y352" s="787"/>
      <c r="Z352" s="787"/>
      <c r="AA352" s="787"/>
      <c r="AB352" s="787"/>
      <c r="AC352" s="787"/>
      <c r="AD352" s="787"/>
      <c r="AE352" s="787"/>
      <c r="AF352" s="787"/>
      <c r="AG352" s="787"/>
      <c r="AH352" s="787"/>
      <c r="AI352" s="787"/>
      <c r="AJ352" s="787"/>
      <c r="AK352" s="787"/>
      <c r="AL352" s="787"/>
      <c r="AM352" s="787"/>
      <c r="AN352" s="787"/>
      <c r="AO352" s="787"/>
      <c r="AP352" s="787"/>
      <c r="AQ352" s="787"/>
      <c r="AR352" s="787"/>
      <c r="AS352" s="787"/>
      <c r="AT352" s="787"/>
      <c r="AU352" s="787"/>
      <c r="AV352" s="787"/>
      <c r="AW352" s="787"/>
      <c r="AX352" s="793"/>
    </row>
    <row r="353" spans="1:51" ht="19.5" customHeight="1" x14ac:dyDescent="0.15">
      <c r="A353" s="433"/>
      <c r="B353" s="434"/>
      <c r="C353" s="794" t="s">
        <v>327</v>
      </c>
      <c r="D353" s="795"/>
      <c r="E353" s="795"/>
      <c r="F353" s="795"/>
      <c r="G353" s="795"/>
      <c r="H353" s="795"/>
      <c r="I353" s="795"/>
      <c r="J353" s="795"/>
      <c r="K353" s="796"/>
      <c r="L353" s="797">
        <v>4</v>
      </c>
      <c r="M353" s="795"/>
      <c r="N353" s="795"/>
      <c r="O353" s="795"/>
      <c r="P353" s="795"/>
      <c r="Q353" s="796"/>
      <c r="R353" s="797"/>
      <c r="S353" s="795"/>
      <c r="T353" s="795"/>
      <c r="U353" s="795"/>
      <c r="V353" s="795"/>
      <c r="W353" s="796"/>
      <c r="X353" s="448"/>
      <c r="Y353" s="449"/>
      <c r="Z353" s="449"/>
      <c r="AA353" s="449"/>
      <c r="AB353" s="449"/>
      <c r="AC353" s="449"/>
      <c r="AD353" s="449"/>
      <c r="AE353" s="449"/>
      <c r="AF353" s="449"/>
      <c r="AG353" s="449"/>
      <c r="AH353" s="449"/>
      <c r="AI353" s="449"/>
      <c r="AJ353" s="449"/>
      <c r="AK353" s="449"/>
      <c r="AL353" s="449"/>
      <c r="AM353" s="449"/>
      <c r="AN353" s="449"/>
      <c r="AO353" s="449"/>
      <c r="AP353" s="449"/>
      <c r="AQ353" s="449"/>
      <c r="AR353" s="449"/>
      <c r="AS353" s="449"/>
      <c r="AT353" s="449"/>
      <c r="AU353" s="449"/>
      <c r="AV353" s="449"/>
      <c r="AW353" s="449"/>
      <c r="AX353" s="450"/>
    </row>
    <row r="354" spans="1:51" ht="19.5" customHeight="1" x14ac:dyDescent="0.15">
      <c r="A354" s="433"/>
      <c r="B354" s="434"/>
      <c r="C354" s="782" t="s">
        <v>172</v>
      </c>
      <c r="D354" s="783"/>
      <c r="E354" s="783"/>
      <c r="F354" s="783"/>
      <c r="G354" s="783"/>
      <c r="H354" s="783"/>
      <c r="I354" s="783"/>
      <c r="J354" s="783"/>
      <c r="K354" s="784"/>
      <c r="L354" s="785">
        <v>0.5</v>
      </c>
      <c r="M354" s="783"/>
      <c r="N354" s="783"/>
      <c r="O354" s="783"/>
      <c r="P354" s="783"/>
      <c r="Q354" s="784"/>
      <c r="R354" s="785"/>
      <c r="S354" s="783"/>
      <c r="T354" s="783"/>
      <c r="U354" s="783"/>
      <c r="V354" s="783"/>
      <c r="W354" s="784"/>
      <c r="X354" s="428"/>
      <c r="Y354" s="429"/>
      <c r="Z354" s="429"/>
      <c r="AA354" s="429"/>
      <c r="AB354" s="429"/>
      <c r="AC354" s="429"/>
      <c r="AD354" s="429"/>
      <c r="AE354" s="429"/>
      <c r="AF354" s="429"/>
      <c r="AG354" s="429"/>
      <c r="AH354" s="429"/>
      <c r="AI354" s="429"/>
      <c r="AJ354" s="429"/>
      <c r="AK354" s="429"/>
      <c r="AL354" s="429"/>
      <c r="AM354" s="429"/>
      <c r="AN354" s="429"/>
      <c r="AO354" s="429"/>
      <c r="AP354" s="429"/>
      <c r="AQ354" s="429"/>
      <c r="AR354" s="429"/>
      <c r="AS354" s="429"/>
      <c r="AT354" s="429"/>
      <c r="AU354" s="429"/>
      <c r="AV354" s="429"/>
      <c r="AW354" s="429"/>
      <c r="AX354" s="430"/>
    </row>
    <row r="355" spans="1:51" ht="19.5" customHeight="1" x14ac:dyDescent="0.15">
      <c r="A355" s="433"/>
      <c r="B355" s="434"/>
      <c r="C355" s="782"/>
      <c r="D355" s="783"/>
      <c r="E355" s="783"/>
      <c r="F355" s="783"/>
      <c r="G355" s="783"/>
      <c r="H355" s="783"/>
      <c r="I355" s="783"/>
      <c r="J355" s="783"/>
      <c r="K355" s="784"/>
      <c r="L355" s="785"/>
      <c r="M355" s="783"/>
      <c r="N355" s="783"/>
      <c r="O355" s="783"/>
      <c r="P355" s="783"/>
      <c r="Q355" s="784"/>
      <c r="R355" s="785"/>
      <c r="S355" s="783"/>
      <c r="T355" s="783"/>
      <c r="U355" s="783"/>
      <c r="V355" s="783"/>
      <c r="W355" s="784"/>
      <c r="X355" s="428"/>
      <c r="Y355" s="429"/>
      <c r="Z355" s="429"/>
      <c r="AA355" s="429"/>
      <c r="AB355" s="429"/>
      <c r="AC355" s="429"/>
      <c r="AD355" s="429"/>
      <c r="AE355" s="429"/>
      <c r="AF355" s="429"/>
      <c r="AG355" s="429"/>
      <c r="AH355" s="429"/>
      <c r="AI355" s="429"/>
      <c r="AJ355" s="429"/>
      <c r="AK355" s="429"/>
      <c r="AL355" s="429"/>
      <c r="AM355" s="429"/>
      <c r="AN355" s="429"/>
      <c r="AO355" s="429"/>
      <c r="AP355" s="429"/>
      <c r="AQ355" s="429"/>
      <c r="AR355" s="429"/>
      <c r="AS355" s="429"/>
      <c r="AT355" s="429"/>
      <c r="AU355" s="429"/>
      <c r="AV355" s="429"/>
      <c r="AW355" s="429"/>
      <c r="AX355" s="430"/>
    </row>
    <row r="356" spans="1:51" ht="19.5" customHeight="1" x14ac:dyDescent="0.15">
      <c r="A356" s="433"/>
      <c r="B356" s="434"/>
      <c r="C356" s="782"/>
      <c r="D356" s="783"/>
      <c r="E356" s="783"/>
      <c r="F356" s="783"/>
      <c r="G356" s="783"/>
      <c r="H356" s="783"/>
      <c r="I356" s="783"/>
      <c r="J356" s="783"/>
      <c r="K356" s="784"/>
      <c r="L356" s="785"/>
      <c r="M356" s="783"/>
      <c r="N356" s="783"/>
      <c r="O356" s="783"/>
      <c r="P356" s="783"/>
      <c r="Q356" s="784"/>
      <c r="R356" s="785"/>
      <c r="S356" s="783"/>
      <c r="T356" s="783"/>
      <c r="U356" s="783"/>
      <c r="V356" s="783"/>
      <c r="W356" s="784"/>
      <c r="X356" s="428"/>
      <c r="Y356" s="429"/>
      <c r="Z356" s="429"/>
      <c r="AA356" s="429"/>
      <c r="AB356" s="429"/>
      <c r="AC356" s="429"/>
      <c r="AD356" s="429"/>
      <c r="AE356" s="429"/>
      <c r="AF356" s="429"/>
      <c r="AG356" s="429"/>
      <c r="AH356" s="429"/>
      <c r="AI356" s="429"/>
      <c r="AJ356" s="429"/>
      <c r="AK356" s="429"/>
      <c r="AL356" s="429"/>
      <c r="AM356" s="429"/>
      <c r="AN356" s="429"/>
      <c r="AO356" s="429"/>
      <c r="AP356" s="429"/>
      <c r="AQ356" s="429"/>
      <c r="AR356" s="429"/>
      <c r="AS356" s="429"/>
      <c r="AT356" s="429"/>
      <c r="AU356" s="429"/>
      <c r="AV356" s="429"/>
      <c r="AW356" s="429"/>
      <c r="AX356" s="430"/>
    </row>
    <row r="357" spans="1:51" ht="19.5" customHeight="1" x14ac:dyDescent="0.15">
      <c r="A357" s="433"/>
      <c r="B357" s="434"/>
      <c r="C357" s="782"/>
      <c r="D357" s="783"/>
      <c r="E357" s="783"/>
      <c r="F357" s="783"/>
      <c r="G357" s="783"/>
      <c r="H357" s="783"/>
      <c r="I357" s="783"/>
      <c r="J357" s="783"/>
      <c r="K357" s="784"/>
      <c r="L357" s="785"/>
      <c r="M357" s="783"/>
      <c r="N357" s="783"/>
      <c r="O357" s="783"/>
      <c r="P357" s="783"/>
      <c r="Q357" s="784"/>
      <c r="R357" s="785"/>
      <c r="S357" s="783"/>
      <c r="T357" s="783"/>
      <c r="U357" s="783"/>
      <c r="V357" s="783"/>
      <c r="W357" s="784"/>
      <c r="X357" s="428"/>
      <c r="Y357" s="429"/>
      <c r="Z357" s="429"/>
      <c r="AA357" s="429"/>
      <c r="AB357" s="429"/>
      <c r="AC357" s="429"/>
      <c r="AD357" s="429"/>
      <c r="AE357" s="429"/>
      <c r="AF357" s="429"/>
      <c r="AG357" s="429"/>
      <c r="AH357" s="429"/>
      <c r="AI357" s="429"/>
      <c r="AJ357" s="429"/>
      <c r="AK357" s="429"/>
      <c r="AL357" s="429"/>
      <c r="AM357" s="429"/>
      <c r="AN357" s="429"/>
      <c r="AO357" s="429"/>
      <c r="AP357" s="429"/>
      <c r="AQ357" s="429"/>
      <c r="AR357" s="429"/>
      <c r="AS357" s="429"/>
      <c r="AT357" s="429"/>
      <c r="AU357" s="429"/>
      <c r="AV357" s="429"/>
      <c r="AW357" s="429"/>
      <c r="AX357" s="430"/>
    </row>
    <row r="358" spans="1:51" ht="19.5" customHeight="1" x14ac:dyDescent="0.15">
      <c r="A358" s="433"/>
      <c r="B358" s="434"/>
      <c r="C358" s="781"/>
      <c r="D358" s="493"/>
      <c r="E358" s="493"/>
      <c r="F358" s="493"/>
      <c r="G358" s="493"/>
      <c r="H358" s="493"/>
      <c r="I358" s="493"/>
      <c r="J358" s="493"/>
      <c r="K358" s="494"/>
      <c r="L358" s="492"/>
      <c r="M358" s="493"/>
      <c r="N358" s="493"/>
      <c r="O358" s="493"/>
      <c r="P358" s="493"/>
      <c r="Q358" s="494"/>
      <c r="R358" s="492"/>
      <c r="S358" s="493"/>
      <c r="T358" s="493"/>
      <c r="U358" s="493"/>
      <c r="V358" s="493"/>
      <c r="W358" s="494"/>
      <c r="X358" s="428"/>
      <c r="Y358" s="429"/>
      <c r="Z358" s="429"/>
      <c r="AA358" s="429"/>
      <c r="AB358" s="429"/>
      <c r="AC358" s="429"/>
      <c r="AD358" s="429"/>
      <c r="AE358" s="429"/>
      <c r="AF358" s="429"/>
      <c r="AG358" s="429"/>
      <c r="AH358" s="429"/>
      <c r="AI358" s="429"/>
      <c r="AJ358" s="429"/>
      <c r="AK358" s="429"/>
      <c r="AL358" s="429"/>
      <c r="AM358" s="429"/>
      <c r="AN358" s="429"/>
      <c r="AO358" s="429"/>
      <c r="AP358" s="429"/>
      <c r="AQ358" s="429"/>
      <c r="AR358" s="429"/>
      <c r="AS358" s="429"/>
      <c r="AT358" s="429"/>
      <c r="AU358" s="429"/>
      <c r="AV358" s="429"/>
      <c r="AW358" s="429"/>
      <c r="AX358" s="430"/>
    </row>
    <row r="359" spans="1:51" ht="19.5" customHeight="1" thickBot="1" x14ac:dyDescent="0.2">
      <c r="A359" s="435"/>
      <c r="B359" s="436"/>
      <c r="C359" s="477" t="s">
        <v>39</v>
      </c>
      <c r="D359" s="478"/>
      <c r="E359" s="478"/>
      <c r="F359" s="478"/>
      <c r="G359" s="478"/>
      <c r="H359" s="478"/>
      <c r="I359" s="478"/>
      <c r="J359" s="478"/>
      <c r="K359" s="479"/>
      <c r="L359" s="480">
        <v>4</v>
      </c>
      <c r="M359" s="481"/>
      <c r="N359" s="481"/>
      <c r="O359" s="481"/>
      <c r="P359" s="481"/>
      <c r="Q359" s="482"/>
      <c r="R359" s="480"/>
      <c r="S359" s="481"/>
      <c r="T359" s="481"/>
      <c r="U359" s="481"/>
      <c r="V359" s="481"/>
      <c r="W359" s="482"/>
      <c r="X359" s="483"/>
      <c r="Y359" s="484"/>
      <c r="Z359" s="484"/>
      <c r="AA359" s="484"/>
      <c r="AB359" s="484"/>
      <c r="AC359" s="484"/>
      <c r="AD359" s="484"/>
      <c r="AE359" s="484"/>
      <c r="AF359" s="484"/>
      <c r="AG359" s="484"/>
      <c r="AH359" s="484"/>
      <c r="AI359" s="484"/>
      <c r="AJ359" s="484"/>
      <c r="AK359" s="484"/>
      <c r="AL359" s="484"/>
      <c r="AM359" s="484"/>
      <c r="AN359" s="484"/>
      <c r="AO359" s="484"/>
      <c r="AP359" s="484"/>
      <c r="AQ359" s="484"/>
      <c r="AR359" s="484"/>
      <c r="AS359" s="484"/>
      <c r="AT359" s="484"/>
      <c r="AU359" s="484"/>
      <c r="AV359" s="484"/>
      <c r="AW359" s="484"/>
      <c r="AX359" s="485"/>
    </row>
    <row r="360" spans="1:51" x14ac:dyDescent="0.15">
      <c r="A360" s="58"/>
      <c r="AY360" s="3"/>
    </row>
  </sheetData>
  <mergeCells count="1386">
    <mergeCell ref="A352:B359"/>
    <mergeCell ref="C352:K352"/>
    <mergeCell ref="L352:Q352"/>
    <mergeCell ref="R352:W352"/>
    <mergeCell ref="X352:AX352"/>
    <mergeCell ref="C353:K353"/>
    <mergeCell ref="L353:Q353"/>
    <mergeCell ref="R353:W353"/>
    <mergeCell ref="X353:AX353"/>
    <mergeCell ref="C354:K354"/>
    <mergeCell ref="G351:O351"/>
    <mergeCell ref="P351:V351"/>
    <mergeCell ref="W351:AC351"/>
    <mergeCell ref="AD351:AJ351"/>
    <mergeCell ref="AK351:AQ351"/>
    <mergeCell ref="AR351:AX351"/>
    <mergeCell ref="G350:O350"/>
    <mergeCell ref="P350:V350"/>
    <mergeCell ref="W350:AC350"/>
    <mergeCell ref="AD350:AJ350"/>
    <mergeCell ref="AK350:AQ350"/>
    <mergeCell ref="AR350:AX350"/>
    <mergeCell ref="C358:K358"/>
    <mergeCell ref="L358:Q358"/>
    <mergeCell ref="R358:W358"/>
    <mergeCell ref="X358:AX358"/>
    <mergeCell ref="C359:K359"/>
    <mergeCell ref="L359:Q359"/>
    <mergeCell ref="R359:W359"/>
    <mergeCell ref="X359:AX359"/>
    <mergeCell ref="C356:K356"/>
    <mergeCell ref="L356:Q356"/>
    <mergeCell ref="R356:W356"/>
    <mergeCell ref="X356:AX356"/>
    <mergeCell ref="C357:K357"/>
    <mergeCell ref="L357:Q357"/>
    <mergeCell ref="R357:W357"/>
    <mergeCell ref="X357:AX357"/>
    <mergeCell ref="L354:Q354"/>
    <mergeCell ref="R354:W354"/>
    <mergeCell ref="X354:AX354"/>
    <mergeCell ref="C355:K355"/>
    <mergeCell ref="L355:Q355"/>
    <mergeCell ref="R355:W355"/>
    <mergeCell ref="X355:AX355"/>
    <mergeCell ref="AD346:AJ346"/>
    <mergeCell ref="AK346:AQ346"/>
    <mergeCell ref="AR346:AX346"/>
    <mergeCell ref="AR343:AX343"/>
    <mergeCell ref="G344:H349"/>
    <mergeCell ref="I344:O344"/>
    <mergeCell ref="P344:V344"/>
    <mergeCell ref="W344:AC344"/>
    <mergeCell ref="AD344:AJ344"/>
    <mergeCell ref="AK344:AQ344"/>
    <mergeCell ref="AR344:AX344"/>
    <mergeCell ref="I345:O345"/>
    <mergeCell ref="P345:V345"/>
    <mergeCell ref="I349:O349"/>
    <mergeCell ref="P349:V349"/>
    <mergeCell ref="W349:AC349"/>
    <mergeCell ref="AD349:AJ349"/>
    <mergeCell ref="AK349:AQ349"/>
    <mergeCell ref="AR349:AX349"/>
    <mergeCell ref="I348:O348"/>
    <mergeCell ref="P348:V348"/>
    <mergeCell ref="W348:AC348"/>
    <mergeCell ref="AD348:AJ348"/>
    <mergeCell ref="AK348:AQ348"/>
    <mergeCell ref="AR348:AX348"/>
    <mergeCell ref="I347:O347"/>
    <mergeCell ref="P347:V347"/>
    <mergeCell ref="W347:AC347"/>
    <mergeCell ref="AD347:AJ347"/>
    <mergeCell ref="AK347:AQ347"/>
    <mergeCell ref="AR347:AX347"/>
    <mergeCell ref="A341:F341"/>
    <mergeCell ref="G341:AX341"/>
    <mergeCell ref="A342:F342"/>
    <mergeCell ref="G342:AX342"/>
    <mergeCell ref="A343:F351"/>
    <mergeCell ref="G343:O343"/>
    <mergeCell ref="P343:V343"/>
    <mergeCell ref="W343:AC343"/>
    <mergeCell ref="AD343:AJ343"/>
    <mergeCell ref="AK343:AQ343"/>
    <mergeCell ref="I346:O346"/>
    <mergeCell ref="P346:V346"/>
    <mergeCell ref="W346:AC346"/>
    <mergeCell ref="A339:F339"/>
    <mergeCell ref="G339:X339"/>
    <mergeCell ref="Y339:AD339"/>
    <mergeCell ref="AE339:AX339"/>
    <mergeCell ref="A340:F340"/>
    <mergeCell ref="G340:AX340"/>
    <mergeCell ref="A337:F337"/>
    <mergeCell ref="G337:X337"/>
    <mergeCell ref="Y337:AD337"/>
    <mergeCell ref="AE337:AP337"/>
    <mergeCell ref="AQ337:AX337"/>
    <mergeCell ref="A338:F338"/>
    <mergeCell ref="G338:X338"/>
    <mergeCell ref="Y338:AD338"/>
    <mergeCell ref="AE338:AX338"/>
    <mergeCell ref="W345:AC345"/>
    <mergeCell ref="AD345:AJ345"/>
    <mergeCell ref="AK345:AQ345"/>
    <mergeCell ref="AR345:AX345"/>
    <mergeCell ref="AQ334:AX334"/>
    <mergeCell ref="AQ335:AX335"/>
    <mergeCell ref="A336:F336"/>
    <mergeCell ref="G336:X336"/>
    <mergeCell ref="Y336:AD336"/>
    <mergeCell ref="AE336:AP336"/>
    <mergeCell ref="AQ336:AX336"/>
    <mergeCell ref="C332:K332"/>
    <mergeCell ref="L332:Q332"/>
    <mergeCell ref="R332:W332"/>
    <mergeCell ref="X332:AX332"/>
    <mergeCell ref="C333:K333"/>
    <mergeCell ref="L333:Q333"/>
    <mergeCell ref="R333:W333"/>
    <mergeCell ref="X333:AX333"/>
    <mergeCell ref="C330:K330"/>
    <mergeCell ref="L330:Q330"/>
    <mergeCell ref="R330:W330"/>
    <mergeCell ref="X330:AX330"/>
    <mergeCell ref="C331:K331"/>
    <mergeCell ref="L331:Q331"/>
    <mergeCell ref="R331:W331"/>
    <mergeCell ref="X331:AX331"/>
    <mergeCell ref="L328:Q328"/>
    <mergeCell ref="R328:W328"/>
    <mergeCell ref="X328:AX328"/>
    <mergeCell ref="C329:K329"/>
    <mergeCell ref="L329:Q329"/>
    <mergeCell ref="R329:W329"/>
    <mergeCell ref="X329:AX329"/>
    <mergeCell ref="A326:B333"/>
    <mergeCell ref="C326:K326"/>
    <mergeCell ref="L326:Q326"/>
    <mergeCell ref="R326:W326"/>
    <mergeCell ref="X326:AX326"/>
    <mergeCell ref="C327:K327"/>
    <mergeCell ref="L327:Q327"/>
    <mergeCell ref="R327:W327"/>
    <mergeCell ref="X327:AX327"/>
    <mergeCell ref="C328:K328"/>
    <mergeCell ref="W319:AC319"/>
    <mergeCell ref="AD319:AJ319"/>
    <mergeCell ref="AK319:AQ319"/>
    <mergeCell ref="AR319:AX319"/>
    <mergeCell ref="I320:O320"/>
    <mergeCell ref="P320:V320"/>
    <mergeCell ref="W320:AC320"/>
    <mergeCell ref="AD320:AJ320"/>
    <mergeCell ref="AK320:AQ320"/>
    <mergeCell ref="AR320:AX320"/>
    <mergeCell ref="G325:O325"/>
    <mergeCell ref="P325:V325"/>
    <mergeCell ref="W325:AC325"/>
    <mergeCell ref="AD325:AJ325"/>
    <mergeCell ref="AK325:AQ325"/>
    <mergeCell ref="AR325:AX325"/>
    <mergeCell ref="G324:O324"/>
    <mergeCell ref="P324:V324"/>
    <mergeCell ref="W324:AC324"/>
    <mergeCell ref="AD324:AJ324"/>
    <mergeCell ref="AK324:AQ324"/>
    <mergeCell ref="AR324:AX324"/>
    <mergeCell ref="I323:O323"/>
    <mergeCell ref="P323:V323"/>
    <mergeCell ref="W323:AC323"/>
    <mergeCell ref="AD323:AJ323"/>
    <mergeCell ref="AK323:AQ323"/>
    <mergeCell ref="AR323:AX323"/>
    <mergeCell ref="AR317:AX317"/>
    <mergeCell ref="G318:H323"/>
    <mergeCell ref="I318:O318"/>
    <mergeCell ref="P318:V318"/>
    <mergeCell ref="W318:AC318"/>
    <mergeCell ref="AD318:AJ318"/>
    <mergeCell ref="AK318:AQ318"/>
    <mergeCell ref="AR318:AX318"/>
    <mergeCell ref="I319:O319"/>
    <mergeCell ref="P319:V319"/>
    <mergeCell ref="A315:F315"/>
    <mergeCell ref="G315:AX315"/>
    <mergeCell ref="A316:F316"/>
    <mergeCell ref="G316:AX316"/>
    <mergeCell ref="A317:F325"/>
    <mergeCell ref="G317:O317"/>
    <mergeCell ref="P317:V317"/>
    <mergeCell ref="W317:AC317"/>
    <mergeCell ref="AD317:AJ317"/>
    <mergeCell ref="AK317:AQ317"/>
    <mergeCell ref="I322:O322"/>
    <mergeCell ref="P322:V322"/>
    <mergeCell ref="W322:AC322"/>
    <mergeCell ref="AD322:AJ322"/>
    <mergeCell ref="AK322:AQ322"/>
    <mergeCell ref="AR322:AX322"/>
    <mergeCell ref="I321:O321"/>
    <mergeCell ref="P321:V321"/>
    <mergeCell ref="W321:AC321"/>
    <mergeCell ref="AD321:AJ321"/>
    <mergeCell ref="AK321:AQ321"/>
    <mergeCell ref="AR321:AX321"/>
    <mergeCell ref="A314:F314"/>
    <mergeCell ref="G314:AX314"/>
    <mergeCell ref="A311:F311"/>
    <mergeCell ref="G311:X311"/>
    <mergeCell ref="Y311:AD311"/>
    <mergeCell ref="AE311:AP311"/>
    <mergeCell ref="AQ311:AX311"/>
    <mergeCell ref="A312:F312"/>
    <mergeCell ref="G312:X312"/>
    <mergeCell ref="Y312:AD312"/>
    <mergeCell ref="AE312:AX312"/>
    <mergeCell ref="AQ309:AX309"/>
    <mergeCell ref="A310:F310"/>
    <mergeCell ref="G310:X310"/>
    <mergeCell ref="Y310:AD310"/>
    <mergeCell ref="AE310:AP310"/>
    <mergeCell ref="AQ310:AX310"/>
    <mergeCell ref="L304:Q304"/>
    <mergeCell ref="R304:W304"/>
    <mergeCell ref="X304:AX304"/>
    <mergeCell ref="A313:F313"/>
    <mergeCell ref="G313:X313"/>
    <mergeCell ref="Y313:AD313"/>
    <mergeCell ref="AE313:AX313"/>
    <mergeCell ref="A301:B308"/>
    <mergeCell ref="C301:K301"/>
    <mergeCell ref="L301:Q301"/>
    <mergeCell ref="R301:W301"/>
    <mergeCell ref="X301:AX301"/>
    <mergeCell ref="C302:K302"/>
    <mergeCell ref="L302:Q302"/>
    <mergeCell ref="R302:W302"/>
    <mergeCell ref="X302:AX302"/>
    <mergeCell ref="C303:K303"/>
    <mergeCell ref="G300:O300"/>
    <mergeCell ref="P300:V300"/>
    <mergeCell ref="W300:AC300"/>
    <mergeCell ref="AD300:AJ300"/>
    <mergeCell ref="AK300:AQ300"/>
    <mergeCell ref="AR300:AX300"/>
    <mergeCell ref="G299:O299"/>
    <mergeCell ref="P299:V299"/>
    <mergeCell ref="W299:AC299"/>
    <mergeCell ref="AD299:AJ299"/>
    <mergeCell ref="AK299:AQ299"/>
    <mergeCell ref="AR299:AX299"/>
    <mergeCell ref="C307:K307"/>
    <mergeCell ref="L307:Q307"/>
    <mergeCell ref="R307:W307"/>
    <mergeCell ref="X307:AX307"/>
    <mergeCell ref="C308:K308"/>
    <mergeCell ref="L308:Q308"/>
    <mergeCell ref="R308:W308"/>
    <mergeCell ref="X308:AX308"/>
    <mergeCell ref="C305:K305"/>
    <mergeCell ref="L305:Q305"/>
    <mergeCell ref="R305:W305"/>
    <mergeCell ref="X305:AX305"/>
    <mergeCell ref="C306:K306"/>
    <mergeCell ref="L306:Q306"/>
    <mergeCell ref="R306:W306"/>
    <mergeCell ref="X306:AX306"/>
    <mergeCell ref="L303:Q303"/>
    <mergeCell ref="R303:W303"/>
    <mergeCell ref="X303:AX303"/>
    <mergeCell ref="C304:K304"/>
    <mergeCell ref="AD295:AJ295"/>
    <mergeCell ref="AK295:AQ295"/>
    <mergeCell ref="AR295:AX295"/>
    <mergeCell ref="AR292:AX292"/>
    <mergeCell ref="G293:H298"/>
    <mergeCell ref="I293:O293"/>
    <mergeCell ref="P293:V293"/>
    <mergeCell ref="W293:AC293"/>
    <mergeCell ref="AD293:AJ293"/>
    <mergeCell ref="AK293:AQ293"/>
    <mergeCell ref="AR293:AX293"/>
    <mergeCell ref="I294:O294"/>
    <mergeCell ref="P294:V294"/>
    <mergeCell ref="I298:O298"/>
    <mergeCell ref="P298:V298"/>
    <mergeCell ref="W298:AC298"/>
    <mergeCell ref="AD298:AJ298"/>
    <mergeCell ref="AK298:AQ298"/>
    <mergeCell ref="AR298:AX298"/>
    <mergeCell ref="I297:O297"/>
    <mergeCell ref="P297:V297"/>
    <mergeCell ref="W297:AC297"/>
    <mergeCell ref="AD297:AJ297"/>
    <mergeCell ref="AK297:AQ297"/>
    <mergeCell ref="AR297:AX297"/>
    <mergeCell ref="I296:O296"/>
    <mergeCell ref="P296:V296"/>
    <mergeCell ref="W296:AC296"/>
    <mergeCell ref="AD296:AJ296"/>
    <mergeCell ref="AK296:AQ296"/>
    <mergeCell ref="AR296:AX296"/>
    <mergeCell ref="A290:F290"/>
    <mergeCell ref="G290:AX290"/>
    <mergeCell ref="A291:F291"/>
    <mergeCell ref="G291:AX291"/>
    <mergeCell ref="A292:F300"/>
    <mergeCell ref="G292:O292"/>
    <mergeCell ref="P292:V292"/>
    <mergeCell ref="W292:AC292"/>
    <mergeCell ref="AD292:AJ292"/>
    <mergeCell ref="AK292:AQ292"/>
    <mergeCell ref="A288:F288"/>
    <mergeCell ref="G288:X288"/>
    <mergeCell ref="Y288:AD288"/>
    <mergeCell ref="AE288:AX288"/>
    <mergeCell ref="A289:F289"/>
    <mergeCell ref="G289:AX289"/>
    <mergeCell ref="A286:F286"/>
    <mergeCell ref="G286:X286"/>
    <mergeCell ref="Y286:AD286"/>
    <mergeCell ref="AE286:AP286"/>
    <mergeCell ref="AQ286:AX286"/>
    <mergeCell ref="A287:F287"/>
    <mergeCell ref="G287:X287"/>
    <mergeCell ref="Y287:AD287"/>
    <mergeCell ref="AE287:AX287"/>
    <mergeCell ref="W294:AC294"/>
    <mergeCell ref="AD294:AJ294"/>
    <mergeCell ref="AK294:AQ294"/>
    <mergeCell ref="AR294:AX294"/>
    <mergeCell ref="I295:O295"/>
    <mergeCell ref="P295:V295"/>
    <mergeCell ref="W295:AC295"/>
    <mergeCell ref="AQ283:AX283"/>
    <mergeCell ref="AQ284:AX284"/>
    <mergeCell ref="A285:F285"/>
    <mergeCell ref="G285:X285"/>
    <mergeCell ref="Y285:AD285"/>
    <mergeCell ref="AE285:AP285"/>
    <mergeCell ref="AQ285:AX285"/>
    <mergeCell ref="C281:K281"/>
    <mergeCell ref="L281:Q281"/>
    <mergeCell ref="R281:W281"/>
    <mergeCell ref="X281:AX281"/>
    <mergeCell ref="C282:K282"/>
    <mergeCell ref="L282:Q282"/>
    <mergeCell ref="R282:W282"/>
    <mergeCell ref="X282:AX282"/>
    <mergeCell ref="C279:K279"/>
    <mergeCell ref="L279:Q279"/>
    <mergeCell ref="R279:W279"/>
    <mergeCell ref="X279:AX279"/>
    <mergeCell ref="C280:K280"/>
    <mergeCell ref="L280:Q280"/>
    <mergeCell ref="R280:W280"/>
    <mergeCell ref="X280:AX280"/>
    <mergeCell ref="L277:Q277"/>
    <mergeCell ref="R277:W277"/>
    <mergeCell ref="X277:AX277"/>
    <mergeCell ref="C278:K278"/>
    <mergeCell ref="L278:Q278"/>
    <mergeCell ref="R278:W278"/>
    <mergeCell ref="X278:AX278"/>
    <mergeCell ref="A275:B282"/>
    <mergeCell ref="C275:K275"/>
    <mergeCell ref="L275:Q275"/>
    <mergeCell ref="R275:W275"/>
    <mergeCell ref="X275:AX275"/>
    <mergeCell ref="C276:K276"/>
    <mergeCell ref="L276:Q276"/>
    <mergeCell ref="R276:W276"/>
    <mergeCell ref="X276:AX276"/>
    <mergeCell ref="C277:K277"/>
    <mergeCell ref="W268:AC268"/>
    <mergeCell ref="AD268:AJ268"/>
    <mergeCell ref="AK268:AQ268"/>
    <mergeCell ref="AR268:AX268"/>
    <mergeCell ref="I269:O269"/>
    <mergeCell ref="P269:V269"/>
    <mergeCell ref="W269:AC269"/>
    <mergeCell ref="AD269:AJ269"/>
    <mergeCell ref="AK269:AQ269"/>
    <mergeCell ref="AR269:AX269"/>
    <mergeCell ref="G274:O274"/>
    <mergeCell ref="P274:V274"/>
    <mergeCell ref="W274:AC274"/>
    <mergeCell ref="AD274:AJ274"/>
    <mergeCell ref="AK274:AQ274"/>
    <mergeCell ref="AR274:AX274"/>
    <mergeCell ref="G273:O273"/>
    <mergeCell ref="P273:V273"/>
    <mergeCell ref="W273:AC273"/>
    <mergeCell ref="AD273:AJ273"/>
    <mergeCell ref="AK273:AQ273"/>
    <mergeCell ref="AR273:AX273"/>
    <mergeCell ref="I272:O272"/>
    <mergeCell ref="P272:V272"/>
    <mergeCell ref="W272:AC272"/>
    <mergeCell ref="AD272:AJ272"/>
    <mergeCell ref="AK272:AQ272"/>
    <mergeCell ref="AR272:AX272"/>
    <mergeCell ref="AR266:AX266"/>
    <mergeCell ref="G267:H272"/>
    <mergeCell ref="I267:O267"/>
    <mergeCell ref="P267:V267"/>
    <mergeCell ref="W267:AC267"/>
    <mergeCell ref="AD267:AJ267"/>
    <mergeCell ref="AK267:AQ267"/>
    <mergeCell ref="AR267:AX267"/>
    <mergeCell ref="I268:O268"/>
    <mergeCell ref="P268:V268"/>
    <mergeCell ref="A264:F264"/>
    <mergeCell ref="G264:AX264"/>
    <mergeCell ref="A265:F265"/>
    <mergeCell ref="G265:AX265"/>
    <mergeCell ref="A266:F274"/>
    <mergeCell ref="G266:O266"/>
    <mergeCell ref="P266:V266"/>
    <mergeCell ref="W266:AC266"/>
    <mergeCell ref="AD266:AJ266"/>
    <mergeCell ref="AK266:AQ266"/>
    <mergeCell ref="I271:O271"/>
    <mergeCell ref="P271:V271"/>
    <mergeCell ref="W271:AC271"/>
    <mergeCell ref="AD271:AJ271"/>
    <mergeCell ref="AK271:AQ271"/>
    <mergeCell ref="AR271:AX271"/>
    <mergeCell ref="I270:O270"/>
    <mergeCell ref="P270:V270"/>
    <mergeCell ref="W270:AC270"/>
    <mergeCell ref="AD270:AJ270"/>
    <mergeCell ref="AK270:AQ270"/>
    <mergeCell ref="AR270:AX270"/>
    <mergeCell ref="A263:F263"/>
    <mergeCell ref="G263:AX263"/>
    <mergeCell ref="A260:F260"/>
    <mergeCell ref="G260:X260"/>
    <mergeCell ref="Y260:AD260"/>
    <mergeCell ref="AE260:AP260"/>
    <mergeCell ref="AQ260:AX260"/>
    <mergeCell ref="A261:F261"/>
    <mergeCell ref="G261:X261"/>
    <mergeCell ref="Y261:AD261"/>
    <mergeCell ref="AE261:AX261"/>
    <mergeCell ref="AQ258:AX258"/>
    <mergeCell ref="A259:F259"/>
    <mergeCell ref="G259:X259"/>
    <mergeCell ref="Y259:AD259"/>
    <mergeCell ref="AE259:AP259"/>
    <mergeCell ref="AQ259:AX259"/>
    <mergeCell ref="L253:Q253"/>
    <mergeCell ref="R253:W253"/>
    <mergeCell ref="X253:AX253"/>
    <mergeCell ref="A262:F262"/>
    <mergeCell ref="G262:X262"/>
    <mergeCell ref="Y262:AD262"/>
    <mergeCell ref="AE262:AX262"/>
    <mergeCell ref="A250:B257"/>
    <mergeCell ref="C250:K250"/>
    <mergeCell ref="L250:Q250"/>
    <mergeCell ref="R250:W250"/>
    <mergeCell ref="X250:AX250"/>
    <mergeCell ref="C251:K251"/>
    <mergeCell ref="L251:Q251"/>
    <mergeCell ref="R251:W251"/>
    <mergeCell ref="X251:AX251"/>
    <mergeCell ref="C252:K252"/>
    <mergeCell ref="G249:O249"/>
    <mergeCell ref="P249:V249"/>
    <mergeCell ref="W249:AC249"/>
    <mergeCell ref="AD249:AJ249"/>
    <mergeCell ref="AK249:AQ249"/>
    <mergeCell ref="AR249:AX249"/>
    <mergeCell ref="G248:O248"/>
    <mergeCell ref="P248:V248"/>
    <mergeCell ref="W248:AC248"/>
    <mergeCell ref="AD248:AJ248"/>
    <mergeCell ref="AK248:AQ248"/>
    <mergeCell ref="AR248:AX248"/>
    <mergeCell ref="C256:K256"/>
    <mergeCell ref="L256:Q256"/>
    <mergeCell ref="R256:W256"/>
    <mergeCell ref="X256:AX256"/>
    <mergeCell ref="C257:K257"/>
    <mergeCell ref="L257:Q257"/>
    <mergeCell ref="R257:W257"/>
    <mergeCell ref="X257:AX257"/>
    <mergeCell ref="C254:K254"/>
    <mergeCell ref="L254:Q254"/>
    <mergeCell ref="R254:W254"/>
    <mergeCell ref="X254:AX254"/>
    <mergeCell ref="C255:K255"/>
    <mergeCell ref="L255:Q255"/>
    <mergeCell ref="R255:W255"/>
    <mergeCell ref="X255:AX255"/>
    <mergeCell ref="L252:Q252"/>
    <mergeCell ref="R252:W252"/>
    <mergeCell ref="X252:AX252"/>
    <mergeCell ref="C253:K253"/>
    <mergeCell ref="AD244:AJ244"/>
    <mergeCell ref="AK244:AQ244"/>
    <mergeCell ref="AR244:AX244"/>
    <mergeCell ref="AR241:AX241"/>
    <mergeCell ref="G242:H247"/>
    <mergeCell ref="I242:O242"/>
    <mergeCell ref="P242:V242"/>
    <mergeCell ref="W242:AC242"/>
    <mergeCell ref="AD242:AJ242"/>
    <mergeCell ref="AK242:AQ242"/>
    <mergeCell ref="AR242:AX242"/>
    <mergeCell ref="I243:O243"/>
    <mergeCell ref="P243:V243"/>
    <mergeCell ref="I247:O247"/>
    <mergeCell ref="P247:V247"/>
    <mergeCell ref="W247:AC247"/>
    <mergeCell ref="AD247:AJ247"/>
    <mergeCell ref="AK247:AQ247"/>
    <mergeCell ref="AR247:AX247"/>
    <mergeCell ref="I246:O246"/>
    <mergeCell ref="P246:V246"/>
    <mergeCell ref="W246:AC246"/>
    <mergeCell ref="AD246:AJ246"/>
    <mergeCell ref="AK246:AQ246"/>
    <mergeCell ref="AR246:AX246"/>
    <mergeCell ref="I245:O245"/>
    <mergeCell ref="P245:V245"/>
    <mergeCell ref="W245:AC245"/>
    <mergeCell ref="AD245:AJ245"/>
    <mergeCell ref="AK245:AQ245"/>
    <mergeCell ref="AR245:AX245"/>
    <mergeCell ref="A239:F239"/>
    <mergeCell ref="G239:AX239"/>
    <mergeCell ref="A240:F240"/>
    <mergeCell ref="G240:AX240"/>
    <mergeCell ref="A241:F249"/>
    <mergeCell ref="G241:O241"/>
    <mergeCell ref="P241:V241"/>
    <mergeCell ref="W241:AC241"/>
    <mergeCell ref="AD241:AJ241"/>
    <mergeCell ref="AK241:AQ241"/>
    <mergeCell ref="A237:F237"/>
    <mergeCell ref="G237:X237"/>
    <mergeCell ref="Y237:AD237"/>
    <mergeCell ref="AE237:AX237"/>
    <mergeCell ref="A238:F238"/>
    <mergeCell ref="G238:AX238"/>
    <mergeCell ref="A235:F235"/>
    <mergeCell ref="G235:X235"/>
    <mergeCell ref="Y235:AD235"/>
    <mergeCell ref="AE235:AP235"/>
    <mergeCell ref="AQ235:AX235"/>
    <mergeCell ref="A236:F236"/>
    <mergeCell ref="G236:X236"/>
    <mergeCell ref="Y236:AD236"/>
    <mergeCell ref="AE236:AX236"/>
    <mergeCell ref="W243:AC243"/>
    <mergeCell ref="AD243:AJ243"/>
    <mergeCell ref="AK243:AQ243"/>
    <mergeCell ref="AR243:AX243"/>
    <mergeCell ref="I244:O244"/>
    <mergeCell ref="P244:V244"/>
    <mergeCell ref="W244:AC244"/>
    <mergeCell ref="AQ233:AX233"/>
    <mergeCell ref="A234:F234"/>
    <mergeCell ref="G234:X234"/>
    <mergeCell ref="Y234:AD234"/>
    <mergeCell ref="AE234:AP234"/>
    <mergeCell ref="AQ234:AX23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3:AB133"/>
    <mergeCell ref="AC133:AX133"/>
    <mergeCell ref="G134:K134"/>
    <mergeCell ref="L134:X134"/>
    <mergeCell ref="Y134:AB134"/>
    <mergeCell ref="AC134:AG134"/>
    <mergeCell ref="AH134:AT134"/>
    <mergeCell ref="AU134:AX134"/>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4:AB124"/>
    <mergeCell ref="AC124:AX124"/>
    <mergeCell ref="G125:K125"/>
    <mergeCell ref="L125:X125"/>
    <mergeCell ref="Y125:AB125"/>
    <mergeCell ref="AC125:AG125"/>
    <mergeCell ref="AH125:AT125"/>
    <mergeCell ref="AU125:AX125"/>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0:AB120"/>
    <mergeCell ref="AC120:AX120"/>
    <mergeCell ref="G121:K121"/>
    <mergeCell ref="L121:X121"/>
    <mergeCell ref="Y121:AB121"/>
    <mergeCell ref="AC121:AG121"/>
    <mergeCell ref="AH121:AT121"/>
    <mergeCell ref="AU121:AX121"/>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6:AB116"/>
    <mergeCell ref="AC116:AX116"/>
    <mergeCell ref="G117:K117"/>
    <mergeCell ref="L117:X117"/>
    <mergeCell ref="Y117:AB117"/>
    <mergeCell ref="AC117:AG117"/>
    <mergeCell ref="AH117:AT117"/>
    <mergeCell ref="AU117:AX117"/>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2:AB112"/>
    <mergeCell ref="AC112:AX112"/>
    <mergeCell ref="G113:K113"/>
    <mergeCell ref="L113:X113"/>
    <mergeCell ref="Y113:AB113"/>
    <mergeCell ref="AC113:AG113"/>
    <mergeCell ref="AH113:AT113"/>
    <mergeCell ref="AU113:AX113"/>
    <mergeCell ref="AH104:AT104"/>
    <mergeCell ref="AU104:AX104"/>
    <mergeCell ref="G105:K105"/>
    <mergeCell ref="L105:X105"/>
    <mergeCell ref="Y105:AB105"/>
    <mergeCell ref="AC105:AG105"/>
    <mergeCell ref="AH105:AT105"/>
    <mergeCell ref="AU105:AX105"/>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AI67:AP67"/>
    <mergeCell ref="AQ67:AX67"/>
    <mergeCell ref="A69:F100"/>
    <mergeCell ref="A103:F136"/>
    <mergeCell ref="G103:AB103"/>
    <mergeCell ref="AC103:AX103"/>
    <mergeCell ref="G104:K104"/>
    <mergeCell ref="L104:X104"/>
    <mergeCell ref="Y104:AB104"/>
    <mergeCell ref="AC104:AG104"/>
    <mergeCell ref="A63:E63"/>
    <mergeCell ref="F63:AX63"/>
    <mergeCell ref="A64:AX64"/>
    <mergeCell ref="A65:AX65"/>
    <mergeCell ref="A66:AX66"/>
    <mergeCell ref="A67:B67"/>
    <mergeCell ref="C67:J67"/>
    <mergeCell ref="K67:R67"/>
    <mergeCell ref="S67:Z67"/>
    <mergeCell ref="AA67:AH67"/>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orientation="portrait" horizontalDpi="4294967292" r:id="rId1"/>
  <headerFooter alignWithMargins="0">
    <oddFooter>&amp;C&amp;P</oddFooter>
  </headerFooter>
  <rowBreaks count="8" manualBreakCount="8">
    <brk id="36" max="49" man="1"/>
    <brk id="67" max="49" man="1"/>
    <brk id="101" max="49" man="1"/>
    <brk id="137" max="49" man="1"/>
    <brk id="194" max="49" man="1"/>
    <brk id="232" max="49" man="1"/>
    <brk id="283" max="49" man="1"/>
    <brk id="334"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23"/>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32" t="s">
        <v>0</v>
      </c>
      <c r="AK1" s="232"/>
      <c r="AL1" s="232"/>
      <c r="AM1" s="232"/>
      <c r="AN1" s="232"/>
      <c r="AO1" s="232"/>
      <c r="AP1" s="232"/>
      <c r="AQ1" s="2691" t="str">
        <f ca="1">RIGHT(CELL("filename",AQ1),LEN(CELL("filename",AQ1))-FIND("]",CELL("filename",AQ1)))</f>
        <v>014</v>
      </c>
      <c r="AR1" s="1294"/>
      <c r="AS1" s="1294"/>
      <c r="AT1" s="1294"/>
      <c r="AU1" s="1294"/>
      <c r="AV1" s="1294"/>
      <c r="AW1" s="1294"/>
      <c r="AX1" s="1294"/>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804" t="s">
        <v>445</v>
      </c>
      <c r="H3" s="805"/>
      <c r="I3" s="805"/>
      <c r="J3" s="805"/>
      <c r="K3" s="805"/>
      <c r="L3" s="805"/>
      <c r="M3" s="805"/>
      <c r="N3" s="805"/>
      <c r="O3" s="805"/>
      <c r="P3" s="805"/>
      <c r="Q3" s="805"/>
      <c r="R3" s="805"/>
      <c r="S3" s="805"/>
      <c r="T3" s="805"/>
      <c r="U3" s="805"/>
      <c r="V3" s="805"/>
      <c r="W3" s="805"/>
      <c r="X3" s="805"/>
      <c r="Y3" s="243" t="s">
        <v>446</v>
      </c>
      <c r="Z3" s="244"/>
      <c r="AA3" s="244"/>
      <c r="AB3" s="244"/>
      <c r="AC3" s="244"/>
      <c r="AD3" s="245"/>
      <c r="AE3" s="244" t="s">
        <v>447</v>
      </c>
      <c r="AF3" s="244"/>
      <c r="AG3" s="244"/>
      <c r="AH3" s="244"/>
      <c r="AI3" s="244"/>
      <c r="AJ3" s="244"/>
      <c r="AK3" s="244"/>
      <c r="AL3" s="244"/>
      <c r="AM3" s="244"/>
      <c r="AN3" s="244"/>
      <c r="AO3" s="244"/>
      <c r="AP3" s="245"/>
      <c r="AQ3" s="249" t="s">
        <v>7</v>
      </c>
      <c r="AR3" s="244"/>
      <c r="AS3" s="244"/>
      <c r="AT3" s="244"/>
      <c r="AU3" s="244"/>
      <c r="AV3" s="244"/>
      <c r="AW3" s="244"/>
      <c r="AX3" s="806"/>
    </row>
    <row r="4" spans="1:50" ht="30" customHeight="1" x14ac:dyDescent="0.15">
      <c r="A4" s="283" t="s">
        <v>8</v>
      </c>
      <c r="B4" s="284"/>
      <c r="C4" s="284"/>
      <c r="D4" s="284"/>
      <c r="E4" s="284"/>
      <c r="F4" s="285"/>
      <c r="G4" s="746" t="s">
        <v>448</v>
      </c>
      <c r="H4" s="747"/>
      <c r="I4" s="747"/>
      <c r="J4" s="747"/>
      <c r="K4" s="747"/>
      <c r="L4" s="747"/>
      <c r="M4" s="747"/>
      <c r="N4" s="747"/>
      <c r="O4" s="747"/>
      <c r="P4" s="747"/>
      <c r="Q4" s="747"/>
      <c r="R4" s="747"/>
      <c r="S4" s="747"/>
      <c r="T4" s="747"/>
      <c r="U4" s="747"/>
      <c r="V4" s="278"/>
      <c r="W4" s="278"/>
      <c r="X4" s="278"/>
      <c r="Y4" s="289" t="s">
        <v>10</v>
      </c>
      <c r="Z4" s="290"/>
      <c r="AA4" s="290"/>
      <c r="AB4" s="290"/>
      <c r="AC4" s="290"/>
      <c r="AD4" s="291"/>
      <c r="AE4" s="290" t="s">
        <v>449</v>
      </c>
      <c r="AF4" s="290"/>
      <c r="AG4" s="290"/>
      <c r="AH4" s="290"/>
      <c r="AI4" s="290"/>
      <c r="AJ4" s="290"/>
      <c r="AK4" s="290"/>
      <c r="AL4" s="290"/>
      <c r="AM4" s="290"/>
      <c r="AN4" s="290"/>
      <c r="AO4" s="290"/>
      <c r="AP4" s="291"/>
      <c r="AQ4" s="295" t="s">
        <v>450</v>
      </c>
      <c r="AR4" s="296"/>
      <c r="AS4" s="296"/>
      <c r="AT4" s="296"/>
      <c r="AU4" s="296"/>
      <c r="AV4" s="296"/>
      <c r="AW4" s="296"/>
      <c r="AX4" s="297"/>
    </row>
    <row r="5" spans="1:50" ht="50.1" customHeight="1" x14ac:dyDescent="0.15">
      <c r="A5" s="298" t="s">
        <v>13</v>
      </c>
      <c r="B5" s="299"/>
      <c r="C5" s="299"/>
      <c r="D5" s="299"/>
      <c r="E5" s="299"/>
      <c r="F5" s="299"/>
      <c r="G5" s="752" t="s">
        <v>313</v>
      </c>
      <c r="H5" s="278"/>
      <c r="I5" s="278"/>
      <c r="J5" s="278"/>
      <c r="K5" s="278"/>
      <c r="L5" s="278"/>
      <c r="M5" s="278"/>
      <c r="N5" s="278"/>
      <c r="O5" s="278"/>
      <c r="P5" s="278"/>
      <c r="Q5" s="278"/>
      <c r="R5" s="278"/>
      <c r="S5" s="278"/>
      <c r="T5" s="278"/>
      <c r="U5" s="278"/>
      <c r="V5" s="278"/>
      <c r="W5" s="278"/>
      <c r="X5" s="278"/>
      <c r="Y5" s="301" t="s">
        <v>15</v>
      </c>
      <c r="Z5" s="302"/>
      <c r="AA5" s="302"/>
      <c r="AB5" s="302"/>
      <c r="AC5" s="302"/>
      <c r="AD5" s="303"/>
      <c r="AE5" s="3041" t="s">
        <v>451</v>
      </c>
      <c r="AF5" s="3042"/>
      <c r="AG5" s="3042"/>
      <c r="AH5" s="3042"/>
      <c r="AI5" s="3042"/>
      <c r="AJ5" s="3042"/>
      <c r="AK5" s="3042"/>
      <c r="AL5" s="3042"/>
      <c r="AM5" s="3042"/>
      <c r="AN5" s="3042"/>
      <c r="AO5" s="3042"/>
      <c r="AP5" s="3042"/>
      <c r="AQ5" s="702"/>
      <c r="AR5" s="702"/>
      <c r="AS5" s="702"/>
      <c r="AT5" s="702"/>
      <c r="AU5" s="702"/>
      <c r="AV5" s="702"/>
      <c r="AW5" s="702"/>
      <c r="AX5" s="3043"/>
    </row>
    <row r="6" spans="1:50" ht="50.1" customHeight="1" x14ac:dyDescent="0.15">
      <c r="A6" s="272" t="s">
        <v>17</v>
      </c>
      <c r="B6" s="273"/>
      <c r="C6" s="273"/>
      <c r="D6" s="273"/>
      <c r="E6" s="273"/>
      <c r="F6" s="273"/>
      <c r="G6" s="1281" t="s">
        <v>452</v>
      </c>
      <c r="H6" s="808"/>
      <c r="I6" s="808"/>
      <c r="J6" s="808"/>
      <c r="K6" s="808"/>
      <c r="L6" s="808"/>
      <c r="M6" s="808"/>
      <c r="N6" s="808"/>
      <c r="O6" s="808"/>
      <c r="P6" s="808"/>
      <c r="Q6" s="808"/>
      <c r="R6" s="808"/>
      <c r="S6" s="808"/>
      <c r="T6" s="808"/>
      <c r="U6" s="808"/>
      <c r="V6" s="845"/>
      <c r="W6" s="845"/>
      <c r="X6" s="845"/>
      <c r="Y6" s="277" t="s">
        <v>453</v>
      </c>
      <c r="Z6" s="278"/>
      <c r="AA6" s="278"/>
      <c r="AB6" s="278"/>
      <c r="AC6" s="278"/>
      <c r="AD6" s="279"/>
      <c r="AE6" s="3040"/>
      <c r="AF6" s="281"/>
      <c r="AG6" s="281"/>
      <c r="AH6" s="281"/>
      <c r="AI6" s="281"/>
      <c r="AJ6" s="281"/>
      <c r="AK6" s="281"/>
      <c r="AL6" s="281"/>
      <c r="AM6" s="281"/>
      <c r="AN6" s="281"/>
      <c r="AO6" s="281"/>
      <c r="AP6" s="281"/>
      <c r="AQ6" s="281"/>
      <c r="AR6" s="281"/>
      <c r="AS6" s="281"/>
      <c r="AT6" s="281"/>
      <c r="AU6" s="281"/>
      <c r="AV6" s="281"/>
      <c r="AW6" s="281"/>
      <c r="AX6" s="282"/>
    </row>
    <row r="7" spans="1:50" ht="81.75" customHeight="1" x14ac:dyDescent="0.15">
      <c r="A7" s="251" t="s">
        <v>20</v>
      </c>
      <c r="B7" s="252"/>
      <c r="C7" s="252"/>
      <c r="D7" s="252"/>
      <c r="E7" s="252"/>
      <c r="F7" s="252"/>
      <c r="G7" s="3037" t="s">
        <v>454</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3038"/>
      <c r="AU7" s="3038"/>
      <c r="AV7" s="3038"/>
      <c r="AW7" s="3038"/>
      <c r="AX7" s="3039"/>
    </row>
    <row r="8" spans="1:50" ht="106.5" customHeight="1" x14ac:dyDescent="0.15">
      <c r="A8" s="251" t="s">
        <v>22</v>
      </c>
      <c r="B8" s="252"/>
      <c r="C8" s="252"/>
      <c r="D8" s="252"/>
      <c r="E8" s="252"/>
      <c r="F8" s="252"/>
      <c r="G8" s="3037" t="s">
        <v>455</v>
      </c>
      <c r="H8" s="3038"/>
      <c r="I8" s="3038"/>
      <c r="J8" s="3038"/>
      <c r="K8" s="3038"/>
      <c r="L8" s="3038"/>
      <c r="M8" s="3038"/>
      <c r="N8" s="3038"/>
      <c r="O8" s="3038"/>
      <c r="P8" s="3038"/>
      <c r="Q8" s="3038"/>
      <c r="R8" s="3038"/>
      <c r="S8" s="3038"/>
      <c r="T8" s="3038"/>
      <c r="U8" s="3038"/>
      <c r="V8" s="3038"/>
      <c r="W8" s="3038"/>
      <c r="X8" s="3038"/>
      <c r="Y8" s="3038"/>
      <c r="Z8" s="3038"/>
      <c r="AA8" s="3038"/>
      <c r="AB8" s="3038"/>
      <c r="AC8" s="3038"/>
      <c r="AD8" s="3038"/>
      <c r="AE8" s="3038"/>
      <c r="AF8" s="3038"/>
      <c r="AG8" s="3038"/>
      <c r="AH8" s="3038"/>
      <c r="AI8" s="3038"/>
      <c r="AJ8" s="3038"/>
      <c r="AK8" s="3038"/>
      <c r="AL8" s="3038"/>
      <c r="AM8" s="3038"/>
      <c r="AN8" s="3038"/>
      <c r="AO8" s="3038"/>
      <c r="AP8" s="3038"/>
      <c r="AQ8" s="3038"/>
      <c r="AR8" s="3038"/>
      <c r="AS8" s="3038"/>
      <c r="AT8" s="3038"/>
      <c r="AU8" s="3038"/>
      <c r="AV8" s="3038"/>
      <c r="AW8" s="3038"/>
      <c r="AX8" s="3039"/>
    </row>
    <row r="9" spans="1:50" ht="29.25"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1"/>
      <c r="AR10" s="269" t="s">
        <v>31</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v>49</v>
      </c>
      <c r="Q11" s="327"/>
      <c r="R11" s="327"/>
      <c r="S11" s="327"/>
      <c r="T11" s="327"/>
      <c r="U11" s="327"/>
      <c r="V11" s="327"/>
      <c r="W11" s="3048">
        <v>113.607</v>
      </c>
      <c r="X11" s="3048"/>
      <c r="Y11" s="3048"/>
      <c r="Z11" s="3048"/>
      <c r="AA11" s="3048"/>
      <c r="AB11" s="3048"/>
      <c r="AC11" s="3048"/>
      <c r="AD11" s="3048">
        <v>48.915999999999997</v>
      </c>
      <c r="AE11" s="3048"/>
      <c r="AF11" s="3048"/>
      <c r="AG11" s="3048"/>
      <c r="AH11" s="3048"/>
      <c r="AI11" s="3048"/>
      <c r="AJ11" s="3048"/>
      <c r="AK11" s="3048">
        <f>L36</f>
        <v>16.112000000000002</v>
      </c>
      <c r="AL11" s="3048"/>
      <c r="AM11" s="3048"/>
      <c r="AN11" s="3048"/>
      <c r="AO11" s="3048"/>
      <c r="AP11" s="3048"/>
      <c r="AQ11" s="3048"/>
      <c r="AR11" s="327"/>
      <c r="AS11" s="327"/>
      <c r="AT11" s="327"/>
      <c r="AU11" s="327"/>
      <c r="AV11" s="327"/>
      <c r="AW11" s="327"/>
      <c r="AX11" s="328"/>
    </row>
    <row r="12" spans="1:50" ht="21" customHeight="1" x14ac:dyDescent="0.15">
      <c r="A12" s="261"/>
      <c r="B12" s="262"/>
      <c r="C12" s="262"/>
      <c r="D12" s="262"/>
      <c r="E12" s="262"/>
      <c r="F12" s="263"/>
      <c r="G12" s="320"/>
      <c r="H12" s="321"/>
      <c r="I12" s="310" t="s">
        <v>34</v>
      </c>
      <c r="J12" s="329"/>
      <c r="K12" s="329"/>
      <c r="L12" s="329"/>
      <c r="M12" s="329"/>
      <c r="N12" s="329"/>
      <c r="O12" s="330"/>
      <c r="P12" s="307" t="s">
        <v>456</v>
      </c>
      <c r="Q12" s="307"/>
      <c r="R12" s="307"/>
      <c r="S12" s="307"/>
      <c r="T12" s="307"/>
      <c r="U12" s="307"/>
      <c r="V12" s="307"/>
      <c r="W12" s="307" t="s">
        <v>456</v>
      </c>
      <c r="X12" s="307"/>
      <c r="Y12" s="307"/>
      <c r="Z12" s="307"/>
      <c r="AA12" s="307"/>
      <c r="AB12" s="307"/>
      <c r="AC12" s="307"/>
      <c r="AD12" s="3044" t="s">
        <v>456</v>
      </c>
      <c r="AE12" s="3044"/>
      <c r="AF12" s="3044"/>
      <c r="AG12" s="3044"/>
      <c r="AH12" s="3044"/>
      <c r="AI12" s="3044"/>
      <c r="AJ12" s="3044"/>
      <c r="AK12" s="3044" t="s">
        <v>456</v>
      </c>
      <c r="AL12" s="3044"/>
      <c r="AM12" s="3044"/>
      <c r="AN12" s="3044"/>
      <c r="AO12" s="3044"/>
      <c r="AP12" s="3044"/>
      <c r="AQ12" s="3044"/>
      <c r="AR12" s="308"/>
      <c r="AS12" s="308"/>
      <c r="AT12" s="308"/>
      <c r="AU12" s="308"/>
      <c r="AV12" s="308"/>
      <c r="AW12" s="308"/>
      <c r="AX12" s="309"/>
    </row>
    <row r="13" spans="1:50" ht="21" customHeight="1" x14ac:dyDescent="0.15">
      <c r="A13" s="261"/>
      <c r="B13" s="262"/>
      <c r="C13" s="262"/>
      <c r="D13" s="262"/>
      <c r="E13" s="262"/>
      <c r="F13" s="263"/>
      <c r="G13" s="320"/>
      <c r="H13" s="321"/>
      <c r="I13" s="310" t="s">
        <v>36</v>
      </c>
      <c r="J13" s="311"/>
      <c r="K13" s="311"/>
      <c r="L13" s="311"/>
      <c r="M13" s="311"/>
      <c r="N13" s="311"/>
      <c r="O13" s="312"/>
      <c r="P13" s="313" t="s">
        <v>456</v>
      </c>
      <c r="Q13" s="314"/>
      <c r="R13" s="314"/>
      <c r="S13" s="314"/>
      <c r="T13" s="314"/>
      <c r="U13" s="314"/>
      <c r="V13" s="315"/>
      <c r="W13" s="313" t="s">
        <v>456</v>
      </c>
      <c r="X13" s="314"/>
      <c r="Y13" s="314"/>
      <c r="Z13" s="314"/>
      <c r="AA13" s="314"/>
      <c r="AB13" s="314"/>
      <c r="AC13" s="315"/>
      <c r="AD13" s="3045" t="s">
        <v>456</v>
      </c>
      <c r="AE13" s="3046"/>
      <c r="AF13" s="3046"/>
      <c r="AG13" s="3046"/>
      <c r="AH13" s="3046"/>
      <c r="AI13" s="3046"/>
      <c r="AJ13" s="3047"/>
      <c r="AK13" s="3045" t="s">
        <v>456</v>
      </c>
      <c r="AL13" s="3046"/>
      <c r="AM13" s="3046"/>
      <c r="AN13" s="3046"/>
      <c r="AO13" s="3046"/>
      <c r="AP13" s="3046"/>
      <c r="AQ13" s="3047"/>
      <c r="AR13" s="313"/>
      <c r="AS13" s="314"/>
      <c r="AT13" s="314"/>
      <c r="AU13" s="314"/>
      <c r="AV13" s="314"/>
      <c r="AW13" s="314"/>
      <c r="AX13" s="316"/>
    </row>
    <row r="14" spans="1:50" ht="21" customHeight="1" x14ac:dyDescent="0.15">
      <c r="A14" s="261"/>
      <c r="B14" s="262"/>
      <c r="C14" s="262"/>
      <c r="D14" s="262"/>
      <c r="E14" s="262"/>
      <c r="F14" s="263"/>
      <c r="G14" s="320"/>
      <c r="H14" s="321"/>
      <c r="I14" s="310" t="s">
        <v>37</v>
      </c>
      <c r="J14" s="311"/>
      <c r="K14" s="311"/>
      <c r="L14" s="311"/>
      <c r="M14" s="311"/>
      <c r="N14" s="311"/>
      <c r="O14" s="312"/>
      <c r="P14" s="313" t="s">
        <v>456</v>
      </c>
      <c r="Q14" s="314"/>
      <c r="R14" s="314"/>
      <c r="S14" s="314"/>
      <c r="T14" s="314"/>
      <c r="U14" s="314"/>
      <c r="V14" s="315"/>
      <c r="W14" s="313" t="s">
        <v>456</v>
      </c>
      <c r="X14" s="314"/>
      <c r="Y14" s="314"/>
      <c r="Z14" s="314"/>
      <c r="AA14" s="314"/>
      <c r="AB14" s="314"/>
      <c r="AC14" s="315"/>
      <c r="AD14" s="3045" t="s">
        <v>456</v>
      </c>
      <c r="AE14" s="3046"/>
      <c r="AF14" s="3046"/>
      <c r="AG14" s="3046"/>
      <c r="AH14" s="3046"/>
      <c r="AI14" s="3046"/>
      <c r="AJ14" s="3047"/>
      <c r="AK14" s="3045" t="s">
        <v>456</v>
      </c>
      <c r="AL14" s="3046"/>
      <c r="AM14" s="3046"/>
      <c r="AN14" s="3046"/>
      <c r="AO14" s="3046"/>
      <c r="AP14" s="3046"/>
      <c r="AQ14" s="3047"/>
      <c r="AR14" s="336"/>
      <c r="AS14" s="337"/>
      <c r="AT14" s="337"/>
      <c r="AU14" s="337"/>
      <c r="AV14" s="337"/>
      <c r="AW14" s="337"/>
      <c r="AX14" s="338"/>
    </row>
    <row r="15" spans="1:50" ht="24.75" customHeight="1" x14ac:dyDescent="0.15">
      <c r="A15" s="261"/>
      <c r="B15" s="262"/>
      <c r="C15" s="262"/>
      <c r="D15" s="262"/>
      <c r="E15" s="262"/>
      <c r="F15" s="263"/>
      <c r="G15" s="320"/>
      <c r="H15" s="321"/>
      <c r="I15" s="310" t="s">
        <v>38</v>
      </c>
      <c r="J15" s="329"/>
      <c r="K15" s="329"/>
      <c r="L15" s="329"/>
      <c r="M15" s="329"/>
      <c r="N15" s="329"/>
      <c r="O15" s="330"/>
      <c r="P15" s="307" t="s">
        <v>456</v>
      </c>
      <c r="Q15" s="307"/>
      <c r="R15" s="307"/>
      <c r="S15" s="307"/>
      <c r="T15" s="307"/>
      <c r="U15" s="307"/>
      <c r="V15" s="307"/>
      <c r="W15" s="307" t="s">
        <v>456</v>
      </c>
      <c r="X15" s="307"/>
      <c r="Y15" s="307"/>
      <c r="Z15" s="307"/>
      <c r="AA15" s="307"/>
      <c r="AB15" s="307"/>
      <c r="AC15" s="307"/>
      <c r="AD15" s="3044" t="s">
        <v>456</v>
      </c>
      <c r="AE15" s="3044"/>
      <c r="AF15" s="3044"/>
      <c r="AG15" s="3044"/>
      <c r="AH15" s="3044"/>
      <c r="AI15" s="3044"/>
      <c r="AJ15" s="3044"/>
      <c r="AK15" s="3044" t="s">
        <v>456</v>
      </c>
      <c r="AL15" s="3044"/>
      <c r="AM15" s="3044"/>
      <c r="AN15" s="3044"/>
      <c r="AO15" s="3044"/>
      <c r="AP15" s="3044"/>
      <c r="AQ15" s="3044"/>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f>SUM(P11:V15)</f>
        <v>49</v>
      </c>
      <c r="Q16" s="334"/>
      <c r="R16" s="334"/>
      <c r="S16" s="334"/>
      <c r="T16" s="334"/>
      <c r="U16" s="334"/>
      <c r="V16" s="334"/>
      <c r="W16" s="3049">
        <f>SUM(W11:AC15)</f>
        <v>113.607</v>
      </c>
      <c r="X16" s="3049"/>
      <c r="Y16" s="3049"/>
      <c r="Z16" s="3049"/>
      <c r="AA16" s="3049"/>
      <c r="AB16" s="3049"/>
      <c r="AC16" s="3049"/>
      <c r="AD16" s="3049">
        <f>SUM(AD11:AJ15)</f>
        <v>48.915999999999997</v>
      </c>
      <c r="AE16" s="3049"/>
      <c r="AF16" s="3049"/>
      <c r="AG16" s="3049"/>
      <c r="AH16" s="3049"/>
      <c r="AI16" s="3049"/>
      <c r="AJ16" s="3049"/>
      <c r="AK16" s="3049">
        <f>SUM(AK11:AQ15)</f>
        <v>16.112000000000002</v>
      </c>
      <c r="AL16" s="3049"/>
      <c r="AM16" s="3049"/>
      <c r="AN16" s="3049"/>
      <c r="AO16" s="3049"/>
      <c r="AP16" s="3049"/>
      <c r="AQ16" s="3049"/>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31</v>
      </c>
      <c r="Q17" s="354"/>
      <c r="R17" s="354"/>
      <c r="S17" s="354"/>
      <c r="T17" s="354"/>
      <c r="U17" s="354"/>
      <c r="V17" s="354"/>
      <c r="W17" s="3051">
        <v>95.370999999999995</v>
      </c>
      <c r="X17" s="3051"/>
      <c r="Y17" s="3051"/>
      <c r="Z17" s="3051"/>
      <c r="AA17" s="3051"/>
      <c r="AB17" s="3051"/>
      <c r="AC17" s="3051"/>
      <c r="AD17" s="3051">
        <v>40.954000000000001</v>
      </c>
      <c r="AE17" s="3051"/>
      <c r="AF17" s="3051"/>
      <c r="AG17" s="3051"/>
      <c r="AH17" s="3051"/>
      <c r="AI17" s="3051"/>
      <c r="AJ17" s="3051"/>
      <c r="AK17" s="3052"/>
      <c r="AL17" s="3052"/>
      <c r="AM17" s="3052"/>
      <c r="AN17" s="3052"/>
      <c r="AO17" s="3052"/>
      <c r="AP17" s="3052"/>
      <c r="AQ17" s="3052"/>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050">
        <v>0.63</v>
      </c>
      <c r="Q18" s="354"/>
      <c r="R18" s="354"/>
      <c r="S18" s="354"/>
      <c r="T18" s="354"/>
      <c r="U18" s="354"/>
      <c r="V18" s="354"/>
      <c r="W18" s="3050">
        <f>W17/W16</f>
        <v>0.83948172207698468</v>
      </c>
      <c r="X18" s="3050"/>
      <c r="Y18" s="3050"/>
      <c r="Z18" s="3050"/>
      <c r="AA18" s="3050"/>
      <c r="AB18" s="3050"/>
      <c r="AC18" s="3050"/>
      <c r="AD18" s="3050">
        <f>AD17/AD16</f>
        <v>0.8372311718047265</v>
      </c>
      <c r="AE18" s="3050"/>
      <c r="AF18" s="3050"/>
      <c r="AG18" s="3050"/>
      <c r="AH18" s="3050"/>
      <c r="AI18" s="3050"/>
      <c r="AJ18" s="3050"/>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457</v>
      </c>
      <c r="AU19" s="350"/>
      <c r="AV19" s="350"/>
      <c r="AW19" s="350"/>
      <c r="AX19" s="367"/>
    </row>
    <row r="20" spans="1:55" ht="26.85" customHeight="1" x14ac:dyDescent="0.15">
      <c r="A20" s="342"/>
      <c r="B20" s="340"/>
      <c r="C20" s="340"/>
      <c r="D20" s="340"/>
      <c r="E20" s="340"/>
      <c r="F20" s="341"/>
      <c r="G20" s="837" t="s">
        <v>458</v>
      </c>
      <c r="H20" s="401"/>
      <c r="I20" s="401"/>
      <c r="J20" s="401"/>
      <c r="K20" s="401"/>
      <c r="L20" s="401"/>
      <c r="M20" s="401"/>
      <c r="N20" s="401"/>
      <c r="O20" s="401"/>
      <c r="P20" s="401"/>
      <c r="Q20" s="401"/>
      <c r="R20" s="401"/>
      <c r="S20" s="401"/>
      <c r="T20" s="401"/>
      <c r="U20" s="401"/>
      <c r="V20" s="401"/>
      <c r="W20" s="401"/>
      <c r="X20" s="508"/>
      <c r="Y20" s="377" t="s">
        <v>47</v>
      </c>
      <c r="Z20" s="378"/>
      <c r="AA20" s="379"/>
      <c r="AB20" s="852" t="s">
        <v>459</v>
      </c>
      <c r="AC20" s="852"/>
      <c r="AD20" s="852"/>
      <c r="AE20" s="354">
        <v>11</v>
      </c>
      <c r="AF20" s="354"/>
      <c r="AG20" s="354"/>
      <c r="AH20" s="354"/>
      <c r="AI20" s="354"/>
      <c r="AJ20" s="354">
        <v>32</v>
      </c>
      <c r="AK20" s="354"/>
      <c r="AL20" s="354"/>
      <c r="AM20" s="354"/>
      <c r="AN20" s="354"/>
      <c r="AO20" s="354">
        <v>30</v>
      </c>
      <c r="AP20" s="354"/>
      <c r="AQ20" s="354"/>
      <c r="AR20" s="354"/>
      <c r="AS20" s="354"/>
      <c r="AT20" s="355"/>
      <c r="AU20" s="355"/>
      <c r="AV20" s="355"/>
      <c r="AW20" s="355"/>
      <c r="AX20" s="356"/>
    </row>
    <row r="21" spans="1:55" ht="23.65" customHeight="1" x14ac:dyDescent="0.15">
      <c r="A21" s="343"/>
      <c r="B21" s="344"/>
      <c r="C21" s="344"/>
      <c r="D21" s="344"/>
      <c r="E21" s="344"/>
      <c r="F21" s="345"/>
      <c r="G21" s="3053"/>
      <c r="H21" s="404"/>
      <c r="I21" s="404"/>
      <c r="J21" s="404"/>
      <c r="K21" s="404"/>
      <c r="L21" s="404"/>
      <c r="M21" s="404"/>
      <c r="N21" s="404"/>
      <c r="O21" s="404"/>
      <c r="P21" s="404"/>
      <c r="Q21" s="404"/>
      <c r="R21" s="404"/>
      <c r="S21" s="404"/>
      <c r="T21" s="404"/>
      <c r="U21" s="404"/>
      <c r="V21" s="404"/>
      <c r="W21" s="404"/>
      <c r="X21" s="3054"/>
      <c r="Y21" s="269" t="s">
        <v>49</v>
      </c>
      <c r="Z21" s="270"/>
      <c r="AA21" s="271"/>
      <c r="AB21" s="351" t="s">
        <v>459</v>
      </c>
      <c r="AC21" s="351"/>
      <c r="AD21" s="351"/>
      <c r="AE21" s="351">
        <v>30</v>
      </c>
      <c r="AF21" s="351"/>
      <c r="AG21" s="351"/>
      <c r="AH21" s="351"/>
      <c r="AI21" s="351"/>
      <c r="AJ21" s="351">
        <v>30</v>
      </c>
      <c r="AK21" s="351"/>
      <c r="AL21" s="351"/>
      <c r="AM21" s="351"/>
      <c r="AN21" s="351"/>
      <c r="AO21" s="351">
        <v>30</v>
      </c>
      <c r="AP21" s="351"/>
      <c r="AQ21" s="351"/>
      <c r="AR21" s="351"/>
      <c r="AS21" s="351"/>
      <c r="AT21" s="354">
        <v>30</v>
      </c>
      <c r="AU21" s="354"/>
      <c r="AV21" s="354"/>
      <c r="AW21" s="354"/>
      <c r="AX21" s="357"/>
    </row>
    <row r="22" spans="1:55" ht="32.25" customHeight="1" x14ac:dyDescent="0.15">
      <c r="A22" s="343"/>
      <c r="B22" s="344"/>
      <c r="C22" s="344"/>
      <c r="D22" s="344"/>
      <c r="E22" s="344"/>
      <c r="F22" s="345"/>
      <c r="G22" s="838"/>
      <c r="H22" s="361"/>
      <c r="I22" s="361"/>
      <c r="J22" s="361"/>
      <c r="K22" s="361"/>
      <c r="L22" s="361"/>
      <c r="M22" s="361"/>
      <c r="N22" s="361"/>
      <c r="O22" s="361"/>
      <c r="P22" s="361"/>
      <c r="Q22" s="361"/>
      <c r="R22" s="361"/>
      <c r="S22" s="361"/>
      <c r="T22" s="361"/>
      <c r="U22" s="361"/>
      <c r="V22" s="361"/>
      <c r="W22" s="361"/>
      <c r="X22" s="362"/>
      <c r="Y22" s="269" t="s">
        <v>50</v>
      </c>
      <c r="Z22" s="270"/>
      <c r="AA22" s="271"/>
      <c r="AB22" s="351" t="s">
        <v>460</v>
      </c>
      <c r="AC22" s="351"/>
      <c r="AD22" s="351"/>
      <c r="AE22" s="1218">
        <v>0.37</v>
      </c>
      <c r="AF22" s="351"/>
      <c r="AG22" s="351"/>
      <c r="AH22" s="351"/>
      <c r="AI22" s="351"/>
      <c r="AJ22" s="1218">
        <v>1.07</v>
      </c>
      <c r="AK22" s="351"/>
      <c r="AL22" s="351"/>
      <c r="AM22" s="351"/>
      <c r="AN22" s="351"/>
      <c r="AO22" s="1218">
        <v>1</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27</v>
      </c>
      <c r="AF23" s="350"/>
      <c r="AG23" s="350"/>
      <c r="AH23" s="350"/>
      <c r="AI23" s="350"/>
      <c r="AJ23" s="350" t="s">
        <v>28</v>
      </c>
      <c r="AK23" s="350"/>
      <c r="AL23" s="350"/>
      <c r="AM23" s="350"/>
      <c r="AN23" s="350"/>
      <c r="AO23" s="350" t="s">
        <v>29</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837" t="s">
        <v>461</v>
      </c>
      <c r="H24" s="401"/>
      <c r="I24" s="401"/>
      <c r="J24" s="401"/>
      <c r="K24" s="401"/>
      <c r="L24" s="401"/>
      <c r="M24" s="401"/>
      <c r="N24" s="401"/>
      <c r="O24" s="401"/>
      <c r="P24" s="401"/>
      <c r="Q24" s="401"/>
      <c r="R24" s="401"/>
      <c r="S24" s="401"/>
      <c r="T24" s="401"/>
      <c r="U24" s="401"/>
      <c r="V24" s="401"/>
      <c r="W24" s="401"/>
      <c r="X24" s="508"/>
      <c r="Y24" s="411" t="s">
        <v>56</v>
      </c>
      <c r="Z24" s="281"/>
      <c r="AA24" s="412"/>
      <c r="AB24" s="413" t="s">
        <v>383</v>
      </c>
      <c r="AC24" s="281"/>
      <c r="AD24" s="412"/>
      <c r="AE24" s="363">
        <v>4</v>
      </c>
      <c r="AF24" s="363"/>
      <c r="AG24" s="363"/>
      <c r="AH24" s="363"/>
      <c r="AI24" s="363"/>
      <c r="AJ24" s="381">
        <v>5</v>
      </c>
      <c r="AK24" s="381"/>
      <c r="AL24" s="381"/>
      <c r="AM24" s="381"/>
      <c r="AN24" s="381"/>
      <c r="AO24" s="381">
        <v>5</v>
      </c>
      <c r="AP24" s="381"/>
      <c r="AQ24" s="381"/>
      <c r="AR24" s="381"/>
      <c r="AS24" s="381"/>
      <c r="AT24" s="359" t="s">
        <v>462</v>
      </c>
      <c r="AU24" s="278"/>
      <c r="AV24" s="278"/>
      <c r="AW24" s="278"/>
      <c r="AX24" s="414"/>
      <c r="AY24" s="2"/>
      <c r="AZ24" s="3"/>
      <c r="BA24" s="3"/>
      <c r="BB24" s="3"/>
      <c r="BC24" s="3"/>
    </row>
    <row r="25" spans="1:55" ht="32.2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415" t="s">
        <v>463</v>
      </c>
      <c r="Z25" s="290"/>
      <c r="AA25" s="291"/>
      <c r="AB25" s="358" t="s">
        <v>383</v>
      </c>
      <c r="AC25" s="290"/>
      <c r="AD25" s="291"/>
      <c r="AE25" s="359">
        <v>4</v>
      </c>
      <c r="AF25" s="278"/>
      <c r="AG25" s="278"/>
      <c r="AH25" s="278"/>
      <c r="AI25" s="279"/>
      <c r="AJ25" s="360">
        <v>6</v>
      </c>
      <c r="AK25" s="361"/>
      <c r="AL25" s="361"/>
      <c r="AM25" s="361"/>
      <c r="AN25" s="362"/>
      <c r="AO25" s="360">
        <v>5</v>
      </c>
      <c r="AP25" s="361"/>
      <c r="AQ25" s="361"/>
      <c r="AR25" s="361"/>
      <c r="AS25" s="362"/>
      <c r="AT25" s="360">
        <v>5</v>
      </c>
      <c r="AU25" s="361"/>
      <c r="AV25" s="361"/>
      <c r="AW25" s="361"/>
      <c r="AX25" s="399"/>
      <c r="AY25" s="2"/>
      <c r="AZ25" s="3"/>
      <c r="BA25" s="3"/>
      <c r="BB25" s="3"/>
      <c r="BC25" s="3"/>
    </row>
    <row r="26" spans="1:55" ht="32.25" customHeight="1" x14ac:dyDescent="0.15">
      <c r="A26" s="400" t="s">
        <v>60</v>
      </c>
      <c r="B26" s="401"/>
      <c r="C26" s="401"/>
      <c r="D26" s="401"/>
      <c r="E26" s="401"/>
      <c r="F26" s="402"/>
      <c r="G26" s="270" t="s">
        <v>61</v>
      </c>
      <c r="H26" s="270"/>
      <c r="I26" s="270"/>
      <c r="J26" s="270"/>
      <c r="K26" s="270"/>
      <c r="L26" s="270"/>
      <c r="M26" s="270"/>
      <c r="N26" s="270"/>
      <c r="O26" s="270"/>
      <c r="P26" s="270"/>
      <c r="Q26" s="270"/>
      <c r="R26" s="270"/>
      <c r="S26" s="270"/>
      <c r="T26" s="270"/>
      <c r="U26" s="270"/>
      <c r="V26" s="270"/>
      <c r="W26" s="270"/>
      <c r="X26" s="271"/>
      <c r="Y26" s="408"/>
      <c r="Z26" s="409"/>
      <c r="AA26" s="410"/>
      <c r="AB26" s="269" t="s">
        <v>44</v>
      </c>
      <c r="AC26" s="270"/>
      <c r="AD26" s="271"/>
      <c r="AE26" s="269" t="s">
        <v>27</v>
      </c>
      <c r="AF26" s="270"/>
      <c r="AG26" s="270"/>
      <c r="AH26" s="270"/>
      <c r="AI26" s="271"/>
      <c r="AJ26" s="269" t="s">
        <v>28</v>
      </c>
      <c r="AK26" s="270"/>
      <c r="AL26" s="270"/>
      <c r="AM26" s="270"/>
      <c r="AN26" s="271"/>
      <c r="AO26" s="269" t="s">
        <v>29</v>
      </c>
      <c r="AP26" s="270"/>
      <c r="AQ26" s="270"/>
      <c r="AR26" s="270"/>
      <c r="AS26" s="271"/>
      <c r="AT26" s="384" t="s">
        <v>62</v>
      </c>
      <c r="AU26" s="385"/>
      <c r="AV26" s="385"/>
      <c r="AW26" s="385"/>
      <c r="AX26" s="386"/>
      <c r="AY26" s="2"/>
      <c r="AZ26" s="3"/>
      <c r="BA26" s="3"/>
      <c r="BB26" s="3"/>
      <c r="BC26" s="3"/>
    </row>
    <row r="27" spans="1:55" ht="46.5" customHeight="1" x14ac:dyDescent="0.15">
      <c r="A27" s="403"/>
      <c r="B27" s="404"/>
      <c r="C27" s="404"/>
      <c r="D27" s="404"/>
      <c r="E27" s="404"/>
      <c r="F27" s="405"/>
      <c r="G27" s="391" t="s">
        <v>464</v>
      </c>
      <c r="H27" s="391"/>
      <c r="I27" s="391"/>
      <c r="J27" s="391"/>
      <c r="K27" s="391"/>
      <c r="L27" s="391"/>
      <c r="M27" s="391"/>
      <c r="N27" s="391"/>
      <c r="O27" s="391"/>
      <c r="P27" s="391"/>
      <c r="Q27" s="391"/>
      <c r="R27" s="391"/>
      <c r="S27" s="391"/>
      <c r="T27" s="391"/>
      <c r="U27" s="391"/>
      <c r="V27" s="391"/>
      <c r="W27" s="391"/>
      <c r="X27" s="391"/>
      <c r="Y27" s="393" t="s">
        <v>60</v>
      </c>
      <c r="Z27" s="394"/>
      <c r="AA27" s="395"/>
      <c r="AB27" s="396" t="s">
        <v>465</v>
      </c>
      <c r="AC27" s="397"/>
      <c r="AD27" s="398"/>
      <c r="AE27" s="396" t="s">
        <v>466</v>
      </c>
      <c r="AF27" s="397"/>
      <c r="AG27" s="397"/>
      <c r="AH27" s="397"/>
      <c r="AI27" s="398"/>
      <c r="AJ27" s="396" t="s">
        <v>467</v>
      </c>
      <c r="AK27" s="397"/>
      <c r="AL27" s="397"/>
      <c r="AM27" s="397"/>
      <c r="AN27" s="398"/>
      <c r="AO27" s="396" t="s">
        <v>466</v>
      </c>
      <c r="AP27" s="397"/>
      <c r="AQ27" s="397"/>
      <c r="AR27" s="397"/>
      <c r="AS27" s="398"/>
      <c r="AT27" s="396" t="s">
        <v>468</v>
      </c>
      <c r="AU27" s="397"/>
      <c r="AV27" s="397"/>
      <c r="AW27" s="397"/>
      <c r="AX27" s="398"/>
    </row>
    <row r="28" spans="1:55" ht="47.1" customHeight="1" x14ac:dyDescent="0.15">
      <c r="A28" s="406"/>
      <c r="B28" s="361"/>
      <c r="C28" s="361"/>
      <c r="D28" s="361"/>
      <c r="E28" s="361"/>
      <c r="F28" s="407"/>
      <c r="G28" s="392"/>
      <c r="H28" s="392"/>
      <c r="I28" s="392"/>
      <c r="J28" s="392"/>
      <c r="K28" s="392"/>
      <c r="L28" s="392"/>
      <c r="M28" s="392"/>
      <c r="N28" s="392"/>
      <c r="O28" s="392"/>
      <c r="P28" s="392"/>
      <c r="Q28" s="392"/>
      <c r="R28" s="392"/>
      <c r="S28" s="392"/>
      <c r="T28" s="392"/>
      <c r="U28" s="392"/>
      <c r="V28" s="392"/>
      <c r="W28" s="392"/>
      <c r="X28" s="392"/>
      <c r="Y28" s="377" t="s">
        <v>65</v>
      </c>
      <c r="Z28" s="290"/>
      <c r="AA28" s="291"/>
      <c r="AB28" s="387" t="s">
        <v>66</v>
      </c>
      <c r="AC28" s="388"/>
      <c r="AD28" s="390"/>
      <c r="AE28" s="396" t="s">
        <v>469</v>
      </c>
      <c r="AF28" s="397"/>
      <c r="AG28" s="397"/>
      <c r="AH28" s="397"/>
      <c r="AI28" s="398"/>
      <c r="AJ28" s="396" t="s">
        <v>470</v>
      </c>
      <c r="AK28" s="397"/>
      <c r="AL28" s="397"/>
      <c r="AM28" s="397"/>
      <c r="AN28" s="398"/>
      <c r="AO28" s="396" t="s">
        <v>471</v>
      </c>
      <c r="AP28" s="397"/>
      <c r="AQ28" s="397"/>
      <c r="AR28" s="397"/>
      <c r="AS28" s="398"/>
      <c r="AT28" s="396" t="s">
        <v>472</v>
      </c>
      <c r="AU28" s="397"/>
      <c r="AV28" s="397"/>
      <c r="AW28" s="397"/>
      <c r="AX28" s="398"/>
    </row>
    <row r="29" spans="1:55" ht="24"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31</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4" customHeight="1" x14ac:dyDescent="0.15">
      <c r="A30" s="433"/>
      <c r="B30" s="434"/>
      <c r="C30" s="3059" t="s">
        <v>473</v>
      </c>
      <c r="D30" s="3060"/>
      <c r="E30" s="3060"/>
      <c r="F30" s="3060"/>
      <c r="G30" s="3060"/>
      <c r="H30" s="3060"/>
      <c r="I30" s="3060"/>
      <c r="J30" s="3060"/>
      <c r="K30" s="3061"/>
      <c r="L30" s="3062">
        <v>0</v>
      </c>
      <c r="M30" s="3062"/>
      <c r="N30" s="3062"/>
      <c r="O30" s="3062"/>
      <c r="P30" s="3062"/>
      <c r="Q30" s="3062"/>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4" customHeight="1" x14ac:dyDescent="0.15">
      <c r="A31" s="433"/>
      <c r="B31" s="434"/>
      <c r="C31" s="3055" t="s">
        <v>474</v>
      </c>
      <c r="D31" s="3056"/>
      <c r="E31" s="3056"/>
      <c r="F31" s="3056"/>
      <c r="G31" s="3056"/>
      <c r="H31" s="3056"/>
      <c r="I31" s="3056"/>
      <c r="J31" s="3056"/>
      <c r="K31" s="3057"/>
      <c r="L31" s="3058">
        <v>5.4729999999999999</v>
      </c>
      <c r="M31" s="3058"/>
      <c r="N31" s="3058"/>
      <c r="O31" s="3058"/>
      <c r="P31" s="3058"/>
      <c r="Q31" s="3058"/>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4" customHeight="1" x14ac:dyDescent="0.15">
      <c r="A32" s="433"/>
      <c r="B32" s="434"/>
      <c r="C32" s="3055" t="s">
        <v>475</v>
      </c>
      <c r="D32" s="3056"/>
      <c r="E32" s="3056"/>
      <c r="F32" s="3056"/>
      <c r="G32" s="3056"/>
      <c r="H32" s="3056"/>
      <c r="I32" s="3056"/>
      <c r="J32" s="3056"/>
      <c r="K32" s="3057"/>
      <c r="L32" s="3058">
        <v>3.972</v>
      </c>
      <c r="M32" s="3058"/>
      <c r="N32" s="3058"/>
      <c r="O32" s="3058"/>
      <c r="P32" s="3058"/>
      <c r="Q32" s="3058"/>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4" customHeight="1" x14ac:dyDescent="0.15">
      <c r="A33" s="433"/>
      <c r="B33" s="434"/>
      <c r="C33" s="3055" t="s">
        <v>476</v>
      </c>
      <c r="D33" s="3056"/>
      <c r="E33" s="3056"/>
      <c r="F33" s="3056"/>
      <c r="G33" s="3056"/>
      <c r="H33" s="3056"/>
      <c r="I33" s="3056"/>
      <c r="J33" s="3056"/>
      <c r="K33" s="3057"/>
      <c r="L33" s="3058">
        <v>1.446</v>
      </c>
      <c r="M33" s="3058"/>
      <c r="N33" s="3058"/>
      <c r="O33" s="3058"/>
      <c r="P33" s="3058"/>
      <c r="Q33" s="3058"/>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4" customHeight="1" x14ac:dyDescent="0.15">
      <c r="A34" s="433"/>
      <c r="B34" s="434"/>
      <c r="C34" s="3055" t="s">
        <v>477</v>
      </c>
      <c r="D34" s="3056"/>
      <c r="E34" s="3056"/>
      <c r="F34" s="3056"/>
      <c r="G34" s="3056"/>
      <c r="H34" s="3056"/>
      <c r="I34" s="3056"/>
      <c r="J34" s="3056"/>
      <c r="K34" s="3057"/>
      <c r="L34" s="3058">
        <v>5.2210000000000001</v>
      </c>
      <c r="M34" s="3058"/>
      <c r="N34" s="3058"/>
      <c r="O34" s="3058"/>
      <c r="P34" s="3058"/>
      <c r="Q34" s="3058"/>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4" customHeight="1" x14ac:dyDescent="0.15">
      <c r="A35" s="433"/>
      <c r="B35" s="434"/>
      <c r="C35" s="3072"/>
      <c r="D35" s="3073"/>
      <c r="E35" s="3073"/>
      <c r="F35" s="3073"/>
      <c r="G35" s="3073"/>
      <c r="H35" s="3073"/>
      <c r="I35" s="3073"/>
      <c r="J35" s="3073"/>
      <c r="K35" s="3074"/>
      <c r="L35" s="3075"/>
      <c r="M35" s="3076"/>
      <c r="N35" s="3076"/>
      <c r="O35" s="3076"/>
      <c r="P35" s="3076"/>
      <c r="Q35" s="3077"/>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4" customHeight="1" thickBot="1" x14ac:dyDescent="0.2">
      <c r="A36" s="435"/>
      <c r="B36" s="436"/>
      <c r="C36" s="477" t="s">
        <v>39</v>
      </c>
      <c r="D36" s="478"/>
      <c r="E36" s="478"/>
      <c r="F36" s="478"/>
      <c r="G36" s="478"/>
      <c r="H36" s="478"/>
      <c r="I36" s="478"/>
      <c r="J36" s="478"/>
      <c r="K36" s="479"/>
      <c r="L36" s="3078">
        <f>SUM(L30:Q35)</f>
        <v>16.112000000000002</v>
      </c>
      <c r="M36" s="3079"/>
      <c r="N36" s="3079"/>
      <c r="O36" s="3079"/>
      <c r="P36" s="3079"/>
      <c r="Q36" s="3080"/>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478</v>
      </c>
      <c r="B40" s="880"/>
      <c r="C40" s="881" t="s">
        <v>479</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1241" t="s">
        <v>480</v>
      </c>
      <c r="AE40" s="1242"/>
      <c r="AF40" s="1242"/>
      <c r="AG40" s="3063" t="s">
        <v>481</v>
      </c>
      <c r="AH40" s="3064"/>
      <c r="AI40" s="3064"/>
      <c r="AJ40" s="3064"/>
      <c r="AK40" s="3064"/>
      <c r="AL40" s="3064"/>
      <c r="AM40" s="3064"/>
      <c r="AN40" s="3064"/>
      <c r="AO40" s="3064"/>
      <c r="AP40" s="3064"/>
      <c r="AQ40" s="3064"/>
      <c r="AR40" s="3064"/>
      <c r="AS40" s="3064"/>
      <c r="AT40" s="3064"/>
      <c r="AU40" s="3064"/>
      <c r="AV40" s="3064"/>
      <c r="AW40" s="3064"/>
      <c r="AX40" s="3065"/>
    </row>
    <row r="41" spans="1:50" ht="26.25" customHeight="1" x14ac:dyDescent="0.15">
      <c r="A41" s="454"/>
      <c r="B41" s="453"/>
      <c r="C41" s="468" t="s">
        <v>482</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471" t="s">
        <v>480</v>
      </c>
      <c r="AE41" s="472"/>
      <c r="AF41" s="472"/>
      <c r="AG41" s="3066"/>
      <c r="AH41" s="3067"/>
      <c r="AI41" s="3067"/>
      <c r="AJ41" s="3067"/>
      <c r="AK41" s="3067"/>
      <c r="AL41" s="3067"/>
      <c r="AM41" s="3067"/>
      <c r="AN41" s="3067"/>
      <c r="AO41" s="3067"/>
      <c r="AP41" s="3067"/>
      <c r="AQ41" s="3067"/>
      <c r="AR41" s="3067"/>
      <c r="AS41" s="3067"/>
      <c r="AT41" s="3067"/>
      <c r="AU41" s="3067"/>
      <c r="AV41" s="3067"/>
      <c r="AW41" s="3067"/>
      <c r="AX41" s="3068"/>
    </row>
    <row r="42" spans="1:50" ht="30" customHeight="1" x14ac:dyDescent="0.15">
      <c r="A42" s="455"/>
      <c r="B42" s="456"/>
      <c r="C42" s="474" t="s">
        <v>483</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499" t="s">
        <v>480</v>
      </c>
      <c r="AE42" s="500"/>
      <c r="AF42" s="500"/>
      <c r="AG42" s="3069"/>
      <c r="AH42" s="3070"/>
      <c r="AI42" s="3070"/>
      <c r="AJ42" s="3070"/>
      <c r="AK42" s="3070"/>
      <c r="AL42" s="3070"/>
      <c r="AM42" s="3070"/>
      <c r="AN42" s="3070"/>
      <c r="AO42" s="3070"/>
      <c r="AP42" s="3070"/>
      <c r="AQ42" s="3070"/>
      <c r="AR42" s="3070"/>
      <c r="AS42" s="3070"/>
      <c r="AT42" s="3070"/>
      <c r="AU42" s="3070"/>
      <c r="AV42" s="3070"/>
      <c r="AW42" s="3070"/>
      <c r="AX42" s="3071"/>
    </row>
    <row r="43" spans="1:50" ht="26.25" customHeight="1" x14ac:dyDescent="0.15">
      <c r="A43" s="502" t="s">
        <v>484</v>
      </c>
      <c r="B43" s="503"/>
      <c r="C43" s="510" t="s">
        <v>485</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460" t="s">
        <v>480</v>
      </c>
      <c r="AE43" s="461"/>
      <c r="AF43" s="461"/>
      <c r="AG43" s="3017" t="s">
        <v>486</v>
      </c>
      <c r="AH43" s="1735"/>
      <c r="AI43" s="1735"/>
      <c r="AJ43" s="1735"/>
      <c r="AK43" s="1735"/>
      <c r="AL43" s="1735"/>
      <c r="AM43" s="1735"/>
      <c r="AN43" s="1735"/>
      <c r="AO43" s="1735"/>
      <c r="AP43" s="1735"/>
      <c r="AQ43" s="1735"/>
      <c r="AR43" s="1735"/>
      <c r="AS43" s="1735"/>
      <c r="AT43" s="1735"/>
      <c r="AU43" s="1735"/>
      <c r="AV43" s="1735"/>
      <c r="AW43" s="1735"/>
      <c r="AX43" s="3018"/>
    </row>
    <row r="44" spans="1:50" ht="26.25" customHeight="1" x14ac:dyDescent="0.15">
      <c r="A44" s="454"/>
      <c r="B44" s="453"/>
      <c r="C44" s="495" t="s">
        <v>487</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1" t="s">
        <v>488</v>
      </c>
      <c r="AE44" s="472"/>
      <c r="AF44" s="472"/>
      <c r="AG44" s="3010"/>
      <c r="AH44" s="1738"/>
      <c r="AI44" s="1738"/>
      <c r="AJ44" s="1738"/>
      <c r="AK44" s="1738"/>
      <c r="AL44" s="1738"/>
      <c r="AM44" s="1738"/>
      <c r="AN44" s="1738"/>
      <c r="AO44" s="1738"/>
      <c r="AP44" s="1738"/>
      <c r="AQ44" s="1738"/>
      <c r="AR44" s="1738"/>
      <c r="AS44" s="1738"/>
      <c r="AT44" s="1738"/>
      <c r="AU44" s="1738"/>
      <c r="AV44" s="1738"/>
      <c r="AW44" s="1738"/>
      <c r="AX44" s="3011"/>
    </row>
    <row r="45" spans="1:50" ht="26.25" customHeight="1" x14ac:dyDescent="0.15">
      <c r="A45" s="454"/>
      <c r="B45" s="453"/>
      <c r="C45" s="495" t="s">
        <v>489</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1" t="s">
        <v>480</v>
      </c>
      <c r="AE45" s="472"/>
      <c r="AF45" s="472"/>
      <c r="AG45" s="3010"/>
      <c r="AH45" s="1738"/>
      <c r="AI45" s="1738"/>
      <c r="AJ45" s="1738"/>
      <c r="AK45" s="1738"/>
      <c r="AL45" s="1738"/>
      <c r="AM45" s="1738"/>
      <c r="AN45" s="1738"/>
      <c r="AO45" s="1738"/>
      <c r="AP45" s="1738"/>
      <c r="AQ45" s="1738"/>
      <c r="AR45" s="1738"/>
      <c r="AS45" s="1738"/>
      <c r="AT45" s="1738"/>
      <c r="AU45" s="1738"/>
      <c r="AV45" s="1738"/>
      <c r="AW45" s="1738"/>
      <c r="AX45" s="3011"/>
    </row>
    <row r="46" spans="1:50" ht="26.25" customHeight="1" x14ac:dyDescent="0.15">
      <c r="A46" s="454"/>
      <c r="B46" s="453"/>
      <c r="C46" s="495" t="s">
        <v>490</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1" t="s">
        <v>480</v>
      </c>
      <c r="AE46" s="472"/>
      <c r="AF46" s="472"/>
      <c r="AG46" s="3010"/>
      <c r="AH46" s="1738"/>
      <c r="AI46" s="1738"/>
      <c r="AJ46" s="1738"/>
      <c r="AK46" s="1738"/>
      <c r="AL46" s="1738"/>
      <c r="AM46" s="1738"/>
      <c r="AN46" s="1738"/>
      <c r="AO46" s="1738"/>
      <c r="AP46" s="1738"/>
      <c r="AQ46" s="1738"/>
      <c r="AR46" s="1738"/>
      <c r="AS46" s="1738"/>
      <c r="AT46" s="1738"/>
      <c r="AU46" s="1738"/>
      <c r="AV46" s="1738"/>
      <c r="AW46" s="1738"/>
      <c r="AX46" s="3011"/>
    </row>
    <row r="47" spans="1:50" ht="26.25" customHeight="1" x14ac:dyDescent="0.15">
      <c r="A47" s="454"/>
      <c r="B47" s="453"/>
      <c r="C47" s="495" t="s">
        <v>491</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471" t="s">
        <v>480</v>
      </c>
      <c r="AE47" s="472"/>
      <c r="AF47" s="472"/>
      <c r="AG47" s="3010"/>
      <c r="AH47" s="1738"/>
      <c r="AI47" s="1738"/>
      <c r="AJ47" s="1738"/>
      <c r="AK47" s="1738"/>
      <c r="AL47" s="1738"/>
      <c r="AM47" s="1738"/>
      <c r="AN47" s="1738"/>
      <c r="AO47" s="1738"/>
      <c r="AP47" s="1738"/>
      <c r="AQ47" s="1738"/>
      <c r="AR47" s="1738"/>
      <c r="AS47" s="1738"/>
      <c r="AT47" s="1738"/>
      <c r="AU47" s="1738"/>
      <c r="AV47" s="1738"/>
      <c r="AW47" s="1738"/>
      <c r="AX47" s="3011"/>
    </row>
    <row r="48" spans="1:50" ht="26.25" customHeight="1" x14ac:dyDescent="0.15">
      <c r="A48" s="454"/>
      <c r="B48" s="453"/>
      <c r="C48" s="497" t="s">
        <v>492</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9" t="s">
        <v>480</v>
      </c>
      <c r="AE48" s="500"/>
      <c r="AF48" s="500"/>
      <c r="AG48" s="3012"/>
      <c r="AH48" s="1741"/>
      <c r="AI48" s="1741"/>
      <c r="AJ48" s="1741"/>
      <c r="AK48" s="1741"/>
      <c r="AL48" s="1741"/>
      <c r="AM48" s="1741"/>
      <c r="AN48" s="1741"/>
      <c r="AO48" s="1741"/>
      <c r="AP48" s="1741"/>
      <c r="AQ48" s="1741"/>
      <c r="AR48" s="1741"/>
      <c r="AS48" s="1741"/>
      <c r="AT48" s="1741"/>
      <c r="AU48" s="1741"/>
      <c r="AV48" s="1741"/>
      <c r="AW48" s="1741"/>
      <c r="AX48" s="3013"/>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460" t="s">
        <v>480</v>
      </c>
      <c r="AE49" s="461"/>
      <c r="AF49" s="461"/>
      <c r="AG49" s="3017" t="s">
        <v>493</v>
      </c>
      <c r="AH49" s="1735"/>
      <c r="AI49" s="1735"/>
      <c r="AJ49" s="1735"/>
      <c r="AK49" s="1735"/>
      <c r="AL49" s="1735"/>
      <c r="AM49" s="1735"/>
      <c r="AN49" s="1735"/>
      <c r="AO49" s="1735"/>
      <c r="AP49" s="1735"/>
      <c r="AQ49" s="1735"/>
      <c r="AR49" s="1735"/>
      <c r="AS49" s="1735"/>
      <c r="AT49" s="1735"/>
      <c r="AU49" s="1735"/>
      <c r="AV49" s="1735"/>
      <c r="AW49" s="1735"/>
      <c r="AX49" s="3018"/>
    </row>
    <row r="50" spans="1:50" ht="26.25" customHeight="1" x14ac:dyDescent="0.15">
      <c r="A50" s="454"/>
      <c r="B50" s="453"/>
      <c r="C50" s="495" t="s">
        <v>494</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1" t="s">
        <v>480</v>
      </c>
      <c r="AE50" s="472"/>
      <c r="AF50" s="472"/>
      <c r="AG50" s="3010"/>
      <c r="AH50" s="1738"/>
      <c r="AI50" s="1738"/>
      <c r="AJ50" s="1738"/>
      <c r="AK50" s="1738"/>
      <c r="AL50" s="1738"/>
      <c r="AM50" s="1738"/>
      <c r="AN50" s="1738"/>
      <c r="AO50" s="1738"/>
      <c r="AP50" s="1738"/>
      <c r="AQ50" s="1738"/>
      <c r="AR50" s="1738"/>
      <c r="AS50" s="1738"/>
      <c r="AT50" s="1738"/>
      <c r="AU50" s="1738"/>
      <c r="AV50" s="1738"/>
      <c r="AW50" s="1738"/>
      <c r="AX50" s="3011"/>
    </row>
    <row r="51" spans="1:50" ht="26.25" customHeight="1" x14ac:dyDescent="0.15">
      <c r="A51" s="454"/>
      <c r="B51" s="453"/>
      <c r="C51" s="495" t="s">
        <v>495</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480</v>
      </c>
      <c r="AE51" s="472"/>
      <c r="AF51" s="472"/>
      <c r="AG51" s="3012"/>
      <c r="AH51" s="1741"/>
      <c r="AI51" s="1741"/>
      <c r="AJ51" s="1741"/>
      <c r="AK51" s="1741"/>
      <c r="AL51" s="1741"/>
      <c r="AM51" s="1741"/>
      <c r="AN51" s="1741"/>
      <c r="AO51" s="1741"/>
      <c r="AP51" s="1741"/>
      <c r="AQ51" s="1741"/>
      <c r="AR51" s="1741"/>
      <c r="AS51" s="1741"/>
      <c r="AT51" s="1741"/>
      <c r="AU51" s="1741"/>
      <c r="AV51" s="1741"/>
      <c r="AW51" s="1741"/>
      <c r="AX51" s="3013"/>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460" t="s">
        <v>488</v>
      </c>
      <c r="AE52" s="461"/>
      <c r="AF52" s="461"/>
      <c r="AG52" s="544"/>
      <c r="AH52" s="401"/>
      <c r="AI52" s="401"/>
      <c r="AJ52" s="401"/>
      <c r="AK52" s="401"/>
      <c r="AL52" s="401"/>
      <c r="AM52" s="401"/>
      <c r="AN52" s="401"/>
      <c r="AO52" s="401"/>
      <c r="AP52" s="401"/>
      <c r="AQ52" s="401"/>
      <c r="AR52" s="401"/>
      <c r="AS52" s="401"/>
      <c r="AT52" s="401"/>
      <c r="AU52" s="401"/>
      <c r="AV52" s="401"/>
      <c r="AW52" s="401"/>
      <c r="AX52" s="545"/>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496</v>
      </c>
      <c r="U53" s="532"/>
      <c r="V53" s="532"/>
      <c r="W53" s="532"/>
      <c r="X53" s="532"/>
      <c r="Y53" s="532"/>
      <c r="Z53" s="532"/>
      <c r="AA53" s="532"/>
      <c r="AB53" s="532"/>
      <c r="AC53" s="532"/>
      <c r="AD53" s="532"/>
      <c r="AE53" s="532"/>
      <c r="AF53" s="532"/>
      <c r="AG53" s="509"/>
      <c r="AH53" s="404"/>
      <c r="AI53" s="404"/>
      <c r="AJ53" s="404"/>
      <c r="AK53" s="404"/>
      <c r="AL53" s="404"/>
      <c r="AM53" s="404"/>
      <c r="AN53" s="404"/>
      <c r="AO53" s="404"/>
      <c r="AP53" s="404"/>
      <c r="AQ53" s="404"/>
      <c r="AR53" s="404"/>
      <c r="AS53" s="404"/>
      <c r="AT53" s="404"/>
      <c r="AU53" s="404"/>
      <c r="AV53" s="404"/>
      <c r="AW53" s="404"/>
      <c r="AX53" s="546"/>
    </row>
    <row r="54" spans="1:50" ht="26.25" customHeight="1" x14ac:dyDescent="0.15">
      <c r="A54" s="454"/>
      <c r="B54" s="453"/>
      <c r="C54" s="533"/>
      <c r="D54" s="534"/>
      <c r="E54" s="534"/>
      <c r="F54" s="534"/>
      <c r="G54" s="929"/>
      <c r="H54" s="470"/>
      <c r="I54" s="470"/>
      <c r="J54" s="470"/>
      <c r="K54" s="470"/>
      <c r="L54" s="470"/>
      <c r="M54" s="470"/>
      <c r="N54" s="470"/>
      <c r="O54" s="470"/>
      <c r="P54" s="470"/>
      <c r="Q54" s="470"/>
      <c r="R54" s="470"/>
      <c r="S54" s="930"/>
      <c r="T54" s="537"/>
      <c r="U54" s="470"/>
      <c r="V54" s="470"/>
      <c r="W54" s="470"/>
      <c r="X54" s="470"/>
      <c r="Y54" s="470"/>
      <c r="Z54" s="470"/>
      <c r="AA54" s="470"/>
      <c r="AB54" s="470"/>
      <c r="AC54" s="470"/>
      <c r="AD54" s="470"/>
      <c r="AE54" s="470"/>
      <c r="AF54" s="470"/>
      <c r="AG54" s="509"/>
      <c r="AH54" s="404"/>
      <c r="AI54" s="404"/>
      <c r="AJ54" s="404"/>
      <c r="AK54" s="404"/>
      <c r="AL54" s="404"/>
      <c r="AM54" s="404"/>
      <c r="AN54" s="404"/>
      <c r="AO54" s="404"/>
      <c r="AP54" s="404"/>
      <c r="AQ54" s="404"/>
      <c r="AR54" s="404"/>
      <c r="AS54" s="404"/>
      <c r="AT54" s="404"/>
      <c r="AU54" s="404"/>
      <c r="AV54" s="404"/>
      <c r="AW54" s="404"/>
      <c r="AX54" s="546"/>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360"/>
      <c r="AH55" s="361"/>
      <c r="AI55" s="361"/>
      <c r="AJ55" s="361"/>
      <c r="AK55" s="361"/>
      <c r="AL55" s="361"/>
      <c r="AM55" s="361"/>
      <c r="AN55" s="361"/>
      <c r="AO55" s="361"/>
      <c r="AP55" s="361"/>
      <c r="AQ55" s="361"/>
      <c r="AR55" s="361"/>
      <c r="AS55" s="361"/>
      <c r="AT55" s="361"/>
      <c r="AU55" s="361"/>
      <c r="AV55" s="361"/>
      <c r="AW55" s="361"/>
      <c r="AX55" s="399"/>
    </row>
    <row r="56" spans="1:50" ht="57" customHeight="1" x14ac:dyDescent="0.15">
      <c r="A56" s="502" t="s">
        <v>109</v>
      </c>
      <c r="B56" s="514"/>
      <c r="C56" s="517" t="s">
        <v>110</v>
      </c>
      <c r="D56" s="518"/>
      <c r="E56" s="518"/>
      <c r="F56" s="519"/>
      <c r="G56" s="921" t="s">
        <v>497</v>
      </c>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1"/>
    </row>
    <row r="57" spans="1:50" ht="66.75" customHeight="1" thickBot="1" x14ac:dyDescent="0.2">
      <c r="A57" s="515"/>
      <c r="B57" s="516"/>
      <c r="C57" s="523" t="s">
        <v>112</v>
      </c>
      <c r="D57" s="524"/>
      <c r="E57" s="524"/>
      <c r="F57" s="525"/>
      <c r="G57" s="526" t="s">
        <v>498</v>
      </c>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2964" t="s">
        <v>2009</v>
      </c>
      <c r="B65" s="2965"/>
      <c r="C65" s="2965"/>
      <c r="D65" s="2965"/>
      <c r="E65" s="2965"/>
      <c r="F65" s="2965"/>
      <c r="G65" s="2965"/>
      <c r="H65" s="2965"/>
      <c r="I65" s="2965"/>
      <c r="J65" s="2965"/>
      <c r="K65" s="2965"/>
      <c r="L65" s="2965"/>
      <c r="M65" s="2965"/>
      <c r="N65" s="2965"/>
      <c r="O65" s="2965"/>
      <c r="P65" s="2965"/>
      <c r="Q65" s="2965"/>
      <c r="R65" s="2965"/>
      <c r="S65" s="2965"/>
      <c r="T65" s="2965"/>
      <c r="U65" s="2965"/>
      <c r="V65" s="2965"/>
      <c r="W65" s="2965"/>
      <c r="X65" s="2965"/>
      <c r="Y65" s="2965"/>
      <c r="Z65" s="2965"/>
      <c r="AA65" s="2965"/>
      <c r="AB65" s="2965"/>
      <c r="AC65" s="2965"/>
      <c r="AD65" s="2965"/>
      <c r="AE65" s="2965"/>
      <c r="AF65" s="2965"/>
      <c r="AG65" s="2965"/>
      <c r="AH65" s="2965"/>
      <c r="AI65" s="2965"/>
      <c r="AJ65" s="2965"/>
      <c r="AK65" s="2965"/>
      <c r="AL65" s="2965"/>
      <c r="AM65" s="2965"/>
      <c r="AN65" s="2965"/>
      <c r="AO65" s="2965"/>
      <c r="AP65" s="2965"/>
      <c r="AQ65" s="2965"/>
      <c r="AR65" s="2965"/>
      <c r="AS65" s="2965"/>
      <c r="AT65" s="2965"/>
      <c r="AU65" s="2965"/>
      <c r="AV65" s="2965"/>
      <c r="AW65" s="2965"/>
      <c r="AX65" s="296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558"/>
      <c r="B67" s="559"/>
      <c r="C67" s="560" t="s">
        <v>119</v>
      </c>
      <c r="D67" s="561"/>
      <c r="E67" s="561"/>
      <c r="F67" s="561"/>
      <c r="G67" s="561"/>
      <c r="H67" s="561"/>
      <c r="I67" s="561"/>
      <c r="J67" s="562"/>
      <c r="K67" s="3085">
        <v>333335341355</v>
      </c>
      <c r="L67" s="563"/>
      <c r="M67" s="563"/>
      <c r="N67" s="563"/>
      <c r="O67" s="563"/>
      <c r="P67" s="563"/>
      <c r="Q67" s="563"/>
      <c r="R67" s="563"/>
      <c r="S67" s="560" t="s">
        <v>121</v>
      </c>
      <c r="T67" s="561"/>
      <c r="U67" s="561"/>
      <c r="V67" s="561"/>
      <c r="W67" s="561"/>
      <c r="X67" s="561"/>
      <c r="Y67" s="561"/>
      <c r="Z67" s="562"/>
      <c r="AA67" s="564" t="s">
        <v>499</v>
      </c>
      <c r="AB67" s="563"/>
      <c r="AC67" s="563"/>
      <c r="AD67" s="563"/>
      <c r="AE67" s="563"/>
      <c r="AF67" s="563"/>
      <c r="AG67" s="563"/>
      <c r="AH67" s="563"/>
      <c r="AI67" s="560" t="s">
        <v>122</v>
      </c>
      <c r="AJ67" s="565"/>
      <c r="AK67" s="565"/>
      <c r="AL67" s="565"/>
      <c r="AM67" s="565"/>
      <c r="AN67" s="565"/>
      <c r="AO67" s="565"/>
      <c r="AP67" s="566"/>
      <c r="AQ67" s="950" t="s">
        <v>500</v>
      </c>
      <c r="AR67" s="950"/>
      <c r="AS67" s="950"/>
      <c r="AT67" s="950"/>
      <c r="AU67" s="950"/>
      <c r="AV67" s="950"/>
      <c r="AW67" s="950"/>
      <c r="AX67" s="951"/>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15" thickBot="1" x14ac:dyDescent="0.2">
      <c r="A70" s="261"/>
      <c r="B70" s="262"/>
      <c r="C70" s="262"/>
      <c r="D70" s="262"/>
      <c r="E70" s="262"/>
      <c r="F70" s="263"/>
      <c r="G70" s="3081" t="s">
        <v>2010</v>
      </c>
      <c r="H70" s="3082"/>
      <c r="I70" s="3082"/>
      <c r="J70" s="3082"/>
      <c r="K70" s="3082"/>
      <c r="L70" s="3082"/>
      <c r="M70" s="3082"/>
      <c r="N70" s="3082"/>
      <c r="O70" s="3082"/>
      <c r="P70" s="3082"/>
      <c r="Q70" s="3082"/>
      <c r="R70" s="3082"/>
      <c r="S70" s="3082"/>
      <c r="T70" s="3082"/>
      <c r="U70" s="3082"/>
      <c r="V70" s="3082"/>
      <c r="W70" s="3082"/>
      <c r="X70" s="3082"/>
      <c r="Y70" s="3082"/>
      <c r="Z70" s="3082"/>
      <c r="AA70" s="3082"/>
      <c r="AB70" s="3082"/>
      <c r="AC70" s="3082"/>
      <c r="AD70" s="3082"/>
      <c r="AE70" s="3082"/>
      <c r="AF70" s="3082"/>
      <c r="AG70" s="3082"/>
      <c r="AH70" s="3082"/>
      <c r="AI70" s="3082"/>
      <c r="AJ70" s="3082"/>
      <c r="AK70" s="3082"/>
      <c r="AL70" s="3082"/>
      <c r="AM70" s="3082"/>
      <c r="AN70" s="3082"/>
      <c r="AO70" s="3082"/>
      <c r="AP70" s="3082"/>
      <c r="AQ70" s="3082"/>
      <c r="AR70" s="3082"/>
      <c r="AS70" s="3082"/>
      <c r="AT70" s="3082"/>
      <c r="AU70" s="3082"/>
      <c r="AV70" s="3082"/>
      <c r="AW70" s="3082"/>
      <c r="AX70" s="3083"/>
    </row>
    <row r="71" spans="1:50" s="47" customFormat="1" ht="30" customHeight="1" x14ac:dyDescent="0.15">
      <c r="A71" s="261"/>
      <c r="B71" s="262"/>
      <c r="C71" s="262"/>
      <c r="D71" s="262"/>
      <c r="E71" s="262"/>
      <c r="F71" s="263"/>
      <c r="G71" s="16"/>
      <c r="H71" s="17"/>
      <c r="I71" s="17"/>
      <c r="J71" s="17"/>
      <c r="K71" s="17"/>
      <c r="L71" s="17"/>
      <c r="M71" s="17"/>
      <c r="N71" s="17"/>
      <c r="O71" s="17"/>
      <c r="P71" s="17"/>
      <c r="Q71" s="17"/>
      <c r="R71" s="17"/>
      <c r="S71" s="17"/>
      <c r="T71" s="17"/>
      <c r="U71" s="17"/>
      <c r="V71" s="3084" t="s">
        <v>501</v>
      </c>
      <c r="W71" s="602"/>
      <c r="X71" s="602"/>
      <c r="Y71" s="602"/>
      <c r="Z71" s="602"/>
      <c r="AA71" s="602"/>
      <c r="AB71" s="602"/>
      <c r="AC71" s="602"/>
      <c r="AD71" s="602"/>
      <c r="AE71" s="602"/>
      <c r="AF71" s="602"/>
      <c r="AG71" s="602"/>
      <c r="AH71" s="602"/>
      <c r="AI71" s="603"/>
      <c r="AJ71" s="17"/>
      <c r="AK71" s="17"/>
      <c r="AL71" s="17"/>
      <c r="AM71" s="17"/>
      <c r="AN71" s="17"/>
      <c r="AO71" s="17"/>
      <c r="AP71" s="17"/>
      <c r="AQ71" s="17"/>
      <c r="AR71" s="17"/>
      <c r="AS71" s="17"/>
      <c r="AT71" s="17"/>
      <c r="AU71" s="17"/>
      <c r="AV71" s="17"/>
      <c r="AW71" s="17"/>
      <c r="AX71" s="18"/>
    </row>
    <row r="72" spans="1:50" s="47" customFormat="1" ht="30" customHeight="1" thickBot="1" x14ac:dyDescent="0.2">
      <c r="A72" s="261"/>
      <c r="B72" s="262"/>
      <c r="C72" s="262"/>
      <c r="D72" s="262"/>
      <c r="E72" s="262"/>
      <c r="F72" s="263"/>
      <c r="G72" s="16"/>
      <c r="H72" s="17"/>
      <c r="I72" s="17"/>
      <c r="J72" s="17"/>
      <c r="K72" s="17"/>
      <c r="L72" s="17"/>
      <c r="M72" s="17"/>
      <c r="N72" s="17"/>
      <c r="O72" s="17"/>
      <c r="P72" s="17"/>
      <c r="Q72" s="17"/>
      <c r="R72" s="17"/>
      <c r="S72" s="17"/>
      <c r="T72" s="17"/>
      <c r="U72" s="17"/>
      <c r="V72" s="604"/>
      <c r="W72" s="605"/>
      <c r="X72" s="605"/>
      <c r="Y72" s="605"/>
      <c r="Z72" s="605"/>
      <c r="AA72" s="605"/>
      <c r="AB72" s="605"/>
      <c r="AC72" s="605"/>
      <c r="AD72" s="605"/>
      <c r="AE72" s="605"/>
      <c r="AF72" s="605"/>
      <c r="AG72" s="605"/>
      <c r="AH72" s="605"/>
      <c r="AI72" s="606"/>
      <c r="AJ72" s="17"/>
      <c r="AK72" s="17"/>
      <c r="AL72" s="17"/>
      <c r="AM72" s="17"/>
      <c r="AN72" s="17"/>
      <c r="AO72" s="17"/>
      <c r="AP72" s="17"/>
      <c r="AQ72" s="17"/>
      <c r="AR72" s="17"/>
      <c r="AS72" s="17"/>
      <c r="AT72" s="17"/>
      <c r="AU72" s="17"/>
      <c r="AV72" s="17"/>
      <c r="AW72" s="17"/>
      <c r="AX72" s="18"/>
    </row>
    <row r="73" spans="1:50" s="47" customForma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s="47" customFormat="1" ht="30" customHeight="1" thickBot="1" x14ac:dyDescent="0.2">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s="47" customFormat="1" ht="52.5" customHeight="1" x14ac:dyDescent="0.15">
      <c r="A75" s="261"/>
      <c r="B75" s="262"/>
      <c r="C75" s="262"/>
      <c r="D75" s="262"/>
      <c r="E75" s="262"/>
      <c r="F75" s="263"/>
      <c r="G75" s="16"/>
      <c r="H75" s="17"/>
      <c r="I75" s="17"/>
      <c r="J75" s="582" t="s">
        <v>502</v>
      </c>
      <c r="K75" s="583"/>
      <c r="L75" s="583"/>
      <c r="M75" s="583"/>
      <c r="N75" s="583"/>
      <c r="O75" s="583"/>
      <c r="P75" s="583"/>
      <c r="Q75" s="584"/>
      <c r="R75" s="24"/>
      <c r="S75" s="24"/>
      <c r="T75" s="582" t="s">
        <v>503</v>
      </c>
      <c r="U75" s="583"/>
      <c r="V75" s="583"/>
      <c r="W75" s="583"/>
      <c r="X75" s="583"/>
      <c r="Y75" s="583"/>
      <c r="Z75" s="583"/>
      <c r="AA75" s="584"/>
      <c r="AB75" s="24"/>
      <c r="AC75" s="24"/>
      <c r="AD75" s="582" t="s">
        <v>504</v>
      </c>
      <c r="AE75" s="583"/>
      <c r="AF75" s="583"/>
      <c r="AG75" s="583"/>
      <c r="AH75" s="583"/>
      <c r="AI75" s="583"/>
      <c r="AJ75" s="583"/>
      <c r="AK75" s="584"/>
      <c r="AL75" s="24"/>
      <c r="AM75" s="24"/>
      <c r="AN75" s="582" t="s">
        <v>505</v>
      </c>
      <c r="AO75" s="583"/>
      <c r="AP75" s="583"/>
      <c r="AQ75" s="583"/>
      <c r="AR75" s="583"/>
      <c r="AS75" s="583"/>
      <c r="AT75" s="583"/>
      <c r="AU75" s="584"/>
      <c r="AV75" s="17"/>
      <c r="AW75" s="17"/>
      <c r="AX75" s="18"/>
    </row>
    <row r="76" spans="1:50" s="47" customFormat="1" ht="52.5" customHeight="1" x14ac:dyDescent="0.15">
      <c r="A76" s="261"/>
      <c r="B76" s="262"/>
      <c r="C76" s="262"/>
      <c r="D76" s="262"/>
      <c r="E76" s="262"/>
      <c r="F76" s="263"/>
      <c r="G76" s="16"/>
      <c r="H76" s="17"/>
      <c r="I76" s="17"/>
      <c r="J76" s="585"/>
      <c r="K76" s="586"/>
      <c r="L76" s="586"/>
      <c r="M76" s="586"/>
      <c r="N76" s="586"/>
      <c r="O76" s="586"/>
      <c r="P76" s="586"/>
      <c r="Q76" s="587"/>
      <c r="R76" s="24"/>
      <c r="S76" s="24"/>
      <c r="T76" s="585"/>
      <c r="U76" s="586"/>
      <c r="V76" s="586"/>
      <c r="W76" s="586"/>
      <c r="X76" s="586"/>
      <c r="Y76" s="586"/>
      <c r="Z76" s="586"/>
      <c r="AA76" s="587"/>
      <c r="AB76" s="24"/>
      <c r="AC76" s="24"/>
      <c r="AD76" s="585"/>
      <c r="AE76" s="586"/>
      <c r="AF76" s="586"/>
      <c r="AG76" s="586"/>
      <c r="AH76" s="586"/>
      <c r="AI76" s="586"/>
      <c r="AJ76" s="586"/>
      <c r="AK76" s="587"/>
      <c r="AL76" s="24"/>
      <c r="AM76" s="24"/>
      <c r="AN76" s="585"/>
      <c r="AO76" s="586"/>
      <c r="AP76" s="586"/>
      <c r="AQ76" s="586"/>
      <c r="AR76" s="586"/>
      <c r="AS76" s="586"/>
      <c r="AT76" s="586"/>
      <c r="AU76" s="587"/>
      <c r="AV76" s="17"/>
      <c r="AW76" s="17"/>
      <c r="AX76" s="18"/>
    </row>
    <row r="77" spans="1:50" s="47" customFormat="1" ht="52.5" customHeight="1" thickBot="1" x14ac:dyDescent="0.2">
      <c r="A77" s="261"/>
      <c r="B77" s="262"/>
      <c r="C77" s="262"/>
      <c r="D77" s="262"/>
      <c r="E77" s="262"/>
      <c r="F77" s="263"/>
      <c r="G77" s="16"/>
      <c r="H77" s="17"/>
      <c r="I77" s="17"/>
      <c r="J77" s="588"/>
      <c r="K77" s="589"/>
      <c r="L77" s="589"/>
      <c r="M77" s="589"/>
      <c r="N77" s="589"/>
      <c r="O77" s="589"/>
      <c r="P77" s="589"/>
      <c r="Q77" s="590"/>
      <c r="R77" s="24"/>
      <c r="S77" s="24"/>
      <c r="T77" s="588"/>
      <c r="U77" s="589"/>
      <c r="V77" s="589"/>
      <c r="W77" s="589"/>
      <c r="X77" s="589"/>
      <c r="Y77" s="589"/>
      <c r="Z77" s="589"/>
      <c r="AA77" s="590"/>
      <c r="AB77" s="24"/>
      <c r="AC77" s="24"/>
      <c r="AD77" s="588"/>
      <c r="AE77" s="589"/>
      <c r="AF77" s="589"/>
      <c r="AG77" s="589"/>
      <c r="AH77" s="589"/>
      <c r="AI77" s="589"/>
      <c r="AJ77" s="589"/>
      <c r="AK77" s="590"/>
      <c r="AL77" s="24"/>
      <c r="AM77" s="24"/>
      <c r="AN77" s="588"/>
      <c r="AO77" s="589"/>
      <c r="AP77" s="589"/>
      <c r="AQ77" s="589"/>
      <c r="AR77" s="589"/>
      <c r="AS77" s="589"/>
      <c r="AT77" s="589"/>
      <c r="AU77" s="590"/>
      <c r="AV77" s="17"/>
      <c r="AW77" s="17"/>
      <c r="AX77" s="18"/>
    </row>
    <row r="78" spans="1:50" s="47" customForma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s="47" customFormat="1" ht="30" customHeight="1" thickBot="1" x14ac:dyDescent="0.2">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s="47" customFormat="1" ht="39.950000000000003" customHeight="1" x14ac:dyDescent="0.15">
      <c r="A80" s="261"/>
      <c r="B80" s="262"/>
      <c r="C80" s="262"/>
      <c r="D80" s="262"/>
      <c r="E80" s="262"/>
      <c r="F80" s="263"/>
      <c r="G80" s="16"/>
      <c r="H80" s="17"/>
      <c r="I80" s="17"/>
      <c r="J80" s="582" t="s">
        <v>506</v>
      </c>
      <c r="K80" s="583"/>
      <c r="L80" s="583"/>
      <c r="M80" s="583"/>
      <c r="N80" s="583"/>
      <c r="O80" s="583"/>
      <c r="P80" s="583"/>
      <c r="Q80" s="584"/>
      <c r="R80" s="24"/>
      <c r="S80" s="24"/>
      <c r="T80" s="582" t="s">
        <v>507</v>
      </c>
      <c r="U80" s="583"/>
      <c r="V80" s="583"/>
      <c r="W80" s="583"/>
      <c r="X80" s="583"/>
      <c r="Y80" s="583"/>
      <c r="Z80" s="583"/>
      <c r="AA80" s="584"/>
      <c r="AB80" s="24"/>
      <c r="AC80" s="24"/>
      <c r="AD80" s="586"/>
      <c r="AE80" s="586"/>
      <c r="AF80" s="586"/>
      <c r="AG80" s="586"/>
      <c r="AH80" s="586"/>
      <c r="AI80" s="586"/>
      <c r="AJ80" s="586"/>
      <c r="AK80" s="586"/>
      <c r="AL80" s="24"/>
      <c r="AM80" s="24"/>
      <c r="AN80" s="586"/>
      <c r="AO80" s="586"/>
      <c r="AP80" s="586"/>
      <c r="AQ80" s="586"/>
      <c r="AR80" s="586"/>
      <c r="AS80" s="586"/>
      <c r="AT80" s="586"/>
      <c r="AU80" s="586"/>
      <c r="AV80" s="17"/>
      <c r="AW80" s="17"/>
      <c r="AX80" s="18"/>
    </row>
    <row r="81" spans="1:50" s="47" customFormat="1" ht="39.950000000000003" customHeight="1" x14ac:dyDescent="0.15">
      <c r="A81" s="261"/>
      <c r="B81" s="262"/>
      <c r="C81" s="262"/>
      <c r="D81" s="262"/>
      <c r="E81" s="262"/>
      <c r="F81" s="263"/>
      <c r="G81" s="16"/>
      <c r="H81" s="17"/>
      <c r="I81" s="17"/>
      <c r="J81" s="585"/>
      <c r="K81" s="586"/>
      <c r="L81" s="586"/>
      <c r="M81" s="586"/>
      <c r="N81" s="586"/>
      <c r="O81" s="586"/>
      <c r="P81" s="586"/>
      <c r="Q81" s="587"/>
      <c r="R81" s="24"/>
      <c r="S81" s="24"/>
      <c r="T81" s="585"/>
      <c r="U81" s="586"/>
      <c r="V81" s="586"/>
      <c r="W81" s="586"/>
      <c r="X81" s="586"/>
      <c r="Y81" s="586"/>
      <c r="Z81" s="586"/>
      <c r="AA81" s="587"/>
      <c r="AB81" s="24"/>
      <c r="AC81" s="24"/>
      <c r="AD81" s="586"/>
      <c r="AE81" s="586"/>
      <c r="AF81" s="586"/>
      <c r="AG81" s="586"/>
      <c r="AH81" s="586"/>
      <c r="AI81" s="586"/>
      <c r="AJ81" s="586"/>
      <c r="AK81" s="586"/>
      <c r="AL81" s="24"/>
      <c r="AM81" s="24"/>
      <c r="AN81" s="586"/>
      <c r="AO81" s="586"/>
      <c r="AP81" s="586"/>
      <c r="AQ81" s="586"/>
      <c r="AR81" s="586"/>
      <c r="AS81" s="586"/>
      <c r="AT81" s="586"/>
      <c r="AU81" s="586"/>
      <c r="AV81" s="17"/>
      <c r="AW81" s="17"/>
      <c r="AX81" s="18"/>
    </row>
    <row r="82" spans="1:50" s="47" customFormat="1" ht="39.950000000000003" customHeight="1" thickBot="1" x14ac:dyDescent="0.2">
      <c r="A82" s="261"/>
      <c r="B82" s="262"/>
      <c r="C82" s="262"/>
      <c r="D82" s="262"/>
      <c r="E82" s="262"/>
      <c r="F82" s="263"/>
      <c r="G82" s="16"/>
      <c r="H82" s="17"/>
      <c r="I82" s="17"/>
      <c r="J82" s="588"/>
      <c r="K82" s="589"/>
      <c r="L82" s="589"/>
      <c r="M82" s="589"/>
      <c r="N82" s="589"/>
      <c r="O82" s="589"/>
      <c r="P82" s="589"/>
      <c r="Q82" s="590"/>
      <c r="R82" s="24"/>
      <c r="S82" s="24"/>
      <c r="T82" s="588"/>
      <c r="U82" s="589"/>
      <c r="V82" s="589"/>
      <c r="W82" s="589"/>
      <c r="X82" s="589"/>
      <c r="Y82" s="589"/>
      <c r="Z82" s="589"/>
      <c r="AA82" s="590"/>
      <c r="AB82" s="24"/>
      <c r="AC82" s="24"/>
      <c r="AD82" s="586"/>
      <c r="AE82" s="586"/>
      <c r="AF82" s="586"/>
      <c r="AG82" s="586"/>
      <c r="AH82" s="586"/>
      <c r="AI82" s="586"/>
      <c r="AJ82" s="586"/>
      <c r="AK82" s="586"/>
      <c r="AL82" s="24"/>
      <c r="AM82" s="24"/>
      <c r="AN82" s="586"/>
      <c r="AO82" s="586"/>
      <c r="AP82" s="586"/>
      <c r="AQ82" s="586"/>
      <c r="AR82" s="586"/>
      <c r="AS82" s="586"/>
      <c r="AT82" s="586"/>
      <c r="AU82" s="586"/>
      <c r="AV82" s="17"/>
      <c r="AW82" s="17"/>
      <c r="AX82" s="18"/>
    </row>
    <row r="83" spans="1:50" s="47" customForma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15" thickBot="1" x14ac:dyDescent="0.2">
      <c r="A84" s="261"/>
      <c r="B84" s="262"/>
      <c r="C84" s="262"/>
      <c r="D84" s="262"/>
      <c r="E84" s="262"/>
      <c r="F84" s="263"/>
      <c r="G84" s="3081" t="s">
        <v>2011</v>
      </c>
      <c r="H84" s="3082"/>
      <c r="I84" s="3082"/>
      <c r="J84" s="3082"/>
      <c r="K84" s="3082"/>
      <c r="L84" s="3082"/>
      <c r="M84" s="3082"/>
      <c r="N84" s="3082"/>
      <c r="O84" s="3082"/>
      <c r="P84" s="3082"/>
      <c r="Q84" s="3082"/>
      <c r="R84" s="3082"/>
      <c r="S84" s="3082"/>
      <c r="T84" s="3082"/>
      <c r="U84" s="3082"/>
      <c r="V84" s="3082"/>
      <c r="W84" s="3082"/>
      <c r="X84" s="3082"/>
      <c r="Y84" s="3082"/>
      <c r="Z84" s="3082"/>
      <c r="AA84" s="3082"/>
      <c r="AB84" s="3082"/>
      <c r="AC84" s="3082"/>
      <c r="AD84" s="3082"/>
      <c r="AE84" s="3082"/>
      <c r="AF84" s="3082"/>
      <c r="AG84" s="3082"/>
      <c r="AH84" s="3082"/>
      <c r="AI84" s="3082"/>
      <c r="AJ84" s="3082"/>
      <c r="AK84" s="3082"/>
      <c r="AL84" s="3082"/>
      <c r="AM84" s="3082"/>
      <c r="AN84" s="3082"/>
      <c r="AO84" s="3082"/>
      <c r="AP84" s="3082"/>
      <c r="AQ84" s="3082"/>
      <c r="AR84" s="3082"/>
      <c r="AS84" s="3082"/>
      <c r="AT84" s="3082"/>
      <c r="AU84" s="3082"/>
      <c r="AV84" s="3082"/>
      <c r="AW84" s="3082"/>
      <c r="AX84" s="3083"/>
    </row>
    <row r="85" spans="1:50" s="47" customFormat="1" ht="30" customHeight="1" x14ac:dyDescent="0.15">
      <c r="A85" s="261"/>
      <c r="B85" s="262"/>
      <c r="C85" s="262"/>
      <c r="D85" s="262"/>
      <c r="E85" s="262"/>
      <c r="F85" s="263"/>
      <c r="G85" s="16"/>
      <c r="H85" s="17"/>
      <c r="I85" s="17"/>
      <c r="J85" s="17"/>
      <c r="K85" s="17"/>
      <c r="L85" s="17"/>
      <c r="M85" s="17"/>
      <c r="N85" s="17"/>
      <c r="O85" s="17"/>
      <c r="P85" s="17"/>
      <c r="Q85" s="17"/>
      <c r="R85" s="17"/>
      <c r="S85" s="17"/>
      <c r="T85" s="17"/>
      <c r="U85" s="17"/>
      <c r="V85" s="3084" t="s">
        <v>508</v>
      </c>
      <c r="W85" s="602"/>
      <c r="X85" s="602"/>
      <c r="Y85" s="602"/>
      <c r="Z85" s="602"/>
      <c r="AA85" s="602"/>
      <c r="AB85" s="602"/>
      <c r="AC85" s="602"/>
      <c r="AD85" s="602"/>
      <c r="AE85" s="602"/>
      <c r="AF85" s="602"/>
      <c r="AG85" s="602"/>
      <c r="AH85" s="602"/>
      <c r="AI85" s="603"/>
      <c r="AJ85" s="17"/>
      <c r="AK85" s="17"/>
      <c r="AL85" s="17"/>
      <c r="AM85" s="17"/>
      <c r="AN85" s="17"/>
      <c r="AO85" s="17"/>
      <c r="AP85" s="17"/>
      <c r="AQ85" s="17"/>
      <c r="AR85" s="17"/>
      <c r="AS85" s="17"/>
      <c r="AT85" s="17"/>
      <c r="AU85" s="17"/>
      <c r="AV85" s="17"/>
      <c r="AW85" s="17"/>
      <c r="AX85" s="18"/>
    </row>
    <row r="86" spans="1:50" s="47" customFormat="1" ht="30" customHeight="1" thickBot="1" x14ac:dyDescent="0.2">
      <c r="A86" s="261"/>
      <c r="B86" s="262"/>
      <c r="C86" s="262"/>
      <c r="D86" s="262"/>
      <c r="E86" s="262"/>
      <c r="F86" s="263"/>
      <c r="G86" s="16"/>
      <c r="H86" s="17"/>
      <c r="I86" s="17"/>
      <c r="J86" s="17"/>
      <c r="K86" s="17"/>
      <c r="L86" s="17"/>
      <c r="M86" s="17"/>
      <c r="N86" s="17"/>
      <c r="O86" s="17"/>
      <c r="P86" s="17"/>
      <c r="Q86" s="17"/>
      <c r="R86" s="17"/>
      <c r="S86" s="17"/>
      <c r="T86" s="17"/>
      <c r="U86" s="17"/>
      <c r="V86" s="604"/>
      <c r="W86" s="605"/>
      <c r="X86" s="605"/>
      <c r="Y86" s="605"/>
      <c r="Z86" s="605"/>
      <c r="AA86" s="605"/>
      <c r="AB86" s="605"/>
      <c r="AC86" s="605"/>
      <c r="AD86" s="605"/>
      <c r="AE86" s="605"/>
      <c r="AF86" s="605"/>
      <c r="AG86" s="605"/>
      <c r="AH86" s="605"/>
      <c r="AI86" s="606"/>
      <c r="AJ86" s="17"/>
      <c r="AK86" s="17"/>
      <c r="AL86" s="17"/>
      <c r="AM86" s="17"/>
      <c r="AN86" s="17"/>
      <c r="AO86" s="17"/>
      <c r="AP86" s="17"/>
      <c r="AQ86" s="17"/>
      <c r="AR86" s="17"/>
      <c r="AS86" s="17"/>
      <c r="AT86" s="17"/>
      <c r="AU86" s="17"/>
      <c r="AV86" s="17"/>
      <c r="AW86" s="17"/>
      <c r="AX86" s="18"/>
    </row>
    <row r="87" spans="1:50" s="47" customForma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s="47" customFormat="1" ht="30" customHeight="1" thickBot="1" x14ac:dyDescent="0.2">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s="47" customFormat="1" ht="52.5" customHeight="1" x14ac:dyDescent="0.15">
      <c r="A89" s="261"/>
      <c r="B89" s="262"/>
      <c r="C89" s="262"/>
      <c r="D89" s="262"/>
      <c r="E89" s="262"/>
      <c r="F89" s="263"/>
      <c r="G89" s="16"/>
      <c r="H89" s="17"/>
      <c r="I89" s="17"/>
      <c r="J89" s="582" t="s">
        <v>509</v>
      </c>
      <c r="K89" s="583"/>
      <c r="L89" s="583"/>
      <c r="M89" s="583"/>
      <c r="N89" s="583"/>
      <c r="O89" s="583"/>
      <c r="P89" s="583"/>
      <c r="Q89" s="584"/>
      <c r="R89" s="24"/>
      <c r="S89" s="24"/>
      <c r="T89" s="582" t="s">
        <v>510</v>
      </c>
      <c r="U89" s="583"/>
      <c r="V89" s="583"/>
      <c r="W89" s="583"/>
      <c r="X89" s="583"/>
      <c r="Y89" s="583"/>
      <c r="Z89" s="583"/>
      <c r="AA89" s="584"/>
      <c r="AB89" s="24"/>
      <c r="AC89" s="24"/>
      <c r="AD89" s="582" t="s">
        <v>511</v>
      </c>
      <c r="AE89" s="583"/>
      <c r="AF89" s="583"/>
      <c r="AG89" s="583"/>
      <c r="AH89" s="583"/>
      <c r="AI89" s="583"/>
      <c r="AJ89" s="583"/>
      <c r="AK89" s="584"/>
      <c r="AL89" s="24"/>
      <c r="AM89" s="24"/>
      <c r="AN89" s="582" t="s">
        <v>512</v>
      </c>
      <c r="AO89" s="583"/>
      <c r="AP89" s="583"/>
      <c r="AQ89" s="583"/>
      <c r="AR89" s="583"/>
      <c r="AS89" s="583"/>
      <c r="AT89" s="583"/>
      <c r="AU89" s="584"/>
      <c r="AV89" s="17"/>
      <c r="AW89" s="17"/>
      <c r="AX89" s="18"/>
    </row>
    <row r="90" spans="1:50" s="47" customFormat="1" ht="52.5" customHeight="1" x14ac:dyDescent="0.15">
      <c r="A90" s="261"/>
      <c r="B90" s="262"/>
      <c r="C90" s="262"/>
      <c r="D90" s="262"/>
      <c r="E90" s="262"/>
      <c r="F90" s="263"/>
      <c r="G90" s="16"/>
      <c r="H90" s="17"/>
      <c r="I90" s="17"/>
      <c r="J90" s="585"/>
      <c r="K90" s="586"/>
      <c r="L90" s="586"/>
      <c r="M90" s="586"/>
      <c r="N90" s="586"/>
      <c r="O90" s="586"/>
      <c r="P90" s="586"/>
      <c r="Q90" s="587"/>
      <c r="R90" s="24"/>
      <c r="S90" s="24"/>
      <c r="T90" s="585"/>
      <c r="U90" s="586"/>
      <c r="V90" s="586"/>
      <c r="W90" s="586"/>
      <c r="X90" s="586"/>
      <c r="Y90" s="586"/>
      <c r="Z90" s="586"/>
      <c r="AA90" s="587"/>
      <c r="AB90" s="24"/>
      <c r="AC90" s="24"/>
      <c r="AD90" s="585"/>
      <c r="AE90" s="586"/>
      <c r="AF90" s="586"/>
      <c r="AG90" s="586"/>
      <c r="AH90" s="586"/>
      <c r="AI90" s="586"/>
      <c r="AJ90" s="586"/>
      <c r="AK90" s="587"/>
      <c r="AL90" s="24"/>
      <c r="AM90" s="24"/>
      <c r="AN90" s="585"/>
      <c r="AO90" s="586"/>
      <c r="AP90" s="586"/>
      <c r="AQ90" s="586"/>
      <c r="AR90" s="586"/>
      <c r="AS90" s="586"/>
      <c r="AT90" s="586"/>
      <c r="AU90" s="587"/>
      <c r="AV90" s="17"/>
      <c r="AW90" s="17"/>
      <c r="AX90" s="18"/>
    </row>
    <row r="91" spans="1:50" s="47" customFormat="1" ht="52.5" customHeight="1" thickBot="1" x14ac:dyDescent="0.2">
      <c r="A91" s="261"/>
      <c r="B91" s="262"/>
      <c r="C91" s="262"/>
      <c r="D91" s="262"/>
      <c r="E91" s="262"/>
      <c r="F91" s="263"/>
      <c r="G91" s="16"/>
      <c r="H91" s="17"/>
      <c r="I91" s="17"/>
      <c r="J91" s="588"/>
      <c r="K91" s="589"/>
      <c r="L91" s="589"/>
      <c r="M91" s="589"/>
      <c r="N91" s="589"/>
      <c r="O91" s="589"/>
      <c r="P91" s="589"/>
      <c r="Q91" s="590"/>
      <c r="R91" s="24"/>
      <c r="S91" s="24"/>
      <c r="T91" s="588"/>
      <c r="U91" s="589"/>
      <c r="V91" s="589"/>
      <c r="W91" s="589"/>
      <c r="X91" s="589"/>
      <c r="Y91" s="589"/>
      <c r="Z91" s="589"/>
      <c r="AA91" s="590"/>
      <c r="AB91" s="24"/>
      <c r="AC91" s="24"/>
      <c r="AD91" s="588"/>
      <c r="AE91" s="589"/>
      <c r="AF91" s="589"/>
      <c r="AG91" s="589"/>
      <c r="AH91" s="589"/>
      <c r="AI91" s="589"/>
      <c r="AJ91" s="589"/>
      <c r="AK91" s="590"/>
      <c r="AL91" s="24"/>
      <c r="AM91" s="24"/>
      <c r="AN91" s="588"/>
      <c r="AO91" s="589"/>
      <c r="AP91" s="589"/>
      <c r="AQ91" s="589"/>
      <c r="AR91" s="589"/>
      <c r="AS91" s="589"/>
      <c r="AT91" s="589"/>
      <c r="AU91" s="590"/>
      <c r="AV91" s="17"/>
      <c r="AW91" s="17"/>
      <c r="AX91" s="18"/>
    </row>
    <row r="92" spans="1:50" s="47" customFormat="1" x14ac:dyDescent="0.15">
      <c r="A92" s="261"/>
      <c r="B92" s="262"/>
      <c r="C92" s="262"/>
      <c r="D92" s="262"/>
      <c r="E92" s="262"/>
      <c r="F92" s="263"/>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47" customFormat="1" ht="30" customHeight="1" thickBot="1" x14ac:dyDescent="0.2">
      <c r="A93" s="261"/>
      <c r="B93" s="262"/>
      <c r="C93" s="262"/>
      <c r="D93" s="262"/>
      <c r="E93" s="262"/>
      <c r="F93" s="263"/>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s="47" customFormat="1" ht="42.6" customHeight="1" x14ac:dyDescent="0.15">
      <c r="A94" s="261"/>
      <c r="B94" s="262"/>
      <c r="C94" s="262"/>
      <c r="D94" s="262"/>
      <c r="E94" s="262"/>
      <c r="F94" s="263"/>
      <c r="G94" s="16"/>
      <c r="H94" s="17"/>
      <c r="I94" s="17"/>
      <c r="J94" s="582" t="s">
        <v>513</v>
      </c>
      <c r="K94" s="583"/>
      <c r="L94" s="583"/>
      <c r="M94" s="583"/>
      <c r="N94" s="583"/>
      <c r="O94" s="583"/>
      <c r="P94" s="583"/>
      <c r="Q94" s="584"/>
      <c r="R94" s="24"/>
      <c r="S94" s="24"/>
      <c r="T94" s="582" t="s">
        <v>514</v>
      </c>
      <c r="U94" s="583"/>
      <c r="V94" s="583"/>
      <c r="W94" s="583"/>
      <c r="X94" s="583"/>
      <c r="Y94" s="583"/>
      <c r="Z94" s="583"/>
      <c r="AA94" s="584"/>
      <c r="AB94" s="24"/>
      <c r="AC94" s="24"/>
      <c r="AD94" s="582" t="s">
        <v>515</v>
      </c>
      <c r="AE94" s="583"/>
      <c r="AF94" s="583"/>
      <c r="AG94" s="583"/>
      <c r="AH94" s="583"/>
      <c r="AI94" s="583"/>
      <c r="AJ94" s="583"/>
      <c r="AK94" s="584"/>
      <c r="AL94" s="24"/>
      <c r="AM94" s="24"/>
      <c r="AN94" s="582" t="s">
        <v>516</v>
      </c>
      <c r="AO94" s="583"/>
      <c r="AP94" s="583"/>
      <c r="AQ94" s="583"/>
      <c r="AR94" s="583"/>
      <c r="AS94" s="583"/>
      <c r="AT94" s="583"/>
      <c r="AU94" s="584"/>
      <c r="AV94" s="17"/>
      <c r="AW94" s="17"/>
      <c r="AX94" s="18"/>
    </row>
    <row r="95" spans="1:50" s="47" customFormat="1" ht="52.5" customHeight="1" x14ac:dyDescent="0.15">
      <c r="A95" s="261"/>
      <c r="B95" s="262"/>
      <c r="C95" s="262"/>
      <c r="D95" s="262"/>
      <c r="E95" s="262"/>
      <c r="F95" s="263"/>
      <c r="G95" s="16"/>
      <c r="H95" s="17"/>
      <c r="I95" s="17"/>
      <c r="J95" s="585"/>
      <c r="K95" s="586"/>
      <c r="L95" s="586"/>
      <c r="M95" s="586"/>
      <c r="N95" s="586"/>
      <c r="O95" s="586"/>
      <c r="P95" s="586"/>
      <c r="Q95" s="587"/>
      <c r="R95" s="24"/>
      <c r="S95" s="24"/>
      <c r="T95" s="585"/>
      <c r="U95" s="586"/>
      <c r="V95" s="586"/>
      <c r="W95" s="586"/>
      <c r="X95" s="586"/>
      <c r="Y95" s="586"/>
      <c r="Z95" s="586"/>
      <c r="AA95" s="587"/>
      <c r="AB95" s="24"/>
      <c r="AC95" s="24"/>
      <c r="AD95" s="585"/>
      <c r="AE95" s="586"/>
      <c r="AF95" s="586"/>
      <c r="AG95" s="586"/>
      <c r="AH95" s="586"/>
      <c r="AI95" s="586"/>
      <c r="AJ95" s="586"/>
      <c r="AK95" s="587"/>
      <c r="AL95" s="24"/>
      <c r="AM95" s="24"/>
      <c r="AN95" s="585"/>
      <c r="AO95" s="586"/>
      <c r="AP95" s="586"/>
      <c r="AQ95" s="586"/>
      <c r="AR95" s="586"/>
      <c r="AS95" s="586"/>
      <c r="AT95" s="586"/>
      <c r="AU95" s="587"/>
      <c r="AV95" s="17"/>
      <c r="AW95" s="17"/>
      <c r="AX95" s="18"/>
    </row>
    <row r="96" spans="1:50" s="47" customFormat="1" ht="52.5" customHeight="1" thickBot="1" x14ac:dyDescent="0.2">
      <c r="A96" s="261"/>
      <c r="B96" s="262"/>
      <c r="C96" s="262"/>
      <c r="D96" s="262"/>
      <c r="E96" s="262"/>
      <c r="F96" s="263"/>
      <c r="G96" s="16"/>
      <c r="H96" s="17"/>
      <c r="I96" s="17"/>
      <c r="J96" s="588"/>
      <c r="K96" s="589"/>
      <c r="L96" s="589"/>
      <c r="M96" s="589"/>
      <c r="N96" s="589"/>
      <c r="O96" s="589"/>
      <c r="P96" s="589"/>
      <c r="Q96" s="590"/>
      <c r="R96" s="24"/>
      <c r="S96" s="24"/>
      <c r="T96" s="588"/>
      <c r="U96" s="589"/>
      <c r="V96" s="589"/>
      <c r="W96" s="589"/>
      <c r="X96" s="589"/>
      <c r="Y96" s="589"/>
      <c r="Z96" s="589"/>
      <c r="AA96" s="590"/>
      <c r="AB96" s="24"/>
      <c r="AC96" s="24"/>
      <c r="AD96" s="588"/>
      <c r="AE96" s="589"/>
      <c r="AF96" s="589"/>
      <c r="AG96" s="589"/>
      <c r="AH96" s="589"/>
      <c r="AI96" s="589"/>
      <c r="AJ96" s="589"/>
      <c r="AK96" s="590"/>
      <c r="AL96" s="24"/>
      <c r="AM96" s="24"/>
      <c r="AN96" s="588"/>
      <c r="AO96" s="589"/>
      <c r="AP96" s="589"/>
      <c r="AQ96" s="589"/>
      <c r="AR96" s="589"/>
      <c r="AS96" s="589"/>
      <c r="AT96" s="589"/>
      <c r="AU96" s="590"/>
      <c r="AV96" s="17"/>
      <c r="AW96" s="17"/>
      <c r="AX96" s="18"/>
    </row>
    <row r="97" spans="1:50" s="47" customFormat="1" x14ac:dyDescent="0.15">
      <c r="A97" s="261"/>
      <c r="B97" s="262"/>
      <c r="C97" s="262"/>
      <c r="D97" s="262"/>
      <c r="E97" s="262"/>
      <c r="F97" s="263"/>
      <c r="G97" s="16"/>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s="47" customFormat="1" ht="30" customHeight="1" thickBot="1" x14ac:dyDescent="0.2">
      <c r="A98" s="261"/>
      <c r="B98" s="262"/>
      <c r="C98" s="262"/>
      <c r="D98" s="262"/>
      <c r="E98" s="262"/>
      <c r="F98" s="263"/>
      <c r="G98" s="16"/>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s="47" customFormat="1" ht="39.75" customHeight="1" x14ac:dyDescent="0.15">
      <c r="A99" s="261"/>
      <c r="B99" s="262"/>
      <c r="C99" s="262"/>
      <c r="D99" s="262"/>
      <c r="E99" s="262"/>
      <c r="F99" s="263"/>
      <c r="G99" s="16"/>
      <c r="H99" s="17"/>
      <c r="I99" s="17"/>
      <c r="J99" s="582" t="s">
        <v>517</v>
      </c>
      <c r="K99" s="583"/>
      <c r="L99" s="583"/>
      <c r="M99" s="583"/>
      <c r="N99" s="583"/>
      <c r="O99" s="583"/>
      <c r="P99" s="583"/>
      <c r="Q99" s="584"/>
      <c r="R99" s="24"/>
      <c r="S99" s="24"/>
      <c r="T99" s="582" t="s">
        <v>518</v>
      </c>
      <c r="U99" s="583"/>
      <c r="V99" s="583"/>
      <c r="W99" s="583"/>
      <c r="X99" s="583"/>
      <c r="Y99" s="583"/>
      <c r="Z99" s="583"/>
      <c r="AA99" s="584"/>
      <c r="AB99" s="24"/>
      <c r="AC99" s="24"/>
      <c r="AD99" s="582" t="s">
        <v>519</v>
      </c>
      <c r="AE99" s="583"/>
      <c r="AF99" s="583"/>
      <c r="AG99" s="583"/>
      <c r="AH99" s="583"/>
      <c r="AI99" s="583"/>
      <c r="AJ99" s="583"/>
      <c r="AK99" s="584"/>
      <c r="AL99" s="24"/>
      <c r="AM99" s="24"/>
      <c r="AN99" s="586"/>
      <c r="AO99" s="586"/>
      <c r="AP99" s="586"/>
      <c r="AQ99" s="586"/>
      <c r="AR99" s="586"/>
      <c r="AS99" s="586"/>
      <c r="AT99" s="586"/>
      <c r="AU99" s="586"/>
      <c r="AV99" s="17"/>
      <c r="AW99" s="17"/>
      <c r="AX99" s="18"/>
    </row>
    <row r="100" spans="1:50" s="47" customFormat="1" ht="39.950000000000003" customHeight="1" x14ac:dyDescent="0.15">
      <c r="A100" s="261"/>
      <c r="B100" s="262"/>
      <c r="C100" s="262"/>
      <c r="D100" s="262"/>
      <c r="E100" s="262"/>
      <c r="F100" s="263"/>
      <c r="G100" s="16"/>
      <c r="H100" s="17"/>
      <c r="I100" s="17"/>
      <c r="J100" s="585"/>
      <c r="K100" s="586"/>
      <c r="L100" s="586"/>
      <c r="M100" s="586"/>
      <c r="N100" s="586"/>
      <c r="O100" s="586"/>
      <c r="P100" s="586"/>
      <c r="Q100" s="587"/>
      <c r="R100" s="24"/>
      <c r="S100" s="24"/>
      <c r="T100" s="585"/>
      <c r="U100" s="586"/>
      <c r="V100" s="586"/>
      <c r="W100" s="586"/>
      <c r="X100" s="586"/>
      <c r="Y100" s="586"/>
      <c r="Z100" s="586"/>
      <c r="AA100" s="587"/>
      <c r="AB100" s="24"/>
      <c r="AC100" s="24"/>
      <c r="AD100" s="585"/>
      <c r="AE100" s="586"/>
      <c r="AF100" s="586"/>
      <c r="AG100" s="586"/>
      <c r="AH100" s="586"/>
      <c r="AI100" s="586"/>
      <c r="AJ100" s="586"/>
      <c r="AK100" s="587"/>
      <c r="AL100" s="24"/>
      <c r="AM100" s="24"/>
      <c r="AN100" s="586"/>
      <c r="AO100" s="586"/>
      <c r="AP100" s="586"/>
      <c r="AQ100" s="586"/>
      <c r="AR100" s="586"/>
      <c r="AS100" s="586"/>
      <c r="AT100" s="586"/>
      <c r="AU100" s="586"/>
      <c r="AV100" s="17"/>
      <c r="AW100" s="17"/>
      <c r="AX100" s="18"/>
    </row>
    <row r="101" spans="1:50" s="47" customFormat="1" ht="39.950000000000003" customHeight="1" thickBot="1" x14ac:dyDescent="0.2">
      <c r="A101" s="261"/>
      <c r="B101" s="262"/>
      <c r="C101" s="262"/>
      <c r="D101" s="262"/>
      <c r="E101" s="262"/>
      <c r="F101" s="263"/>
      <c r="G101" s="16"/>
      <c r="H101" s="17"/>
      <c r="I101" s="17"/>
      <c r="J101" s="588"/>
      <c r="K101" s="589"/>
      <c r="L101" s="589"/>
      <c r="M101" s="589"/>
      <c r="N101" s="589"/>
      <c r="O101" s="589"/>
      <c r="P101" s="589"/>
      <c r="Q101" s="590"/>
      <c r="R101" s="24"/>
      <c r="S101" s="24"/>
      <c r="T101" s="588"/>
      <c r="U101" s="589"/>
      <c r="V101" s="589"/>
      <c r="W101" s="589"/>
      <c r="X101" s="589"/>
      <c r="Y101" s="589"/>
      <c r="Z101" s="589"/>
      <c r="AA101" s="590"/>
      <c r="AB101" s="24"/>
      <c r="AC101" s="24"/>
      <c r="AD101" s="588"/>
      <c r="AE101" s="589"/>
      <c r="AF101" s="589"/>
      <c r="AG101" s="589"/>
      <c r="AH101" s="589"/>
      <c r="AI101" s="589"/>
      <c r="AJ101" s="589"/>
      <c r="AK101" s="590"/>
      <c r="AL101" s="24"/>
      <c r="AM101" s="24"/>
      <c r="AN101" s="586"/>
      <c r="AO101" s="586"/>
      <c r="AP101" s="586"/>
      <c r="AQ101" s="586"/>
      <c r="AR101" s="586"/>
      <c r="AS101" s="586"/>
      <c r="AT101" s="586"/>
      <c r="AU101" s="586"/>
      <c r="AV101" s="17"/>
      <c r="AW101" s="17"/>
      <c r="AX101" s="18"/>
    </row>
    <row r="102" spans="1:50" s="47" customFormat="1" ht="17.25" x14ac:dyDescent="0.15">
      <c r="A102" s="261"/>
      <c r="B102" s="262"/>
      <c r="C102" s="262"/>
      <c r="D102" s="262"/>
      <c r="E102" s="262"/>
      <c r="F102" s="263"/>
      <c r="G102" s="16"/>
      <c r="H102" s="17"/>
      <c r="I102" s="17"/>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17"/>
      <c r="AW102" s="17"/>
      <c r="AX102" s="18"/>
    </row>
    <row r="103" spans="1:50" ht="24.75" customHeight="1" thickBot="1" x14ac:dyDescent="0.2">
      <c r="A103" s="595"/>
      <c r="B103" s="596"/>
      <c r="C103" s="596"/>
      <c r="D103" s="596"/>
      <c r="E103" s="596"/>
      <c r="F103" s="597"/>
      <c r="G103" s="20" t="s">
        <v>426</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2"/>
    </row>
    <row r="104" spans="1:50" s="3" customFormat="1" x14ac:dyDescent="0.15">
      <c r="A104" s="23"/>
      <c r="B104" s="23"/>
      <c r="C104" s="23"/>
      <c r="D104" s="23"/>
      <c r="E104" s="23"/>
      <c r="F104" s="23"/>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row>
    <row r="105" spans="1:50" ht="24.75" customHeight="1" thickBot="1" x14ac:dyDescent="0.2">
      <c r="A105" s="7"/>
      <c r="B105" s="7"/>
      <c r="C105" s="7"/>
      <c r="D105" s="7"/>
      <c r="E105" s="7"/>
      <c r="F105" s="7"/>
      <c r="G105" s="8"/>
      <c r="H105" s="8"/>
      <c r="I105" s="8"/>
      <c r="J105" s="8"/>
      <c r="K105" s="8"/>
      <c r="L105" s="9"/>
      <c r="M105" s="8"/>
      <c r="N105" s="8"/>
      <c r="O105" s="8"/>
      <c r="P105" s="8"/>
      <c r="Q105" s="8"/>
      <c r="R105" s="8"/>
      <c r="S105" s="8"/>
      <c r="T105" s="8"/>
      <c r="U105" s="8"/>
      <c r="V105" s="8"/>
      <c r="W105" s="8"/>
      <c r="X105" s="8"/>
      <c r="Y105" s="10"/>
      <c r="Z105" s="10"/>
      <c r="AA105" s="10"/>
      <c r="AB105" s="10"/>
      <c r="AC105" s="8"/>
      <c r="AD105" s="8"/>
      <c r="AE105" s="8"/>
      <c r="AF105" s="8"/>
      <c r="AG105" s="8"/>
      <c r="AH105" s="9"/>
      <c r="AI105" s="8"/>
      <c r="AJ105" s="8"/>
      <c r="AK105" s="8"/>
      <c r="AL105" s="8"/>
      <c r="AM105" s="8"/>
      <c r="AN105" s="8"/>
      <c r="AO105" s="8"/>
      <c r="AP105" s="8"/>
      <c r="AQ105" s="8"/>
      <c r="AR105" s="8"/>
      <c r="AS105" s="8"/>
      <c r="AT105" s="8"/>
      <c r="AU105" s="10"/>
      <c r="AV105" s="10"/>
      <c r="AW105" s="10"/>
      <c r="AX105" s="10"/>
    </row>
    <row r="106" spans="1:50" ht="15" customHeight="1" x14ac:dyDescent="0.15">
      <c r="A106" s="592" t="s">
        <v>124</v>
      </c>
      <c r="B106" s="593"/>
      <c r="C106" s="593"/>
      <c r="D106" s="593"/>
      <c r="E106" s="593"/>
      <c r="F106" s="594"/>
      <c r="G106" s="13" t="s">
        <v>125</v>
      </c>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38.65" customHeight="1" thickBot="1" x14ac:dyDescent="0.2">
      <c r="A107" s="261"/>
      <c r="B107" s="262"/>
      <c r="C107" s="262"/>
      <c r="D107" s="262"/>
      <c r="E107" s="262"/>
      <c r="F107" s="263"/>
      <c r="G107" s="3081" t="s">
        <v>2012</v>
      </c>
      <c r="H107" s="3082"/>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82"/>
      <c r="AD107" s="3082"/>
      <c r="AE107" s="3082"/>
      <c r="AF107" s="3082"/>
      <c r="AG107" s="3082"/>
      <c r="AH107" s="3082"/>
      <c r="AI107" s="3082"/>
      <c r="AJ107" s="3082"/>
      <c r="AK107" s="3082"/>
      <c r="AL107" s="3082"/>
      <c r="AM107" s="3082"/>
      <c r="AN107" s="3082"/>
      <c r="AO107" s="3082"/>
      <c r="AP107" s="3082"/>
      <c r="AQ107" s="3082"/>
      <c r="AR107" s="3082"/>
      <c r="AS107" s="3082"/>
      <c r="AT107" s="3082"/>
      <c r="AU107" s="3082"/>
      <c r="AV107" s="3082"/>
      <c r="AW107" s="3082"/>
      <c r="AX107" s="3083"/>
    </row>
    <row r="108" spans="1:50" s="47" customFormat="1" ht="28.5" customHeight="1" x14ac:dyDescent="0.15">
      <c r="A108" s="261"/>
      <c r="B108" s="262"/>
      <c r="C108" s="262"/>
      <c r="D108" s="262"/>
      <c r="E108" s="262"/>
      <c r="F108" s="263"/>
      <c r="G108" s="48"/>
      <c r="H108" s="49"/>
      <c r="I108" s="49"/>
      <c r="J108" s="49"/>
      <c r="K108" s="49"/>
      <c r="L108" s="49"/>
      <c r="M108" s="49"/>
      <c r="N108" s="49"/>
      <c r="O108" s="49"/>
      <c r="P108" s="49"/>
      <c r="Q108" s="49"/>
      <c r="R108" s="49"/>
      <c r="S108" s="49"/>
      <c r="T108" s="49"/>
      <c r="U108" s="49"/>
      <c r="V108" s="3095" t="s">
        <v>520</v>
      </c>
      <c r="W108" s="3096"/>
      <c r="X108" s="3096"/>
      <c r="Y108" s="3096"/>
      <c r="Z108" s="3096"/>
      <c r="AA108" s="3096"/>
      <c r="AB108" s="3096"/>
      <c r="AC108" s="3096"/>
      <c r="AD108" s="3096"/>
      <c r="AE108" s="3096"/>
      <c r="AF108" s="3096"/>
      <c r="AG108" s="3096"/>
      <c r="AH108" s="3096"/>
      <c r="AI108" s="3097"/>
      <c r="AJ108" s="49"/>
      <c r="AK108" s="49"/>
      <c r="AL108" s="49"/>
      <c r="AM108" s="49"/>
      <c r="AN108" s="49"/>
      <c r="AO108" s="49"/>
      <c r="AP108" s="49"/>
      <c r="AQ108" s="49"/>
      <c r="AR108" s="49"/>
      <c r="AS108" s="49"/>
      <c r="AT108" s="49"/>
      <c r="AU108" s="49"/>
      <c r="AV108" s="49"/>
      <c r="AW108" s="17"/>
      <c r="AX108" s="18"/>
    </row>
    <row r="109" spans="1:50" s="47" customFormat="1" ht="28.5" customHeight="1" thickBot="1" x14ac:dyDescent="0.2">
      <c r="A109" s="261"/>
      <c r="B109" s="262"/>
      <c r="C109" s="262"/>
      <c r="D109" s="262"/>
      <c r="E109" s="262"/>
      <c r="F109" s="263"/>
      <c r="G109" s="48"/>
      <c r="H109" s="49"/>
      <c r="I109" s="49"/>
      <c r="J109" s="49"/>
      <c r="K109" s="49"/>
      <c r="L109" s="49"/>
      <c r="M109" s="49"/>
      <c r="N109" s="49"/>
      <c r="O109" s="49"/>
      <c r="P109" s="49"/>
      <c r="Q109" s="49"/>
      <c r="R109" s="49"/>
      <c r="S109" s="49"/>
      <c r="T109" s="49"/>
      <c r="U109" s="49"/>
      <c r="V109" s="3098"/>
      <c r="W109" s="3099"/>
      <c r="X109" s="3099"/>
      <c r="Y109" s="3099"/>
      <c r="Z109" s="3099"/>
      <c r="AA109" s="3099"/>
      <c r="AB109" s="3099"/>
      <c r="AC109" s="3099"/>
      <c r="AD109" s="3099"/>
      <c r="AE109" s="3099"/>
      <c r="AF109" s="3099"/>
      <c r="AG109" s="3099"/>
      <c r="AH109" s="3099"/>
      <c r="AI109" s="3100"/>
      <c r="AJ109" s="49"/>
      <c r="AK109" s="49"/>
      <c r="AL109" s="49"/>
      <c r="AM109" s="49"/>
      <c r="AN109" s="49"/>
      <c r="AO109" s="49"/>
      <c r="AP109" s="49"/>
      <c r="AQ109" s="49"/>
      <c r="AR109" s="49"/>
      <c r="AS109" s="49"/>
      <c r="AT109" s="49"/>
      <c r="AU109" s="49"/>
      <c r="AV109" s="49"/>
      <c r="AW109" s="17"/>
      <c r="AX109" s="18"/>
    </row>
    <row r="110" spans="1:50" s="47" customFormat="1" x14ac:dyDescent="0.15">
      <c r="A110" s="261"/>
      <c r="B110" s="262"/>
      <c r="C110" s="262"/>
      <c r="D110" s="262"/>
      <c r="E110" s="262"/>
      <c r="F110" s="263"/>
      <c r="G110" s="48"/>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17"/>
      <c r="AX110" s="18"/>
    </row>
    <row r="111" spans="1:50" s="47" customFormat="1" ht="30" customHeight="1" thickBot="1" x14ac:dyDescent="0.2">
      <c r="A111" s="261"/>
      <c r="B111" s="262"/>
      <c r="C111" s="262"/>
      <c r="D111" s="262"/>
      <c r="E111" s="262"/>
      <c r="F111" s="263"/>
      <c r="G111" s="48"/>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17"/>
      <c r="AX111" s="18"/>
    </row>
    <row r="112" spans="1:50" s="47" customFormat="1" ht="36.75" customHeight="1" x14ac:dyDescent="0.15">
      <c r="A112" s="261"/>
      <c r="B112" s="262"/>
      <c r="C112" s="262"/>
      <c r="D112" s="262"/>
      <c r="E112" s="262"/>
      <c r="F112" s="263"/>
      <c r="G112" s="48"/>
      <c r="H112" s="49"/>
      <c r="I112" s="49"/>
      <c r="J112" s="3086" t="s">
        <v>521</v>
      </c>
      <c r="K112" s="3087"/>
      <c r="L112" s="3087"/>
      <c r="M112" s="3087"/>
      <c r="N112" s="3087"/>
      <c r="O112" s="3087"/>
      <c r="P112" s="3087"/>
      <c r="Q112" s="3088"/>
      <c r="R112" s="50"/>
      <c r="S112" s="50"/>
      <c r="T112" s="3086" t="s">
        <v>522</v>
      </c>
      <c r="U112" s="3087"/>
      <c r="V112" s="3087"/>
      <c r="W112" s="3087"/>
      <c r="X112" s="3087"/>
      <c r="Y112" s="3087"/>
      <c r="Z112" s="3087"/>
      <c r="AA112" s="3088"/>
      <c r="AB112" s="50"/>
      <c r="AC112" s="50"/>
      <c r="AD112" s="3086" t="s">
        <v>523</v>
      </c>
      <c r="AE112" s="3087"/>
      <c r="AF112" s="3087"/>
      <c r="AG112" s="3087"/>
      <c r="AH112" s="3087"/>
      <c r="AI112" s="3087"/>
      <c r="AJ112" s="3087"/>
      <c r="AK112" s="3088"/>
      <c r="AL112" s="50"/>
      <c r="AM112" s="50"/>
      <c r="AN112" s="3090"/>
      <c r="AO112" s="3090"/>
      <c r="AP112" s="3090"/>
      <c r="AQ112" s="3090"/>
      <c r="AR112" s="3090"/>
      <c r="AS112" s="3090"/>
      <c r="AT112" s="3090"/>
      <c r="AU112" s="3090"/>
      <c r="AV112" s="49"/>
      <c r="AW112" s="17"/>
      <c r="AX112" s="18"/>
    </row>
    <row r="113" spans="1:50" s="47" customFormat="1" ht="36.75" customHeight="1" x14ac:dyDescent="0.15">
      <c r="A113" s="261"/>
      <c r="B113" s="262"/>
      <c r="C113" s="262"/>
      <c r="D113" s="262"/>
      <c r="E113" s="262"/>
      <c r="F113" s="263"/>
      <c r="G113" s="48"/>
      <c r="H113" s="49"/>
      <c r="I113" s="49"/>
      <c r="J113" s="3089"/>
      <c r="K113" s="3090"/>
      <c r="L113" s="3090"/>
      <c r="M113" s="3090"/>
      <c r="N113" s="3090"/>
      <c r="O113" s="3090"/>
      <c r="P113" s="3090"/>
      <c r="Q113" s="3091"/>
      <c r="R113" s="50"/>
      <c r="S113" s="50"/>
      <c r="T113" s="3089"/>
      <c r="U113" s="3090"/>
      <c r="V113" s="3090"/>
      <c r="W113" s="3090"/>
      <c r="X113" s="3090"/>
      <c r="Y113" s="3090"/>
      <c r="Z113" s="3090"/>
      <c r="AA113" s="3091"/>
      <c r="AB113" s="50"/>
      <c r="AC113" s="50"/>
      <c r="AD113" s="3089"/>
      <c r="AE113" s="3090"/>
      <c r="AF113" s="3090"/>
      <c r="AG113" s="3090"/>
      <c r="AH113" s="3090"/>
      <c r="AI113" s="3090"/>
      <c r="AJ113" s="3090"/>
      <c r="AK113" s="3091"/>
      <c r="AL113" s="50"/>
      <c r="AM113" s="50"/>
      <c r="AN113" s="3090"/>
      <c r="AO113" s="3090"/>
      <c r="AP113" s="3090"/>
      <c r="AQ113" s="3090"/>
      <c r="AR113" s="3090"/>
      <c r="AS113" s="3090"/>
      <c r="AT113" s="3090"/>
      <c r="AU113" s="3090"/>
      <c r="AV113" s="49"/>
      <c r="AW113" s="17"/>
      <c r="AX113" s="18"/>
    </row>
    <row r="114" spans="1:50" s="47" customFormat="1" ht="36.75" customHeight="1" thickBot="1" x14ac:dyDescent="0.2">
      <c r="A114" s="261"/>
      <c r="B114" s="262"/>
      <c r="C114" s="262"/>
      <c r="D114" s="262"/>
      <c r="E114" s="262"/>
      <c r="F114" s="263"/>
      <c r="G114" s="48"/>
      <c r="H114" s="49"/>
      <c r="I114" s="49"/>
      <c r="J114" s="3092"/>
      <c r="K114" s="3093"/>
      <c r="L114" s="3093"/>
      <c r="M114" s="3093"/>
      <c r="N114" s="3093"/>
      <c r="O114" s="3093"/>
      <c r="P114" s="3093"/>
      <c r="Q114" s="3094"/>
      <c r="R114" s="50"/>
      <c r="S114" s="50"/>
      <c r="T114" s="3092"/>
      <c r="U114" s="3093"/>
      <c r="V114" s="3093"/>
      <c r="W114" s="3093"/>
      <c r="X114" s="3093"/>
      <c r="Y114" s="3093"/>
      <c r="Z114" s="3093"/>
      <c r="AA114" s="3094"/>
      <c r="AB114" s="50"/>
      <c r="AC114" s="50"/>
      <c r="AD114" s="3092"/>
      <c r="AE114" s="3093"/>
      <c r="AF114" s="3093"/>
      <c r="AG114" s="3093"/>
      <c r="AH114" s="3093"/>
      <c r="AI114" s="3093"/>
      <c r="AJ114" s="3093"/>
      <c r="AK114" s="3094"/>
      <c r="AL114" s="50"/>
      <c r="AM114" s="50"/>
      <c r="AN114" s="3090"/>
      <c r="AO114" s="3090"/>
      <c r="AP114" s="3090"/>
      <c r="AQ114" s="3090"/>
      <c r="AR114" s="3090"/>
      <c r="AS114" s="3090"/>
      <c r="AT114" s="3090"/>
      <c r="AU114" s="3090"/>
      <c r="AV114" s="49"/>
      <c r="AW114" s="17"/>
      <c r="AX114" s="18"/>
    </row>
    <row r="115" spans="1:50" s="47" customFormat="1" x14ac:dyDescent="0.15">
      <c r="A115" s="261"/>
      <c r="B115" s="262"/>
      <c r="C115" s="262"/>
      <c r="D115" s="262"/>
      <c r="E115" s="262"/>
      <c r="F115" s="263"/>
      <c r="G115" s="16"/>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8"/>
    </row>
    <row r="116" spans="1:50" ht="38.65" customHeight="1" thickBot="1" x14ac:dyDescent="0.2">
      <c r="A116" s="261"/>
      <c r="B116" s="262"/>
      <c r="C116" s="262"/>
      <c r="D116" s="262"/>
      <c r="E116" s="262"/>
      <c r="F116" s="263"/>
      <c r="G116" s="3101" t="s">
        <v>2013</v>
      </c>
      <c r="H116" s="3102"/>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102"/>
      <c r="AD116" s="3102"/>
      <c r="AE116" s="3102"/>
      <c r="AF116" s="3102"/>
      <c r="AG116" s="3102"/>
      <c r="AH116" s="3102"/>
      <c r="AI116" s="3102"/>
      <c r="AJ116" s="3102"/>
      <c r="AK116" s="3102"/>
      <c r="AL116" s="3102"/>
      <c r="AM116" s="3102"/>
      <c r="AN116" s="3102"/>
      <c r="AO116" s="3102"/>
      <c r="AP116" s="3102"/>
      <c r="AQ116" s="3102"/>
      <c r="AR116" s="3102"/>
      <c r="AS116" s="3102"/>
      <c r="AT116" s="3102"/>
      <c r="AU116" s="3102"/>
      <c r="AV116" s="3102"/>
      <c r="AW116" s="3102"/>
      <c r="AX116" s="3103"/>
    </row>
    <row r="117" spans="1:50" s="47" customFormat="1" ht="28.5" customHeight="1" x14ac:dyDescent="0.15">
      <c r="A117" s="261"/>
      <c r="B117" s="262"/>
      <c r="C117" s="262"/>
      <c r="D117" s="262"/>
      <c r="E117" s="262"/>
      <c r="F117" s="263"/>
      <c r="G117" s="48"/>
      <c r="H117" s="49"/>
      <c r="I117" s="49"/>
      <c r="J117" s="49"/>
      <c r="K117" s="49"/>
      <c r="L117" s="49"/>
      <c r="M117" s="49"/>
      <c r="N117" s="49"/>
      <c r="O117" s="49"/>
      <c r="P117" s="49"/>
      <c r="Q117" s="49"/>
      <c r="R117" s="49"/>
      <c r="S117" s="49"/>
      <c r="T117" s="49"/>
      <c r="U117" s="49"/>
      <c r="V117" s="3095" t="s">
        <v>520</v>
      </c>
      <c r="W117" s="3096"/>
      <c r="X117" s="3096"/>
      <c r="Y117" s="3096"/>
      <c r="Z117" s="3096"/>
      <c r="AA117" s="3096"/>
      <c r="AB117" s="3096"/>
      <c r="AC117" s="3096"/>
      <c r="AD117" s="3096"/>
      <c r="AE117" s="3096"/>
      <c r="AF117" s="3096"/>
      <c r="AG117" s="3096"/>
      <c r="AH117" s="3096"/>
      <c r="AI117" s="3097"/>
      <c r="AJ117" s="49"/>
      <c r="AK117" s="49"/>
      <c r="AL117" s="49"/>
      <c r="AM117" s="49"/>
      <c r="AN117" s="49"/>
      <c r="AO117" s="49"/>
      <c r="AP117" s="49"/>
      <c r="AQ117" s="49"/>
      <c r="AR117" s="49"/>
      <c r="AS117" s="49"/>
      <c r="AT117" s="49"/>
      <c r="AU117" s="49"/>
      <c r="AV117" s="49"/>
      <c r="AW117" s="49"/>
      <c r="AX117" s="18"/>
    </row>
    <row r="118" spans="1:50" s="47" customFormat="1" ht="28.5" customHeight="1" thickBot="1" x14ac:dyDescent="0.2">
      <c r="A118" s="261"/>
      <c r="B118" s="262"/>
      <c r="C118" s="262"/>
      <c r="D118" s="262"/>
      <c r="E118" s="262"/>
      <c r="F118" s="263"/>
      <c r="G118" s="48"/>
      <c r="H118" s="49"/>
      <c r="I118" s="49"/>
      <c r="J118" s="49"/>
      <c r="K118" s="49"/>
      <c r="L118" s="49"/>
      <c r="M118" s="49"/>
      <c r="N118" s="49"/>
      <c r="O118" s="49"/>
      <c r="P118" s="49"/>
      <c r="Q118" s="49"/>
      <c r="R118" s="49"/>
      <c r="S118" s="49"/>
      <c r="T118" s="49"/>
      <c r="U118" s="49"/>
      <c r="V118" s="3098"/>
      <c r="W118" s="3099"/>
      <c r="X118" s="3099"/>
      <c r="Y118" s="3099"/>
      <c r="Z118" s="3099"/>
      <c r="AA118" s="3099"/>
      <c r="AB118" s="3099"/>
      <c r="AC118" s="3099"/>
      <c r="AD118" s="3099"/>
      <c r="AE118" s="3099"/>
      <c r="AF118" s="3099"/>
      <c r="AG118" s="3099"/>
      <c r="AH118" s="3099"/>
      <c r="AI118" s="3100"/>
      <c r="AJ118" s="49"/>
      <c r="AK118" s="49"/>
      <c r="AL118" s="49"/>
      <c r="AM118" s="49"/>
      <c r="AN118" s="49"/>
      <c r="AO118" s="49"/>
      <c r="AP118" s="49"/>
      <c r="AQ118" s="49"/>
      <c r="AR118" s="49"/>
      <c r="AS118" s="49"/>
      <c r="AT118" s="49"/>
      <c r="AU118" s="49"/>
      <c r="AV118" s="49"/>
      <c r="AW118" s="49"/>
      <c r="AX118" s="18"/>
    </row>
    <row r="119" spans="1:50" s="47" customFormat="1" x14ac:dyDescent="0.15">
      <c r="A119" s="261"/>
      <c r="B119" s="262"/>
      <c r="C119" s="262"/>
      <c r="D119" s="262"/>
      <c r="E119" s="262"/>
      <c r="F119" s="263"/>
      <c r="G119" s="48"/>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18"/>
    </row>
    <row r="120" spans="1:50" s="47" customFormat="1" ht="30" customHeight="1" thickBot="1" x14ac:dyDescent="0.2">
      <c r="A120" s="261"/>
      <c r="B120" s="262"/>
      <c r="C120" s="262"/>
      <c r="D120" s="262"/>
      <c r="E120" s="262"/>
      <c r="F120" s="263"/>
      <c r="G120" s="48"/>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18"/>
    </row>
    <row r="121" spans="1:50" s="47" customFormat="1" ht="34.5" customHeight="1" x14ac:dyDescent="0.15">
      <c r="A121" s="261"/>
      <c r="B121" s="262"/>
      <c r="C121" s="262"/>
      <c r="D121" s="262"/>
      <c r="E121" s="262"/>
      <c r="F121" s="263"/>
      <c r="G121" s="48"/>
      <c r="H121" s="49"/>
      <c r="I121" s="49"/>
      <c r="J121" s="3086" t="s">
        <v>524</v>
      </c>
      <c r="K121" s="3087"/>
      <c r="L121" s="3087"/>
      <c r="M121" s="3087"/>
      <c r="N121" s="3087"/>
      <c r="O121" s="3087"/>
      <c r="P121" s="3087"/>
      <c r="Q121" s="3088"/>
      <c r="R121" s="50"/>
      <c r="S121" s="50"/>
      <c r="T121" s="3086" t="s">
        <v>525</v>
      </c>
      <c r="U121" s="3087"/>
      <c r="V121" s="3087"/>
      <c r="W121" s="3087"/>
      <c r="X121" s="3087"/>
      <c r="Y121" s="3087"/>
      <c r="Z121" s="3087"/>
      <c r="AA121" s="3088"/>
      <c r="AB121" s="50"/>
      <c r="AC121" s="50"/>
      <c r="AD121" s="3086" t="s">
        <v>526</v>
      </c>
      <c r="AE121" s="3087"/>
      <c r="AF121" s="3087"/>
      <c r="AG121" s="3087"/>
      <c r="AH121" s="3087"/>
      <c r="AI121" s="3087"/>
      <c r="AJ121" s="3087"/>
      <c r="AK121" s="3088"/>
      <c r="AL121" s="50"/>
      <c r="AM121" s="50"/>
      <c r="AN121" s="3086" t="s">
        <v>527</v>
      </c>
      <c r="AO121" s="3087"/>
      <c r="AP121" s="3087"/>
      <c r="AQ121" s="3087"/>
      <c r="AR121" s="3087"/>
      <c r="AS121" s="3087"/>
      <c r="AT121" s="3087"/>
      <c r="AU121" s="3088"/>
      <c r="AV121" s="49"/>
      <c r="AW121" s="49"/>
      <c r="AX121" s="18"/>
    </row>
    <row r="122" spans="1:50" s="47" customFormat="1" ht="34.5" customHeight="1" x14ac:dyDescent="0.15">
      <c r="A122" s="261"/>
      <c r="B122" s="262"/>
      <c r="C122" s="262"/>
      <c r="D122" s="262"/>
      <c r="E122" s="262"/>
      <c r="F122" s="263"/>
      <c r="G122" s="48"/>
      <c r="H122" s="49"/>
      <c r="I122" s="49"/>
      <c r="J122" s="3089"/>
      <c r="K122" s="3090"/>
      <c r="L122" s="3090"/>
      <c r="M122" s="3090"/>
      <c r="N122" s="3090"/>
      <c r="O122" s="3090"/>
      <c r="P122" s="3090"/>
      <c r="Q122" s="3091"/>
      <c r="R122" s="50"/>
      <c r="S122" s="50"/>
      <c r="T122" s="3089"/>
      <c r="U122" s="3090"/>
      <c r="V122" s="3090"/>
      <c r="W122" s="3090"/>
      <c r="X122" s="3090"/>
      <c r="Y122" s="3090"/>
      <c r="Z122" s="3090"/>
      <c r="AA122" s="3091"/>
      <c r="AB122" s="50"/>
      <c r="AC122" s="50"/>
      <c r="AD122" s="3089"/>
      <c r="AE122" s="3090"/>
      <c r="AF122" s="3090"/>
      <c r="AG122" s="3090"/>
      <c r="AH122" s="3090"/>
      <c r="AI122" s="3090"/>
      <c r="AJ122" s="3090"/>
      <c r="AK122" s="3091"/>
      <c r="AL122" s="50"/>
      <c r="AM122" s="50"/>
      <c r="AN122" s="3089"/>
      <c r="AO122" s="3090"/>
      <c r="AP122" s="3090"/>
      <c r="AQ122" s="3090"/>
      <c r="AR122" s="3090"/>
      <c r="AS122" s="3090"/>
      <c r="AT122" s="3090"/>
      <c r="AU122" s="3091"/>
      <c r="AV122" s="49"/>
      <c r="AW122" s="49"/>
      <c r="AX122" s="18"/>
    </row>
    <row r="123" spans="1:50" s="47" customFormat="1" ht="34.5" customHeight="1" thickBot="1" x14ac:dyDescent="0.2">
      <c r="A123" s="261"/>
      <c r="B123" s="262"/>
      <c r="C123" s="262"/>
      <c r="D123" s="262"/>
      <c r="E123" s="262"/>
      <c r="F123" s="263"/>
      <c r="G123" s="48"/>
      <c r="H123" s="49"/>
      <c r="I123" s="49"/>
      <c r="J123" s="3092"/>
      <c r="K123" s="3093"/>
      <c r="L123" s="3093"/>
      <c r="M123" s="3093"/>
      <c r="N123" s="3093"/>
      <c r="O123" s="3093"/>
      <c r="P123" s="3093"/>
      <c r="Q123" s="3094"/>
      <c r="R123" s="50"/>
      <c r="S123" s="50"/>
      <c r="T123" s="3092"/>
      <c r="U123" s="3093"/>
      <c r="V123" s="3093"/>
      <c r="W123" s="3093"/>
      <c r="X123" s="3093"/>
      <c r="Y123" s="3093"/>
      <c r="Z123" s="3093"/>
      <c r="AA123" s="3094"/>
      <c r="AB123" s="50"/>
      <c r="AC123" s="50"/>
      <c r="AD123" s="3092"/>
      <c r="AE123" s="3093"/>
      <c r="AF123" s="3093"/>
      <c r="AG123" s="3093"/>
      <c r="AH123" s="3093"/>
      <c r="AI123" s="3093"/>
      <c r="AJ123" s="3093"/>
      <c r="AK123" s="3094"/>
      <c r="AL123" s="50"/>
      <c r="AM123" s="50"/>
      <c r="AN123" s="3092"/>
      <c r="AO123" s="3093"/>
      <c r="AP123" s="3093"/>
      <c r="AQ123" s="3093"/>
      <c r="AR123" s="3093"/>
      <c r="AS123" s="3093"/>
      <c r="AT123" s="3093"/>
      <c r="AU123" s="3094"/>
      <c r="AV123" s="49"/>
      <c r="AW123" s="49"/>
      <c r="AX123" s="18"/>
    </row>
    <row r="124" spans="1:50" s="47" customFormat="1" x14ac:dyDescent="0.15">
      <c r="A124" s="261"/>
      <c r="B124" s="262"/>
      <c r="C124" s="262"/>
      <c r="D124" s="262"/>
      <c r="E124" s="262"/>
      <c r="F124" s="263"/>
      <c r="G124" s="48"/>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18"/>
    </row>
    <row r="125" spans="1:50" s="47" customFormat="1" ht="30" customHeight="1" thickBot="1" x14ac:dyDescent="0.2">
      <c r="A125" s="261"/>
      <c r="B125" s="262"/>
      <c r="C125" s="262"/>
      <c r="D125" s="262"/>
      <c r="E125" s="262"/>
      <c r="F125" s="263"/>
      <c r="G125" s="48"/>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18"/>
    </row>
    <row r="126" spans="1:50" s="47" customFormat="1" ht="26.25" customHeight="1" x14ac:dyDescent="0.15">
      <c r="A126" s="261"/>
      <c r="B126" s="262"/>
      <c r="C126" s="262"/>
      <c r="D126" s="262"/>
      <c r="E126" s="262"/>
      <c r="F126" s="263"/>
      <c r="G126" s="48"/>
      <c r="H126" s="49"/>
      <c r="I126" s="49"/>
      <c r="J126" s="3086" t="s">
        <v>528</v>
      </c>
      <c r="K126" s="3087"/>
      <c r="L126" s="3087"/>
      <c r="M126" s="3087"/>
      <c r="N126" s="3087"/>
      <c r="O126" s="3087"/>
      <c r="P126" s="3087"/>
      <c r="Q126" s="3088"/>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49"/>
      <c r="AW126" s="49"/>
      <c r="AX126" s="18"/>
    </row>
    <row r="127" spans="1:50" s="47" customFormat="1" ht="26.25" customHeight="1" x14ac:dyDescent="0.15">
      <c r="A127" s="261"/>
      <c r="B127" s="262"/>
      <c r="C127" s="262"/>
      <c r="D127" s="262"/>
      <c r="E127" s="262"/>
      <c r="F127" s="263"/>
      <c r="G127" s="48"/>
      <c r="H127" s="49"/>
      <c r="I127" s="49"/>
      <c r="J127" s="3089"/>
      <c r="K127" s="3090"/>
      <c r="L127" s="3090"/>
      <c r="M127" s="3090"/>
      <c r="N127" s="3090"/>
      <c r="O127" s="3090"/>
      <c r="P127" s="3090"/>
      <c r="Q127" s="3091"/>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49"/>
      <c r="AW127" s="49"/>
      <c r="AX127" s="18"/>
    </row>
    <row r="128" spans="1:50" s="47" customFormat="1" ht="26.25" customHeight="1" thickBot="1" x14ac:dyDescent="0.2">
      <c r="A128" s="261"/>
      <c r="B128" s="262"/>
      <c r="C128" s="262"/>
      <c r="D128" s="262"/>
      <c r="E128" s="262"/>
      <c r="F128" s="263"/>
      <c r="G128" s="48"/>
      <c r="H128" s="49"/>
      <c r="I128" s="49"/>
      <c r="J128" s="3092"/>
      <c r="K128" s="3093"/>
      <c r="L128" s="3093"/>
      <c r="M128" s="3093"/>
      <c r="N128" s="3093"/>
      <c r="O128" s="3093"/>
      <c r="P128" s="3093"/>
      <c r="Q128" s="3094"/>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49"/>
      <c r="AW128" s="49"/>
      <c r="AX128" s="18"/>
    </row>
    <row r="129" spans="1:50" s="47" customFormat="1" x14ac:dyDescent="0.15">
      <c r="A129" s="261"/>
      <c r="B129" s="262"/>
      <c r="C129" s="262"/>
      <c r="D129" s="262"/>
      <c r="E129" s="262"/>
      <c r="F129" s="263"/>
      <c r="G129" s="48"/>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18"/>
    </row>
    <row r="130" spans="1:50" ht="38.65" customHeight="1" thickBot="1" x14ac:dyDescent="0.2">
      <c r="A130" s="261"/>
      <c r="B130" s="262"/>
      <c r="C130" s="262"/>
      <c r="D130" s="262"/>
      <c r="E130" s="262"/>
      <c r="F130" s="263"/>
      <c r="G130" s="3081" t="s">
        <v>2014</v>
      </c>
      <c r="H130" s="3082"/>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82"/>
      <c r="AD130" s="3082"/>
      <c r="AE130" s="3082"/>
      <c r="AF130" s="3082"/>
      <c r="AG130" s="3082"/>
      <c r="AH130" s="3082"/>
      <c r="AI130" s="3082"/>
      <c r="AJ130" s="3082"/>
      <c r="AK130" s="3082"/>
      <c r="AL130" s="3082"/>
      <c r="AM130" s="3082"/>
      <c r="AN130" s="3082"/>
      <c r="AO130" s="3082"/>
      <c r="AP130" s="3082"/>
      <c r="AQ130" s="3082"/>
      <c r="AR130" s="3082"/>
      <c r="AS130" s="3082"/>
      <c r="AT130" s="3082"/>
      <c r="AU130" s="3082"/>
      <c r="AV130" s="3082"/>
      <c r="AW130" s="3082"/>
      <c r="AX130" s="3083"/>
    </row>
    <row r="131" spans="1:50" s="47" customFormat="1" ht="21.75" customHeight="1" x14ac:dyDescent="0.15">
      <c r="A131" s="261"/>
      <c r="B131" s="262"/>
      <c r="C131" s="262"/>
      <c r="D131" s="262"/>
      <c r="E131" s="262"/>
      <c r="F131" s="263"/>
      <c r="G131" s="48"/>
      <c r="H131" s="49"/>
      <c r="I131" s="49"/>
      <c r="J131" s="49"/>
      <c r="K131" s="49"/>
      <c r="L131" s="49"/>
      <c r="M131" s="49"/>
      <c r="N131" s="49"/>
      <c r="O131" s="49"/>
      <c r="P131" s="49"/>
      <c r="Q131" s="49"/>
      <c r="R131" s="49"/>
      <c r="S131" s="49"/>
      <c r="T131" s="49"/>
      <c r="U131" s="49"/>
      <c r="V131" s="3095" t="s">
        <v>529</v>
      </c>
      <c r="W131" s="3096"/>
      <c r="X131" s="3096"/>
      <c r="Y131" s="3096"/>
      <c r="Z131" s="3096"/>
      <c r="AA131" s="3096"/>
      <c r="AB131" s="3096"/>
      <c r="AC131" s="3096"/>
      <c r="AD131" s="3096"/>
      <c r="AE131" s="3096"/>
      <c r="AF131" s="3096"/>
      <c r="AG131" s="3096"/>
      <c r="AH131" s="3096"/>
      <c r="AI131" s="3097"/>
      <c r="AJ131" s="49"/>
      <c r="AK131" s="49"/>
      <c r="AL131" s="49"/>
      <c r="AM131" s="49"/>
      <c r="AN131" s="49"/>
      <c r="AO131" s="49"/>
      <c r="AP131" s="49"/>
      <c r="AQ131" s="49"/>
      <c r="AR131" s="49"/>
      <c r="AS131" s="49"/>
      <c r="AT131" s="49"/>
      <c r="AU131" s="49"/>
      <c r="AV131" s="49"/>
      <c r="AW131" s="49"/>
      <c r="AX131" s="18"/>
    </row>
    <row r="132" spans="1:50" s="47" customFormat="1" ht="21.75" customHeight="1" thickBot="1" x14ac:dyDescent="0.2">
      <c r="A132" s="261"/>
      <c r="B132" s="262"/>
      <c r="C132" s="262"/>
      <c r="D132" s="262"/>
      <c r="E132" s="262"/>
      <c r="F132" s="263"/>
      <c r="G132" s="48"/>
      <c r="H132" s="49"/>
      <c r="I132" s="49"/>
      <c r="J132" s="49"/>
      <c r="K132" s="49"/>
      <c r="L132" s="49"/>
      <c r="M132" s="49"/>
      <c r="N132" s="49"/>
      <c r="O132" s="49"/>
      <c r="P132" s="49"/>
      <c r="Q132" s="49"/>
      <c r="R132" s="49"/>
      <c r="S132" s="49"/>
      <c r="T132" s="49"/>
      <c r="U132" s="49"/>
      <c r="V132" s="3098"/>
      <c r="W132" s="3099"/>
      <c r="X132" s="3099"/>
      <c r="Y132" s="3099"/>
      <c r="Z132" s="3099"/>
      <c r="AA132" s="3099"/>
      <c r="AB132" s="3099"/>
      <c r="AC132" s="3099"/>
      <c r="AD132" s="3099"/>
      <c r="AE132" s="3099"/>
      <c r="AF132" s="3099"/>
      <c r="AG132" s="3099"/>
      <c r="AH132" s="3099"/>
      <c r="AI132" s="3100"/>
      <c r="AJ132" s="49"/>
      <c r="AK132" s="49"/>
      <c r="AL132" s="49"/>
      <c r="AM132" s="49"/>
      <c r="AN132" s="49"/>
      <c r="AO132" s="49"/>
      <c r="AP132" s="49"/>
      <c r="AQ132" s="49"/>
      <c r="AR132" s="49"/>
      <c r="AS132" s="49"/>
      <c r="AT132" s="49"/>
      <c r="AU132" s="49"/>
      <c r="AV132" s="49"/>
      <c r="AW132" s="49"/>
      <c r="AX132" s="18"/>
    </row>
    <row r="133" spans="1:50" s="47" customFormat="1" x14ac:dyDescent="0.15">
      <c r="A133" s="261"/>
      <c r="B133" s="262"/>
      <c r="C133" s="262"/>
      <c r="D133" s="262"/>
      <c r="E133" s="262"/>
      <c r="F133" s="263"/>
      <c r="G133" s="48"/>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18"/>
    </row>
    <row r="134" spans="1:50" s="47" customFormat="1" ht="30" customHeight="1" thickBot="1" x14ac:dyDescent="0.2">
      <c r="A134" s="261"/>
      <c r="B134" s="262"/>
      <c r="C134" s="262"/>
      <c r="D134" s="262"/>
      <c r="E134" s="262"/>
      <c r="F134" s="263"/>
      <c r="G134" s="48"/>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18"/>
    </row>
    <row r="135" spans="1:50" s="47" customFormat="1" ht="35.25" customHeight="1" x14ac:dyDescent="0.15">
      <c r="A135" s="261"/>
      <c r="B135" s="262"/>
      <c r="C135" s="262"/>
      <c r="D135" s="262"/>
      <c r="E135" s="262"/>
      <c r="F135" s="263"/>
      <c r="G135" s="48"/>
      <c r="H135" s="49"/>
      <c r="I135" s="49"/>
      <c r="J135" s="3086" t="s">
        <v>530</v>
      </c>
      <c r="K135" s="3087"/>
      <c r="L135" s="3087"/>
      <c r="M135" s="3087"/>
      <c r="N135" s="3087"/>
      <c r="O135" s="3087"/>
      <c r="P135" s="3087"/>
      <c r="Q135" s="3088"/>
      <c r="R135" s="50"/>
      <c r="S135" s="50"/>
      <c r="T135" s="3086" t="s">
        <v>531</v>
      </c>
      <c r="U135" s="3087"/>
      <c r="V135" s="3087"/>
      <c r="W135" s="3087"/>
      <c r="X135" s="3087"/>
      <c r="Y135" s="3087"/>
      <c r="Z135" s="3087"/>
      <c r="AA135" s="3088"/>
      <c r="AB135" s="50"/>
      <c r="AC135" s="50"/>
      <c r="AD135" s="3086" t="s">
        <v>532</v>
      </c>
      <c r="AE135" s="3087"/>
      <c r="AF135" s="3087"/>
      <c r="AG135" s="3087"/>
      <c r="AH135" s="3087"/>
      <c r="AI135" s="3087"/>
      <c r="AJ135" s="3087"/>
      <c r="AK135" s="3088"/>
      <c r="AL135" s="50"/>
      <c r="AM135" s="50"/>
      <c r="AN135" s="3086" t="s">
        <v>533</v>
      </c>
      <c r="AO135" s="3087"/>
      <c r="AP135" s="3087"/>
      <c r="AQ135" s="3087"/>
      <c r="AR135" s="3087"/>
      <c r="AS135" s="3087"/>
      <c r="AT135" s="3087"/>
      <c r="AU135" s="3088"/>
      <c r="AV135" s="49"/>
      <c r="AW135" s="49"/>
      <c r="AX135" s="18"/>
    </row>
    <row r="136" spans="1:50" s="47" customFormat="1" ht="35.25" customHeight="1" x14ac:dyDescent="0.15">
      <c r="A136" s="261"/>
      <c r="B136" s="262"/>
      <c r="C136" s="262"/>
      <c r="D136" s="262"/>
      <c r="E136" s="262"/>
      <c r="F136" s="263"/>
      <c r="G136" s="48"/>
      <c r="H136" s="49"/>
      <c r="I136" s="49"/>
      <c r="J136" s="3089"/>
      <c r="K136" s="3090"/>
      <c r="L136" s="3090"/>
      <c r="M136" s="3090"/>
      <c r="N136" s="3090"/>
      <c r="O136" s="3090"/>
      <c r="P136" s="3090"/>
      <c r="Q136" s="3091"/>
      <c r="R136" s="50"/>
      <c r="S136" s="50"/>
      <c r="T136" s="3089"/>
      <c r="U136" s="3090"/>
      <c r="V136" s="3090"/>
      <c r="W136" s="3090"/>
      <c r="X136" s="3090"/>
      <c r="Y136" s="3090"/>
      <c r="Z136" s="3090"/>
      <c r="AA136" s="3091"/>
      <c r="AB136" s="50"/>
      <c r="AC136" s="50"/>
      <c r="AD136" s="3089"/>
      <c r="AE136" s="3090"/>
      <c r="AF136" s="3090"/>
      <c r="AG136" s="3090"/>
      <c r="AH136" s="3090"/>
      <c r="AI136" s="3090"/>
      <c r="AJ136" s="3090"/>
      <c r="AK136" s="3091"/>
      <c r="AL136" s="50"/>
      <c r="AM136" s="50"/>
      <c r="AN136" s="3089"/>
      <c r="AO136" s="3090"/>
      <c r="AP136" s="3090"/>
      <c r="AQ136" s="3090"/>
      <c r="AR136" s="3090"/>
      <c r="AS136" s="3090"/>
      <c r="AT136" s="3090"/>
      <c r="AU136" s="3091"/>
      <c r="AV136" s="49"/>
      <c r="AW136" s="49"/>
      <c r="AX136" s="18"/>
    </row>
    <row r="137" spans="1:50" s="47" customFormat="1" ht="35.25" customHeight="1" thickBot="1" x14ac:dyDescent="0.2">
      <c r="A137" s="261"/>
      <c r="B137" s="262"/>
      <c r="C137" s="262"/>
      <c r="D137" s="262"/>
      <c r="E137" s="262"/>
      <c r="F137" s="263"/>
      <c r="G137" s="48"/>
      <c r="H137" s="49"/>
      <c r="I137" s="49"/>
      <c r="J137" s="3092"/>
      <c r="K137" s="3093"/>
      <c r="L137" s="3093"/>
      <c r="M137" s="3093"/>
      <c r="N137" s="3093"/>
      <c r="O137" s="3093"/>
      <c r="P137" s="3093"/>
      <c r="Q137" s="3094"/>
      <c r="R137" s="50"/>
      <c r="S137" s="50"/>
      <c r="T137" s="3092"/>
      <c r="U137" s="3093"/>
      <c r="V137" s="3093"/>
      <c r="W137" s="3093"/>
      <c r="X137" s="3093"/>
      <c r="Y137" s="3093"/>
      <c r="Z137" s="3093"/>
      <c r="AA137" s="3094"/>
      <c r="AB137" s="50"/>
      <c r="AC137" s="50"/>
      <c r="AD137" s="3092"/>
      <c r="AE137" s="3093"/>
      <c r="AF137" s="3093"/>
      <c r="AG137" s="3093"/>
      <c r="AH137" s="3093"/>
      <c r="AI137" s="3093"/>
      <c r="AJ137" s="3093"/>
      <c r="AK137" s="3094"/>
      <c r="AL137" s="50"/>
      <c r="AM137" s="50"/>
      <c r="AN137" s="3092"/>
      <c r="AO137" s="3093"/>
      <c r="AP137" s="3093"/>
      <c r="AQ137" s="3093"/>
      <c r="AR137" s="3093"/>
      <c r="AS137" s="3093"/>
      <c r="AT137" s="3093"/>
      <c r="AU137" s="3094"/>
      <c r="AV137" s="49"/>
      <c r="AW137" s="49"/>
      <c r="AX137" s="18"/>
    </row>
    <row r="138" spans="1:50" s="47" customFormat="1" x14ac:dyDescent="0.15">
      <c r="A138" s="261"/>
      <c r="B138" s="262"/>
      <c r="C138" s="262"/>
      <c r="D138" s="262"/>
      <c r="E138" s="262"/>
      <c r="F138" s="263"/>
      <c r="G138" s="48"/>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18"/>
    </row>
    <row r="139" spans="1:50" s="47" customFormat="1" ht="30" customHeight="1" thickBot="1" x14ac:dyDescent="0.2">
      <c r="A139" s="261"/>
      <c r="B139" s="262"/>
      <c r="C139" s="262"/>
      <c r="D139" s="262"/>
      <c r="E139" s="262"/>
      <c r="F139" s="263"/>
      <c r="G139" s="48"/>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18"/>
    </row>
    <row r="140" spans="1:50" s="47" customFormat="1" ht="31.5" customHeight="1" x14ac:dyDescent="0.15">
      <c r="A140" s="261"/>
      <c r="B140" s="262"/>
      <c r="C140" s="262"/>
      <c r="D140" s="262"/>
      <c r="E140" s="262"/>
      <c r="F140" s="263"/>
      <c r="G140" s="48"/>
      <c r="H140" s="49"/>
      <c r="I140" s="49"/>
      <c r="J140" s="3086" t="s">
        <v>534</v>
      </c>
      <c r="K140" s="3087"/>
      <c r="L140" s="3087"/>
      <c r="M140" s="3087"/>
      <c r="N140" s="3087"/>
      <c r="O140" s="3087"/>
      <c r="P140" s="3087"/>
      <c r="Q140" s="3088"/>
      <c r="R140" s="50"/>
      <c r="S140" s="50"/>
      <c r="T140" s="3086" t="s">
        <v>535</v>
      </c>
      <c r="U140" s="3087"/>
      <c r="V140" s="3087"/>
      <c r="W140" s="3087"/>
      <c r="X140" s="3087"/>
      <c r="Y140" s="3087"/>
      <c r="Z140" s="3087"/>
      <c r="AA140" s="3088"/>
      <c r="AB140" s="50"/>
      <c r="AC140" s="50"/>
      <c r="AD140" s="3086" t="s">
        <v>536</v>
      </c>
      <c r="AE140" s="3087"/>
      <c r="AF140" s="3087"/>
      <c r="AG140" s="3087"/>
      <c r="AH140" s="3087"/>
      <c r="AI140" s="3087"/>
      <c r="AJ140" s="3087"/>
      <c r="AK140" s="3088"/>
      <c r="AL140" s="50"/>
      <c r="AM140" s="50"/>
      <c r="AN140" s="3090"/>
      <c r="AO140" s="3090"/>
      <c r="AP140" s="3090"/>
      <c r="AQ140" s="3090"/>
      <c r="AR140" s="3090"/>
      <c r="AS140" s="3090"/>
      <c r="AT140" s="3090"/>
      <c r="AU140" s="3090"/>
      <c r="AV140" s="49"/>
      <c r="AW140" s="49"/>
      <c r="AX140" s="18"/>
    </row>
    <row r="141" spans="1:50" s="47" customFormat="1" ht="31.5" customHeight="1" x14ac:dyDescent="0.15">
      <c r="A141" s="261"/>
      <c r="B141" s="262"/>
      <c r="C141" s="262"/>
      <c r="D141" s="262"/>
      <c r="E141" s="262"/>
      <c r="F141" s="263"/>
      <c r="G141" s="48"/>
      <c r="H141" s="49"/>
      <c r="I141" s="49"/>
      <c r="J141" s="3089"/>
      <c r="K141" s="3090"/>
      <c r="L141" s="3090"/>
      <c r="M141" s="3090"/>
      <c r="N141" s="3090"/>
      <c r="O141" s="3090"/>
      <c r="P141" s="3090"/>
      <c r="Q141" s="3091"/>
      <c r="R141" s="50"/>
      <c r="S141" s="50"/>
      <c r="T141" s="3089"/>
      <c r="U141" s="3090"/>
      <c r="V141" s="3090"/>
      <c r="W141" s="3090"/>
      <c r="X141" s="3090"/>
      <c r="Y141" s="3090"/>
      <c r="Z141" s="3090"/>
      <c r="AA141" s="3091"/>
      <c r="AB141" s="50"/>
      <c r="AC141" s="50"/>
      <c r="AD141" s="3089"/>
      <c r="AE141" s="3090"/>
      <c r="AF141" s="3090"/>
      <c r="AG141" s="3090"/>
      <c r="AH141" s="3090"/>
      <c r="AI141" s="3090"/>
      <c r="AJ141" s="3090"/>
      <c r="AK141" s="3091"/>
      <c r="AL141" s="50"/>
      <c r="AM141" s="50"/>
      <c r="AN141" s="3090"/>
      <c r="AO141" s="3090"/>
      <c r="AP141" s="3090"/>
      <c r="AQ141" s="3090"/>
      <c r="AR141" s="3090"/>
      <c r="AS141" s="3090"/>
      <c r="AT141" s="3090"/>
      <c r="AU141" s="3090"/>
      <c r="AV141" s="49"/>
      <c r="AW141" s="49"/>
      <c r="AX141" s="18"/>
    </row>
    <row r="142" spans="1:50" s="47" customFormat="1" ht="31.5" customHeight="1" thickBot="1" x14ac:dyDescent="0.2">
      <c r="A142" s="261"/>
      <c r="B142" s="262"/>
      <c r="C142" s="262"/>
      <c r="D142" s="262"/>
      <c r="E142" s="262"/>
      <c r="F142" s="263"/>
      <c r="G142" s="48"/>
      <c r="H142" s="49"/>
      <c r="I142" s="49"/>
      <c r="J142" s="3092"/>
      <c r="K142" s="3093"/>
      <c r="L142" s="3093"/>
      <c r="M142" s="3093"/>
      <c r="N142" s="3093"/>
      <c r="O142" s="3093"/>
      <c r="P142" s="3093"/>
      <c r="Q142" s="3094"/>
      <c r="R142" s="50"/>
      <c r="S142" s="50"/>
      <c r="T142" s="3092"/>
      <c r="U142" s="3093"/>
      <c r="V142" s="3093"/>
      <c r="W142" s="3093"/>
      <c r="X142" s="3093"/>
      <c r="Y142" s="3093"/>
      <c r="Z142" s="3093"/>
      <c r="AA142" s="3094"/>
      <c r="AB142" s="50"/>
      <c r="AC142" s="50"/>
      <c r="AD142" s="3092"/>
      <c r="AE142" s="3093"/>
      <c r="AF142" s="3093"/>
      <c r="AG142" s="3093"/>
      <c r="AH142" s="3093"/>
      <c r="AI142" s="3093"/>
      <c r="AJ142" s="3093"/>
      <c r="AK142" s="3094"/>
      <c r="AL142" s="50"/>
      <c r="AM142" s="50"/>
      <c r="AN142" s="3090"/>
      <c r="AO142" s="3090"/>
      <c r="AP142" s="3090"/>
      <c r="AQ142" s="3090"/>
      <c r="AR142" s="3090"/>
      <c r="AS142" s="3090"/>
      <c r="AT142" s="3090"/>
      <c r="AU142" s="3090"/>
      <c r="AV142" s="49"/>
      <c r="AW142" s="49"/>
      <c r="AX142" s="18"/>
    </row>
    <row r="143" spans="1:50" s="47" customFormat="1" x14ac:dyDescent="0.15">
      <c r="A143" s="261"/>
      <c r="B143" s="262"/>
      <c r="C143" s="262"/>
      <c r="D143" s="262"/>
      <c r="E143" s="262"/>
      <c r="F143" s="263"/>
      <c r="G143" s="16"/>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8"/>
    </row>
    <row r="144" spans="1:50" ht="14.25" thickBot="1" x14ac:dyDescent="0.2">
      <c r="A144" s="595"/>
      <c r="B144" s="596"/>
      <c r="C144" s="596"/>
      <c r="D144" s="596"/>
      <c r="E144" s="596"/>
      <c r="F144" s="597"/>
      <c r="G144" s="20" t="s">
        <v>426</v>
      </c>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2"/>
    </row>
    <row r="145" spans="1:50" s="3" customFormat="1" x14ac:dyDescent="0.15">
      <c r="A145" s="32"/>
      <c r="B145" s="32"/>
      <c r="C145" s="32"/>
      <c r="D145" s="32"/>
      <c r="E145" s="32"/>
      <c r="F145" s="32"/>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row>
    <row r="146" spans="1:50" s="3" customFormat="1" ht="14.25" thickBot="1" x14ac:dyDescent="0.2">
      <c r="A146" s="33"/>
      <c r="B146" s="33"/>
      <c r="C146" s="33"/>
      <c r="D146" s="33"/>
      <c r="E146" s="33"/>
      <c r="F146" s="33"/>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row>
    <row r="147" spans="1:50" ht="30" customHeight="1" x14ac:dyDescent="0.15">
      <c r="A147" s="622" t="s">
        <v>147</v>
      </c>
      <c r="B147" s="623"/>
      <c r="C147" s="623"/>
      <c r="D147" s="623"/>
      <c r="E147" s="623"/>
      <c r="F147" s="624"/>
      <c r="G147" s="628" t="s">
        <v>537</v>
      </c>
      <c r="H147" s="931"/>
      <c r="I147" s="931"/>
      <c r="J147" s="931"/>
      <c r="K147" s="931"/>
      <c r="L147" s="931"/>
      <c r="M147" s="931"/>
      <c r="N147" s="931"/>
      <c r="O147" s="931"/>
      <c r="P147" s="931"/>
      <c r="Q147" s="931"/>
      <c r="R147" s="931"/>
      <c r="S147" s="931"/>
      <c r="T147" s="931"/>
      <c r="U147" s="931"/>
      <c r="V147" s="931"/>
      <c r="W147" s="931"/>
      <c r="X147" s="931"/>
      <c r="Y147" s="931"/>
      <c r="Z147" s="931"/>
      <c r="AA147" s="931"/>
      <c r="AB147" s="932"/>
      <c r="AC147" s="628" t="s">
        <v>538</v>
      </c>
      <c r="AD147" s="931"/>
      <c r="AE147" s="931"/>
      <c r="AF147" s="931"/>
      <c r="AG147" s="931"/>
      <c r="AH147" s="931"/>
      <c r="AI147" s="931"/>
      <c r="AJ147" s="931"/>
      <c r="AK147" s="931"/>
      <c r="AL147" s="931"/>
      <c r="AM147" s="931"/>
      <c r="AN147" s="931"/>
      <c r="AO147" s="931"/>
      <c r="AP147" s="931"/>
      <c r="AQ147" s="931"/>
      <c r="AR147" s="931"/>
      <c r="AS147" s="931"/>
      <c r="AT147" s="931"/>
      <c r="AU147" s="931"/>
      <c r="AV147" s="931"/>
      <c r="AW147" s="931"/>
      <c r="AX147" s="933"/>
    </row>
    <row r="148" spans="1:50" ht="24.75" customHeight="1" x14ac:dyDescent="0.15">
      <c r="A148" s="418"/>
      <c r="B148" s="419"/>
      <c r="C148" s="419"/>
      <c r="D148" s="419"/>
      <c r="E148" s="419"/>
      <c r="F148" s="420"/>
      <c r="G148" s="517" t="s">
        <v>72</v>
      </c>
      <c r="H148" s="401"/>
      <c r="I148" s="401"/>
      <c r="J148" s="401"/>
      <c r="K148" s="401"/>
      <c r="L148" s="396" t="s">
        <v>150</v>
      </c>
      <c r="M148" s="278"/>
      <c r="N148" s="278"/>
      <c r="O148" s="278"/>
      <c r="P148" s="278"/>
      <c r="Q148" s="278"/>
      <c r="R148" s="278"/>
      <c r="S148" s="278"/>
      <c r="T148" s="278"/>
      <c r="U148" s="278"/>
      <c r="V148" s="278"/>
      <c r="W148" s="278"/>
      <c r="X148" s="279"/>
      <c r="Y148" s="609" t="s">
        <v>151</v>
      </c>
      <c r="Z148" s="675"/>
      <c r="AA148" s="675"/>
      <c r="AB148" s="676"/>
      <c r="AC148" s="517" t="s">
        <v>72</v>
      </c>
      <c r="AD148" s="401"/>
      <c r="AE148" s="401"/>
      <c r="AF148" s="401"/>
      <c r="AG148" s="401"/>
      <c r="AH148" s="396" t="s">
        <v>150</v>
      </c>
      <c r="AI148" s="278"/>
      <c r="AJ148" s="278"/>
      <c r="AK148" s="278"/>
      <c r="AL148" s="278"/>
      <c r="AM148" s="278"/>
      <c r="AN148" s="278"/>
      <c r="AO148" s="278"/>
      <c r="AP148" s="278"/>
      <c r="AQ148" s="278"/>
      <c r="AR148" s="278"/>
      <c r="AS148" s="278"/>
      <c r="AT148" s="279"/>
      <c r="AU148" s="609" t="s">
        <v>151</v>
      </c>
      <c r="AV148" s="675"/>
      <c r="AW148" s="675"/>
      <c r="AX148" s="941"/>
    </row>
    <row r="149" spans="1:50" ht="24.75" customHeight="1" x14ac:dyDescent="0.15">
      <c r="A149" s="418"/>
      <c r="B149" s="419"/>
      <c r="C149" s="419"/>
      <c r="D149" s="419"/>
      <c r="E149" s="419"/>
      <c r="F149" s="420"/>
      <c r="G149" s="613" t="s">
        <v>539</v>
      </c>
      <c r="H149" s="461"/>
      <c r="I149" s="461"/>
      <c r="J149" s="461"/>
      <c r="K149" s="462"/>
      <c r="L149" s="669" t="s">
        <v>540</v>
      </c>
      <c r="M149" s="947"/>
      <c r="N149" s="947"/>
      <c r="O149" s="947"/>
      <c r="P149" s="947"/>
      <c r="Q149" s="947"/>
      <c r="R149" s="947"/>
      <c r="S149" s="947"/>
      <c r="T149" s="947"/>
      <c r="U149" s="947"/>
      <c r="V149" s="947"/>
      <c r="W149" s="947"/>
      <c r="X149" s="948"/>
      <c r="Y149" s="619">
        <v>2</v>
      </c>
      <c r="Z149" s="620"/>
      <c r="AA149" s="620"/>
      <c r="AB149" s="695"/>
      <c r="AC149" s="613" t="s">
        <v>539</v>
      </c>
      <c r="AD149" s="461"/>
      <c r="AE149" s="461"/>
      <c r="AF149" s="461"/>
      <c r="AG149" s="462"/>
      <c r="AH149" s="669" t="s">
        <v>541</v>
      </c>
      <c r="AI149" s="947"/>
      <c r="AJ149" s="947"/>
      <c r="AK149" s="947"/>
      <c r="AL149" s="947"/>
      <c r="AM149" s="947"/>
      <c r="AN149" s="947"/>
      <c r="AO149" s="947"/>
      <c r="AP149" s="947"/>
      <c r="AQ149" s="947"/>
      <c r="AR149" s="947"/>
      <c r="AS149" s="947"/>
      <c r="AT149" s="948"/>
      <c r="AU149" s="689">
        <v>0.04</v>
      </c>
      <c r="AV149" s="690"/>
      <c r="AW149" s="690"/>
      <c r="AX149" s="2976"/>
    </row>
    <row r="150" spans="1:50" ht="24.75" customHeight="1" x14ac:dyDescent="0.15">
      <c r="A150" s="418"/>
      <c r="B150" s="419"/>
      <c r="C150" s="419"/>
      <c r="D150" s="419"/>
      <c r="E150" s="419"/>
      <c r="F150" s="420"/>
      <c r="G150" s="632" t="s">
        <v>39</v>
      </c>
      <c r="H150" s="278"/>
      <c r="I150" s="278"/>
      <c r="J150" s="278"/>
      <c r="K150" s="278"/>
      <c r="L150" s="633"/>
      <c r="M150" s="348"/>
      <c r="N150" s="348"/>
      <c r="O150" s="348"/>
      <c r="P150" s="348"/>
      <c r="Q150" s="348"/>
      <c r="R150" s="348"/>
      <c r="S150" s="348"/>
      <c r="T150" s="348"/>
      <c r="U150" s="348"/>
      <c r="V150" s="348"/>
      <c r="W150" s="348"/>
      <c r="X150" s="349"/>
      <c r="Y150" s="639">
        <f>Y149</f>
        <v>2</v>
      </c>
      <c r="Z150" s="640"/>
      <c r="AA150" s="640"/>
      <c r="AB150" s="1856"/>
      <c r="AC150" s="632" t="s">
        <v>39</v>
      </c>
      <c r="AD150" s="278"/>
      <c r="AE150" s="278"/>
      <c r="AF150" s="278"/>
      <c r="AG150" s="278"/>
      <c r="AH150" s="633"/>
      <c r="AI150" s="348"/>
      <c r="AJ150" s="348"/>
      <c r="AK150" s="348"/>
      <c r="AL150" s="348"/>
      <c r="AM150" s="348"/>
      <c r="AN150" s="348"/>
      <c r="AO150" s="348"/>
      <c r="AP150" s="348"/>
      <c r="AQ150" s="348"/>
      <c r="AR150" s="348"/>
      <c r="AS150" s="348"/>
      <c r="AT150" s="349"/>
      <c r="AU150" s="692">
        <f>AU149</f>
        <v>0.04</v>
      </c>
      <c r="AV150" s="693"/>
      <c r="AW150" s="693"/>
      <c r="AX150" s="2973"/>
    </row>
    <row r="151" spans="1:50" ht="24.75" customHeight="1" x14ac:dyDescent="0.15">
      <c r="A151" s="418"/>
      <c r="B151" s="419"/>
      <c r="C151" s="419"/>
      <c r="D151" s="419"/>
      <c r="E151" s="419"/>
      <c r="F151" s="420"/>
      <c r="G151" s="3104" t="s">
        <v>542</v>
      </c>
      <c r="H151" s="1426"/>
      <c r="I151" s="1426"/>
      <c r="J151" s="1426"/>
      <c r="K151" s="1426"/>
      <c r="L151" s="1426"/>
      <c r="M151" s="1426"/>
      <c r="N151" s="1426"/>
      <c r="O151" s="1426"/>
      <c r="P151" s="1426"/>
      <c r="Q151" s="1426"/>
      <c r="R151" s="1426"/>
      <c r="S151" s="1426"/>
      <c r="T151" s="1426"/>
      <c r="U151" s="1426"/>
      <c r="V151" s="1426"/>
      <c r="W151" s="1426"/>
      <c r="X151" s="1426"/>
      <c r="Y151" s="1426"/>
      <c r="Z151" s="1426"/>
      <c r="AA151" s="1426"/>
      <c r="AB151" s="1427"/>
      <c r="AC151" s="3104" t="s">
        <v>543</v>
      </c>
      <c r="AD151" s="1426"/>
      <c r="AE151" s="1426"/>
      <c r="AF151" s="1426"/>
      <c r="AG151" s="1426"/>
      <c r="AH151" s="1426"/>
      <c r="AI151" s="1426"/>
      <c r="AJ151" s="1426"/>
      <c r="AK151" s="1426"/>
      <c r="AL151" s="1426"/>
      <c r="AM151" s="1426"/>
      <c r="AN151" s="1426"/>
      <c r="AO151" s="1426"/>
      <c r="AP151" s="1426"/>
      <c r="AQ151" s="1426"/>
      <c r="AR151" s="1426"/>
      <c r="AS151" s="1426"/>
      <c r="AT151" s="1426"/>
      <c r="AU151" s="1426"/>
      <c r="AV151" s="1426"/>
      <c r="AW151" s="1426"/>
      <c r="AX151" s="3105"/>
    </row>
    <row r="152" spans="1:50" ht="24.75" customHeight="1" x14ac:dyDescent="0.15">
      <c r="A152" s="418"/>
      <c r="B152" s="419"/>
      <c r="C152" s="419"/>
      <c r="D152" s="419"/>
      <c r="E152" s="419"/>
      <c r="F152" s="420"/>
      <c r="G152" s="517" t="s">
        <v>72</v>
      </c>
      <c r="H152" s="401"/>
      <c r="I152" s="401"/>
      <c r="J152" s="401"/>
      <c r="K152" s="401"/>
      <c r="L152" s="396" t="s">
        <v>150</v>
      </c>
      <c r="M152" s="278"/>
      <c r="N152" s="278"/>
      <c r="O152" s="278"/>
      <c r="P152" s="278"/>
      <c r="Q152" s="278"/>
      <c r="R152" s="278"/>
      <c r="S152" s="278"/>
      <c r="T152" s="278"/>
      <c r="U152" s="278"/>
      <c r="V152" s="278"/>
      <c r="W152" s="278"/>
      <c r="X152" s="279"/>
      <c r="Y152" s="609" t="s">
        <v>151</v>
      </c>
      <c r="Z152" s="675"/>
      <c r="AA152" s="675"/>
      <c r="AB152" s="676"/>
      <c r="AC152" s="517" t="s">
        <v>72</v>
      </c>
      <c r="AD152" s="401"/>
      <c r="AE152" s="401"/>
      <c r="AF152" s="401"/>
      <c r="AG152" s="401"/>
      <c r="AH152" s="396" t="s">
        <v>150</v>
      </c>
      <c r="AI152" s="278"/>
      <c r="AJ152" s="278"/>
      <c r="AK152" s="278"/>
      <c r="AL152" s="278"/>
      <c r="AM152" s="278"/>
      <c r="AN152" s="278"/>
      <c r="AO152" s="278"/>
      <c r="AP152" s="278"/>
      <c r="AQ152" s="278"/>
      <c r="AR152" s="278"/>
      <c r="AS152" s="278"/>
      <c r="AT152" s="279"/>
      <c r="AU152" s="609" t="s">
        <v>151</v>
      </c>
      <c r="AV152" s="675"/>
      <c r="AW152" s="675"/>
      <c r="AX152" s="941"/>
    </row>
    <row r="153" spans="1:50" ht="24.75" customHeight="1" x14ac:dyDescent="0.15">
      <c r="A153" s="418"/>
      <c r="B153" s="419"/>
      <c r="C153" s="419"/>
      <c r="D153" s="419"/>
      <c r="E153" s="419"/>
      <c r="F153" s="420"/>
      <c r="G153" s="613" t="s">
        <v>539</v>
      </c>
      <c r="H153" s="461"/>
      <c r="I153" s="461"/>
      <c r="J153" s="461"/>
      <c r="K153" s="462"/>
      <c r="L153" s="669" t="s">
        <v>544</v>
      </c>
      <c r="M153" s="947"/>
      <c r="N153" s="947"/>
      <c r="O153" s="947"/>
      <c r="P153" s="947"/>
      <c r="Q153" s="947"/>
      <c r="R153" s="947"/>
      <c r="S153" s="947"/>
      <c r="T153" s="947"/>
      <c r="U153" s="947"/>
      <c r="V153" s="947"/>
      <c r="W153" s="947"/>
      <c r="X153" s="948"/>
      <c r="Y153" s="619">
        <v>9</v>
      </c>
      <c r="Z153" s="620"/>
      <c r="AA153" s="620"/>
      <c r="AB153" s="695"/>
      <c r="AC153" s="613" t="s">
        <v>539</v>
      </c>
      <c r="AD153" s="461"/>
      <c r="AE153" s="461"/>
      <c r="AF153" s="461"/>
      <c r="AG153" s="462"/>
      <c r="AH153" s="669" t="s">
        <v>545</v>
      </c>
      <c r="AI153" s="947"/>
      <c r="AJ153" s="947"/>
      <c r="AK153" s="947"/>
      <c r="AL153" s="947"/>
      <c r="AM153" s="947"/>
      <c r="AN153" s="947"/>
      <c r="AO153" s="947"/>
      <c r="AP153" s="947"/>
      <c r="AQ153" s="947"/>
      <c r="AR153" s="947"/>
      <c r="AS153" s="947"/>
      <c r="AT153" s="948"/>
      <c r="AU153" s="689">
        <v>0.03</v>
      </c>
      <c r="AV153" s="690"/>
      <c r="AW153" s="690"/>
      <c r="AX153" s="2976"/>
    </row>
    <row r="154" spans="1:50" ht="24.75" customHeight="1" x14ac:dyDescent="0.15">
      <c r="A154" s="418"/>
      <c r="B154" s="419"/>
      <c r="C154" s="419"/>
      <c r="D154" s="419"/>
      <c r="E154" s="419"/>
      <c r="F154" s="420"/>
      <c r="G154" s="632" t="s">
        <v>39</v>
      </c>
      <c r="H154" s="278"/>
      <c r="I154" s="278"/>
      <c r="J154" s="278"/>
      <c r="K154" s="278"/>
      <c r="L154" s="633"/>
      <c r="M154" s="348"/>
      <c r="N154" s="348"/>
      <c r="O154" s="348"/>
      <c r="P154" s="348"/>
      <c r="Q154" s="348"/>
      <c r="R154" s="348"/>
      <c r="S154" s="348"/>
      <c r="T154" s="348"/>
      <c r="U154" s="348"/>
      <c r="V154" s="348"/>
      <c r="W154" s="348"/>
      <c r="X154" s="349"/>
      <c r="Y154" s="639">
        <f>Y153</f>
        <v>9</v>
      </c>
      <c r="Z154" s="640"/>
      <c r="AA154" s="640"/>
      <c r="AB154" s="1008"/>
      <c r="AC154" s="632" t="s">
        <v>39</v>
      </c>
      <c r="AD154" s="278"/>
      <c r="AE154" s="278"/>
      <c r="AF154" s="278"/>
      <c r="AG154" s="278"/>
      <c r="AH154" s="633"/>
      <c r="AI154" s="348"/>
      <c r="AJ154" s="348"/>
      <c r="AK154" s="348"/>
      <c r="AL154" s="348"/>
      <c r="AM154" s="348"/>
      <c r="AN154" s="348"/>
      <c r="AO154" s="348"/>
      <c r="AP154" s="348"/>
      <c r="AQ154" s="348"/>
      <c r="AR154" s="348"/>
      <c r="AS154" s="348"/>
      <c r="AT154" s="349"/>
      <c r="AU154" s="692">
        <f>AU153</f>
        <v>0.03</v>
      </c>
      <c r="AV154" s="693"/>
      <c r="AW154" s="693"/>
      <c r="AX154" s="2973"/>
    </row>
    <row r="155" spans="1:50" ht="24.75" customHeight="1" x14ac:dyDescent="0.15">
      <c r="A155" s="418"/>
      <c r="B155" s="419"/>
      <c r="C155" s="419"/>
      <c r="D155" s="419"/>
      <c r="E155" s="419"/>
      <c r="F155" s="420"/>
      <c r="G155" s="3104" t="s">
        <v>546</v>
      </c>
      <c r="H155" s="1426"/>
      <c r="I155" s="1426"/>
      <c r="J155" s="1426"/>
      <c r="K155" s="1426"/>
      <c r="L155" s="1426"/>
      <c r="M155" s="1426"/>
      <c r="N155" s="1426"/>
      <c r="O155" s="1426"/>
      <c r="P155" s="1426"/>
      <c r="Q155" s="1426"/>
      <c r="R155" s="1426"/>
      <c r="S155" s="1426"/>
      <c r="T155" s="1426"/>
      <c r="U155" s="1426"/>
      <c r="V155" s="1426"/>
      <c r="W155" s="1426"/>
      <c r="X155" s="1426"/>
      <c r="Y155" s="1426"/>
      <c r="Z155" s="1426"/>
      <c r="AA155" s="1426"/>
      <c r="AB155" s="1427"/>
      <c r="AC155" s="3104" t="s">
        <v>547</v>
      </c>
      <c r="AD155" s="1426"/>
      <c r="AE155" s="1426"/>
      <c r="AF155" s="1426"/>
      <c r="AG155" s="1426"/>
      <c r="AH155" s="1426"/>
      <c r="AI155" s="1426"/>
      <c r="AJ155" s="1426"/>
      <c r="AK155" s="1426"/>
      <c r="AL155" s="1426"/>
      <c r="AM155" s="1426"/>
      <c r="AN155" s="1426"/>
      <c r="AO155" s="1426"/>
      <c r="AP155" s="1426"/>
      <c r="AQ155" s="1426"/>
      <c r="AR155" s="1426"/>
      <c r="AS155" s="1426"/>
      <c r="AT155" s="1426"/>
      <c r="AU155" s="1426"/>
      <c r="AV155" s="1426"/>
      <c r="AW155" s="1426"/>
      <c r="AX155" s="3105"/>
    </row>
    <row r="156" spans="1:50" ht="24.75" customHeight="1" x14ac:dyDescent="0.15">
      <c r="A156" s="418"/>
      <c r="B156" s="419"/>
      <c r="C156" s="419"/>
      <c r="D156" s="419"/>
      <c r="E156" s="419"/>
      <c r="F156" s="420"/>
      <c r="G156" s="517" t="s">
        <v>72</v>
      </c>
      <c r="H156" s="401"/>
      <c r="I156" s="401"/>
      <c r="J156" s="401"/>
      <c r="K156" s="401"/>
      <c r="L156" s="396" t="s">
        <v>150</v>
      </c>
      <c r="M156" s="278"/>
      <c r="N156" s="278"/>
      <c r="O156" s="278"/>
      <c r="P156" s="278"/>
      <c r="Q156" s="278"/>
      <c r="R156" s="278"/>
      <c r="S156" s="278"/>
      <c r="T156" s="278"/>
      <c r="U156" s="278"/>
      <c r="V156" s="278"/>
      <c r="W156" s="278"/>
      <c r="X156" s="279"/>
      <c r="Y156" s="609" t="s">
        <v>151</v>
      </c>
      <c r="Z156" s="675"/>
      <c r="AA156" s="675"/>
      <c r="AB156" s="676"/>
      <c r="AC156" s="517" t="s">
        <v>72</v>
      </c>
      <c r="AD156" s="401"/>
      <c r="AE156" s="401"/>
      <c r="AF156" s="401"/>
      <c r="AG156" s="401"/>
      <c r="AH156" s="396" t="s">
        <v>150</v>
      </c>
      <c r="AI156" s="278"/>
      <c r="AJ156" s="278"/>
      <c r="AK156" s="278"/>
      <c r="AL156" s="278"/>
      <c r="AM156" s="278"/>
      <c r="AN156" s="278"/>
      <c r="AO156" s="278"/>
      <c r="AP156" s="278"/>
      <c r="AQ156" s="278"/>
      <c r="AR156" s="278"/>
      <c r="AS156" s="278"/>
      <c r="AT156" s="279"/>
      <c r="AU156" s="609" t="s">
        <v>151</v>
      </c>
      <c r="AV156" s="675"/>
      <c r="AW156" s="675"/>
      <c r="AX156" s="941"/>
    </row>
    <row r="157" spans="1:50" ht="24.75" customHeight="1" x14ac:dyDescent="0.15">
      <c r="A157" s="418"/>
      <c r="B157" s="419"/>
      <c r="C157" s="419"/>
      <c r="D157" s="419"/>
      <c r="E157" s="419"/>
      <c r="F157" s="420"/>
      <c r="G157" s="613" t="s">
        <v>539</v>
      </c>
      <c r="H157" s="461"/>
      <c r="I157" s="461"/>
      <c r="J157" s="461"/>
      <c r="K157" s="462"/>
      <c r="L157" s="669" t="s">
        <v>548</v>
      </c>
      <c r="M157" s="947"/>
      <c r="N157" s="947"/>
      <c r="O157" s="947"/>
      <c r="P157" s="947"/>
      <c r="Q157" s="947"/>
      <c r="R157" s="947"/>
      <c r="S157" s="947"/>
      <c r="T157" s="947"/>
      <c r="U157" s="947"/>
      <c r="V157" s="947"/>
      <c r="W157" s="947"/>
      <c r="X157" s="948"/>
      <c r="Y157" s="619">
        <v>1</v>
      </c>
      <c r="Z157" s="620"/>
      <c r="AA157" s="620"/>
      <c r="AB157" s="695"/>
      <c r="AC157" s="613" t="s">
        <v>160</v>
      </c>
      <c r="AD157" s="461"/>
      <c r="AE157" s="461"/>
      <c r="AF157" s="461"/>
      <c r="AG157" s="462"/>
      <c r="AH157" s="669" t="s">
        <v>549</v>
      </c>
      <c r="AI157" s="947"/>
      <c r="AJ157" s="947"/>
      <c r="AK157" s="947"/>
      <c r="AL157" s="947"/>
      <c r="AM157" s="947"/>
      <c r="AN157" s="947"/>
      <c r="AO157" s="947"/>
      <c r="AP157" s="947"/>
      <c r="AQ157" s="947"/>
      <c r="AR157" s="947"/>
      <c r="AS157" s="947"/>
      <c r="AT157" s="948"/>
      <c r="AU157" s="689">
        <v>7.0000000000000007E-2</v>
      </c>
      <c r="AV157" s="690"/>
      <c r="AW157" s="690"/>
      <c r="AX157" s="2976"/>
    </row>
    <row r="158" spans="1:50" ht="30" customHeight="1" x14ac:dyDescent="0.15">
      <c r="A158" s="418"/>
      <c r="B158" s="419"/>
      <c r="C158" s="419"/>
      <c r="D158" s="419"/>
      <c r="E158" s="419"/>
      <c r="F158" s="420"/>
      <c r="G158" s="632" t="s">
        <v>39</v>
      </c>
      <c r="H158" s="278"/>
      <c r="I158" s="278"/>
      <c r="J158" s="278"/>
      <c r="K158" s="278"/>
      <c r="L158" s="633"/>
      <c r="M158" s="348"/>
      <c r="N158" s="348"/>
      <c r="O158" s="348"/>
      <c r="P158" s="348"/>
      <c r="Q158" s="348"/>
      <c r="R158" s="348"/>
      <c r="S158" s="348"/>
      <c r="T158" s="348"/>
      <c r="U158" s="348"/>
      <c r="V158" s="348"/>
      <c r="W158" s="348"/>
      <c r="X158" s="349"/>
      <c r="Y158" s="639">
        <f>Y157</f>
        <v>1</v>
      </c>
      <c r="Z158" s="640"/>
      <c r="AA158" s="640"/>
      <c r="AB158" s="1008"/>
      <c r="AC158" s="632" t="s">
        <v>39</v>
      </c>
      <c r="AD158" s="278"/>
      <c r="AE158" s="278"/>
      <c r="AF158" s="278"/>
      <c r="AG158" s="278"/>
      <c r="AH158" s="633"/>
      <c r="AI158" s="348"/>
      <c r="AJ158" s="348"/>
      <c r="AK158" s="348"/>
      <c r="AL158" s="348"/>
      <c r="AM158" s="348"/>
      <c r="AN158" s="348"/>
      <c r="AO158" s="348"/>
      <c r="AP158" s="348"/>
      <c r="AQ158" s="348"/>
      <c r="AR158" s="348"/>
      <c r="AS158" s="348"/>
      <c r="AT158" s="349"/>
      <c r="AU158" s="692">
        <f>AU157</f>
        <v>7.0000000000000007E-2</v>
      </c>
      <c r="AV158" s="693"/>
      <c r="AW158" s="693"/>
      <c r="AX158" s="2973"/>
    </row>
    <row r="159" spans="1:50" ht="25.5" customHeight="1" x14ac:dyDescent="0.15">
      <c r="A159" s="418"/>
      <c r="B159" s="419"/>
      <c r="C159" s="419"/>
      <c r="D159" s="419"/>
      <c r="E159" s="419"/>
      <c r="F159" s="420"/>
      <c r="G159" s="3104" t="s">
        <v>550</v>
      </c>
      <c r="H159" s="1426"/>
      <c r="I159" s="1426"/>
      <c r="J159" s="1426"/>
      <c r="K159" s="1426"/>
      <c r="L159" s="1426"/>
      <c r="M159" s="1426"/>
      <c r="N159" s="1426"/>
      <c r="O159" s="1426"/>
      <c r="P159" s="1426"/>
      <c r="Q159" s="1426"/>
      <c r="R159" s="1426"/>
      <c r="S159" s="1426"/>
      <c r="T159" s="1426"/>
      <c r="U159" s="1426"/>
      <c r="V159" s="1426"/>
      <c r="W159" s="1426"/>
      <c r="X159" s="1426"/>
      <c r="Y159" s="1426"/>
      <c r="Z159" s="1426"/>
      <c r="AA159" s="1426"/>
      <c r="AB159" s="1427"/>
      <c r="AC159" s="3104" t="s">
        <v>551</v>
      </c>
      <c r="AD159" s="1426"/>
      <c r="AE159" s="1426"/>
      <c r="AF159" s="1426"/>
      <c r="AG159" s="1426"/>
      <c r="AH159" s="1426"/>
      <c r="AI159" s="1426"/>
      <c r="AJ159" s="1426"/>
      <c r="AK159" s="1426"/>
      <c r="AL159" s="1426"/>
      <c r="AM159" s="1426"/>
      <c r="AN159" s="1426"/>
      <c r="AO159" s="1426"/>
      <c r="AP159" s="1426"/>
      <c r="AQ159" s="1426"/>
      <c r="AR159" s="1426"/>
      <c r="AS159" s="1426"/>
      <c r="AT159" s="1426"/>
      <c r="AU159" s="1426"/>
      <c r="AV159" s="1426"/>
      <c r="AW159" s="1426"/>
      <c r="AX159" s="3105"/>
    </row>
    <row r="160" spans="1:50" ht="24.75" customHeight="1" x14ac:dyDescent="0.15">
      <c r="A160" s="418"/>
      <c r="B160" s="419"/>
      <c r="C160" s="419"/>
      <c r="D160" s="419"/>
      <c r="E160" s="419"/>
      <c r="F160" s="420"/>
      <c r="G160" s="517" t="s">
        <v>72</v>
      </c>
      <c r="H160" s="401"/>
      <c r="I160" s="401"/>
      <c r="J160" s="401"/>
      <c r="K160" s="401"/>
      <c r="L160" s="396" t="s">
        <v>150</v>
      </c>
      <c r="M160" s="278"/>
      <c r="N160" s="278"/>
      <c r="O160" s="278"/>
      <c r="P160" s="278"/>
      <c r="Q160" s="278"/>
      <c r="R160" s="278"/>
      <c r="S160" s="278"/>
      <c r="T160" s="278"/>
      <c r="U160" s="278"/>
      <c r="V160" s="278"/>
      <c r="W160" s="278"/>
      <c r="X160" s="279"/>
      <c r="Y160" s="609" t="s">
        <v>151</v>
      </c>
      <c r="Z160" s="675"/>
      <c r="AA160" s="675"/>
      <c r="AB160" s="676"/>
      <c r="AC160" s="517" t="s">
        <v>72</v>
      </c>
      <c r="AD160" s="401"/>
      <c r="AE160" s="401"/>
      <c r="AF160" s="401"/>
      <c r="AG160" s="401"/>
      <c r="AH160" s="396" t="s">
        <v>150</v>
      </c>
      <c r="AI160" s="278"/>
      <c r="AJ160" s="278"/>
      <c r="AK160" s="278"/>
      <c r="AL160" s="278"/>
      <c r="AM160" s="278"/>
      <c r="AN160" s="278"/>
      <c r="AO160" s="278"/>
      <c r="AP160" s="278"/>
      <c r="AQ160" s="278"/>
      <c r="AR160" s="278"/>
      <c r="AS160" s="278"/>
      <c r="AT160" s="279"/>
      <c r="AU160" s="609" t="s">
        <v>151</v>
      </c>
      <c r="AV160" s="675"/>
      <c r="AW160" s="675"/>
      <c r="AX160" s="941"/>
    </row>
    <row r="161" spans="1:50" ht="24.75" customHeight="1" x14ac:dyDescent="0.15">
      <c r="A161" s="418"/>
      <c r="B161" s="419"/>
      <c r="C161" s="419"/>
      <c r="D161" s="419"/>
      <c r="E161" s="419"/>
      <c r="F161" s="420"/>
      <c r="G161" s="613" t="s">
        <v>539</v>
      </c>
      <c r="H161" s="461"/>
      <c r="I161" s="461"/>
      <c r="J161" s="461"/>
      <c r="K161" s="462"/>
      <c r="L161" s="669" t="s">
        <v>552</v>
      </c>
      <c r="M161" s="947"/>
      <c r="N161" s="947"/>
      <c r="O161" s="947"/>
      <c r="P161" s="947"/>
      <c r="Q161" s="947"/>
      <c r="R161" s="947"/>
      <c r="S161" s="947"/>
      <c r="T161" s="947"/>
      <c r="U161" s="947"/>
      <c r="V161" s="947"/>
      <c r="W161" s="947"/>
      <c r="X161" s="948"/>
      <c r="Y161" s="689">
        <v>0.03</v>
      </c>
      <c r="Z161" s="690"/>
      <c r="AA161" s="690"/>
      <c r="AB161" s="2977"/>
      <c r="AC161" s="613" t="s">
        <v>327</v>
      </c>
      <c r="AD161" s="461"/>
      <c r="AE161" s="461"/>
      <c r="AF161" s="461"/>
      <c r="AG161" s="462"/>
      <c r="AH161" s="669" t="s">
        <v>553</v>
      </c>
      <c r="AI161" s="947"/>
      <c r="AJ161" s="947"/>
      <c r="AK161" s="947"/>
      <c r="AL161" s="947"/>
      <c r="AM161" s="947"/>
      <c r="AN161" s="947"/>
      <c r="AO161" s="947"/>
      <c r="AP161" s="947"/>
      <c r="AQ161" s="947"/>
      <c r="AR161" s="947"/>
      <c r="AS161" s="947"/>
      <c r="AT161" s="948"/>
      <c r="AU161" s="619">
        <v>2</v>
      </c>
      <c r="AV161" s="620"/>
      <c r="AW161" s="620"/>
      <c r="AX161" s="621"/>
    </row>
    <row r="162" spans="1:50" ht="24.75" customHeight="1" x14ac:dyDescent="0.15">
      <c r="A162" s="418"/>
      <c r="B162" s="419"/>
      <c r="C162" s="419"/>
      <c r="D162" s="419"/>
      <c r="E162" s="419"/>
      <c r="F162" s="420"/>
      <c r="G162" s="632" t="s">
        <v>39</v>
      </c>
      <c r="H162" s="278"/>
      <c r="I162" s="278"/>
      <c r="J162" s="278"/>
      <c r="K162" s="278"/>
      <c r="L162" s="633"/>
      <c r="M162" s="348"/>
      <c r="N162" s="348"/>
      <c r="O162" s="348"/>
      <c r="P162" s="348"/>
      <c r="Q162" s="348"/>
      <c r="R162" s="348"/>
      <c r="S162" s="348"/>
      <c r="T162" s="348"/>
      <c r="U162" s="348"/>
      <c r="V162" s="348"/>
      <c r="W162" s="348"/>
      <c r="X162" s="349"/>
      <c r="Y162" s="692">
        <f>Y161</f>
        <v>0.03</v>
      </c>
      <c r="Z162" s="693"/>
      <c r="AA162" s="693"/>
      <c r="AB162" s="1419"/>
      <c r="AC162" s="632" t="s">
        <v>39</v>
      </c>
      <c r="AD162" s="278"/>
      <c r="AE162" s="278"/>
      <c r="AF162" s="278"/>
      <c r="AG162" s="278"/>
      <c r="AH162" s="633"/>
      <c r="AI162" s="348"/>
      <c r="AJ162" s="348"/>
      <c r="AK162" s="348"/>
      <c r="AL162" s="348"/>
      <c r="AM162" s="348"/>
      <c r="AN162" s="348"/>
      <c r="AO162" s="348"/>
      <c r="AP162" s="348"/>
      <c r="AQ162" s="348"/>
      <c r="AR162" s="348"/>
      <c r="AS162" s="348"/>
      <c r="AT162" s="349"/>
      <c r="AU162" s="639">
        <f>AU161</f>
        <v>2</v>
      </c>
      <c r="AV162" s="640"/>
      <c r="AW162" s="640"/>
      <c r="AX162" s="641"/>
    </row>
    <row r="163" spans="1:50" ht="24.75" customHeight="1" x14ac:dyDescent="0.15">
      <c r="A163" s="418"/>
      <c r="B163" s="419"/>
      <c r="C163" s="419"/>
      <c r="D163" s="419"/>
      <c r="E163" s="419"/>
      <c r="F163" s="420"/>
      <c r="G163" s="3104" t="s">
        <v>554</v>
      </c>
      <c r="H163" s="1426"/>
      <c r="I163" s="1426"/>
      <c r="J163" s="1426"/>
      <c r="K163" s="1426"/>
      <c r="L163" s="1426"/>
      <c r="M163" s="1426"/>
      <c r="N163" s="1426"/>
      <c r="O163" s="1426"/>
      <c r="P163" s="1426"/>
      <c r="Q163" s="1426"/>
      <c r="R163" s="1426"/>
      <c r="S163" s="1426"/>
      <c r="T163" s="1426"/>
      <c r="U163" s="1426"/>
      <c r="V163" s="1426"/>
      <c r="W163" s="1426"/>
      <c r="X163" s="1426"/>
      <c r="Y163" s="1426"/>
      <c r="Z163" s="1426"/>
      <c r="AA163" s="1426"/>
      <c r="AB163" s="1427"/>
      <c r="AC163" s="3104" t="s">
        <v>555</v>
      </c>
      <c r="AD163" s="1426"/>
      <c r="AE163" s="1426"/>
      <c r="AF163" s="1426"/>
      <c r="AG163" s="1426"/>
      <c r="AH163" s="1426"/>
      <c r="AI163" s="1426"/>
      <c r="AJ163" s="1426"/>
      <c r="AK163" s="1426"/>
      <c r="AL163" s="1426"/>
      <c r="AM163" s="1426"/>
      <c r="AN163" s="1426"/>
      <c r="AO163" s="1426"/>
      <c r="AP163" s="1426"/>
      <c r="AQ163" s="1426"/>
      <c r="AR163" s="1426"/>
      <c r="AS163" s="1426"/>
      <c r="AT163" s="1426"/>
      <c r="AU163" s="1426"/>
      <c r="AV163" s="1426"/>
      <c r="AW163" s="1426"/>
      <c r="AX163" s="3105"/>
    </row>
    <row r="164" spans="1:50" ht="24.75" customHeight="1" x14ac:dyDescent="0.15">
      <c r="A164" s="418"/>
      <c r="B164" s="419"/>
      <c r="C164" s="419"/>
      <c r="D164" s="419"/>
      <c r="E164" s="419"/>
      <c r="F164" s="420"/>
      <c r="G164" s="517" t="s">
        <v>72</v>
      </c>
      <c r="H164" s="401"/>
      <c r="I164" s="401"/>
      <c r="J164" s="401"/>
      <c r="K164" s="401"/>
      <c r="L164" s="396" t="s">
        <v>150</v>
      </c>
      <c r="M164" s="278"/>
      <c r="N164" s="278"/>
      <c r="O164" s="278"/>
      <c r="P164" s="278"/>
      <c r="Q164" s="278"/>
      <c r="R164" s="278"/>
      <c r="S164" s="278"/>
      <c r="T164" s="278"/>
      <c r="U164" s="278"/>
      <c r="V164" s="278"/>
      <c r="W164" s="278"/>
      <c r="X164" s="279"/>
      <c r="Y164" s="609" t="s">
        <v>151</v>
      </c>
      <c r="Z164" s="675"/>
      <c r="AA164" s="675"/>
      <c r="AB164" s="676"/>
      <c r="AC164" s="517" t="s">
        <v>72</v>
      </c>
      <c r="AD164" s="401"/>
      <c r="AE164" s="401"/>
      <c r="AF164" s="401"/>
      <c r="AG164" s="401"/>
      <c r="AH164" s="396" t="s">
        <v>150</v>
      </c>
      <c r="AI164" s="278"/>
      <c r="AJ164" s="278"/>
      <c r="AK164" s="278"/>
      <c r="AL164" s="278"/>
      <c r="AM164" s="278"/>
      <c r="AN164" s="278"/>
      <c r="AO164" s="278"/>
      <c r="AP164" s="278"/>
      <c r="AQ164" s="278"/>
      <c r="AR164" s="278"/>
      <c r="AS164" s="278"/>
      <c r="AT164" s="279"/>
      <c r="AU164" s="609" t="s">
        <v>151</v>
      </c>
      <c r="AV164" s="675"/>
      <c r="AW164" s="675"/>
      <c r="AX164" s="941"/>
    </row>
    <row r="165" spans="1:50" ht="24.75" customHeight="1" x14ac:dyDescent="0.15">
      <c r="A165" s="418"/>
      <c r="B165" s="419"/>
      <c r="C165" s="419"/>
      <c r="D165" s="419"/>
      <c r="E165" s="419"/>
      <c r="F165" s="420"/>
      <c r="G165" s="613" t="s">
        <v>327</v>
      </c>
      <c r="H165" s="461"/>
      <c r="I165" s="461"/>
      <c r="J165" s="461"/>
      <c r="K165" s="462"/>
      <c r="L165" s="669" t="s">
        <v>556</v>
      </c>
      <c r="M165" s="947"/>
      <c r="N165" s="947"/>
      <c r="O165" s="947"/>
      <c r="P165" s="947"/>
      <c r="Q165" s="947"/>
      <c r="R165" s="947"/>
      <c r="S165" s="947"/>
      <c r="T165" s="947"/>
      <c r="U165" s="947"/>
      <c r="V165" s="947"/>
      <c r="W165" s="947"/>
      <c r="X165" s="948"/>
      <c r="Y165" s="616">
        <v>0.3</v>
      </c>
      <c r="Z165" s="617"/>
      <c r="AA165" s="617"/>
      <c r="AB165" s="672"/>
      <c r="AC165" s="613" t="s">
        <v>327</v>
      </c>
      <c r="AD165" s="461"/>
      <c r="AE165" s="461"/>
      <c r="AF165" s="461"/>
      <c r="AG165" s="462"/>
      <c r="AH165" s="669" t="s">
        <v>557</v>
      </c>
      <c r="AI165" s="947"/>
      <c r="AJ165" s="947"/>
      <c r="AK165" s="947"/>
      <c r="AL165" s="947"/>
      <c r="AM165" s="947"/>
      <c r="AN165" s="947"/>
      <c r="AO165" s="947"/>
      <c r="AP165" s="947"/>
      <c r="AQ165" s="947"/>
      <c r="AR165" s="947"/>
      <c r="AS165" s="947"/>
      <c r="AT165" s="948"/>
      <c r="AU165" s="619">
        <v>2</v>
      </c>
      <c r="AV165" s="620"/>
      <c r="AW165" s="620"/>
      <c r="AX165" s="621"/>
    </row>
    <row r="166" spans="1:50" ht="24.75" customHeight="1" x14ac:dyDescent="0.15">
      <c r="A166" s="418"/>
      <c r="B166" s="419"/>
      <c r="C166" s="419"/>
      <c r="D166" s="419"/>
      <c r="E166" s="419"/>
      <c r="F166" s="420"/>
      <c r="G166" s="632" t="s">
        <v>39</v>
      </c>
      <c r="H166" s="278"/>
      <c r="I166" s="278"/>
      <c r="J166" s="278"/>
      <c r="K166" s="278"/>
      <c r="L166" s="633"/>
      <c r="M166" s="348"/>
      <c r="N166" s="348"/>
      <c r="O166" s="348"/>
      <c r="P166" s="348"/>
      <c r="Q166" s="348"/>
      <c r="R166" s="348"/>
      <c r="S166" s="348"/>
      <c r="T166" s="348"/>
      <c r="U166" s="348"/>
      <c r="V166" s="348"/>
      <c r="W166" s="348"/>
      <c r="X166" s="349"/>
      <c r="Y166" s="636">
        <f>Y165</f>
        <v>0.3</v>
      </c>
      <c r="Z166" s="637"/>
      <c r="AA166" s="637"/>
      <c r="AB166" s="677"/>
      <c r="AC166" s="632" t="s">
        <v>39</v>
      </c>
      <c r="AD166" s="278"/>
      <c r="AE166" s="278"/>
      <c r="AF166" s="278"/>
      <c r="AG166" s="278"/>
      <c r="AH166" s="633"/>
      <c r="AI166" s="348"/>
      <c r="AJ166" s="348"/>
      <c r="AK166" s="348"/>
      <c r="AL166" s="348"/>
      <c r="AM166" s="348"/>
      <c r="AN166" s="348"/>
      <c r="AO166" s="348"/>
      <c r="AP166" s="348"/>
      <c r="AQ166" s="348"/>
      <c r="AR166" s="348"/>
      <c r="AS166" s="348"/>
      <c r="AT166" s="349"/>
      <c r="AU166" s="639">
        <f>AU165</f>
        <v>2</v>
      </c>
      <c r="AV166" s="640"/>
      <c r="AW166" s="640"/>
      <c r="AX166" s="641"/>
    </row>
    <row r="167" spans="1:50" ht="24.75" customHeight="1" x14ac:dyDescent="0.15">
      <c r="A167" s="418"/>
      <c r="B167" s="419"/>
      <c r="C167" s="419"/>
      <c r="D167" s="419"/>
      <c r="E167" s="419"/>
      <c r="F167" s="420"/>
      <c r="G167" s="3104" t="s">
        <v>558</v>
      </c>
      <c r="H167" s="1426"/>
      <c r="I167" s="1426"/>
      <c r="J167" s="1426"/>
      <c r="K167" s="1426"/>
      <c r="L167" s="1426"/>
      <c r="M167" s="1426"/>
      <c r="N167" s="1426"/>
      <c r="O167" s="1426"/>
      <c r="P167" s="1426"/>
      <c r="Q167" s="1426"/>
      <c r="R167" s="1426"/>
      <c r="S167" s="1426"/>
      <c r="T167" s="1426"/>
      <c r="U167" s="1426"/>
      <c r="V167" s="1426"/>
      <c r="W167" s="1426"/>
      <c r="X167" s="1426"/>
      <c r="Y167" s="1426"/>
      <c r="Z167" s="1426"/>
      <c r="AA167" s="1426"/>
      <c r="AB167" s="1427"/>
      <c r="AC167" s="3104" t="s">
        <v>559</v>
      </c>
      <c r="AD167" s="1426"/>
      <c r="AE167" s="1426"/>
      <c r="AF167" s="1426"/>
      <c r="AG167" s="1426"/>
      <c r="AH167" s="1426"/>
      <c r="AI167" s="1426"/>
      <c r="AJ167" s="1426"/>
      <c r="AK167" s="1426"/>
      <c r="AL167" s="1426"/>
      <c r="AM167" s="1426"/>
      <c r="AN167" s="1426"/>
      <c r="AO167" s="1426"/>
      <c r="AP167" s="1426"/>
      <c r="AQ167" s="1426"/>
      <c r="AR167" s="1426"/>
      <c r="AS167" s="1426"/>
      <c r="AT167" s="1426"/>
      <c r="AU167" s="1426"/>
      <c r="AV167" s="1426"/>
      <c r="AW167" s="1426"/>
      <c r="AX167" s="3105"/>
    </row>
    <row r="168" spans="1:50" ht="24.75" customHeight="1" x14ac:dyDescent="0.15">
      <c r="A168" s="418"/>
      <c r="B168" s="419"/>
      <c r="C168" s="419"/>
      <c r="D168" s="419"/>
      <c r="E168" s="419"/>
      <c r="F168" s="420"/>
      <c r="G168" s="517" t="s">
        <v>72</v>
      </c>
      <c r="H168" s="401"/>
      <c r="I168" s="401"/>
      <c r="J168" s="401"/>
      <c r="K168" s="401"/>
      <c r="L168" s="396" t="s">
        <v>150</v>
      </c>
      <c r="M168" s="278"/>
      <c r="N168" s="278"/>
      <c r="O168" s="278"/>
      <c r="P168" s="278"/>
      <c r="Q168" s="278"/>
      <c r="R168" s="278"/>
      <c r="S168" s="278"/>
      <c r="T168" s="278"/>
      <c r="U168" s="278"/>
      <c r="V168" s="278"/>
      <c r="W168" s="278"/>
      <c r="X168" s="279"/>
      <c r="Y168" s="609" t="s">
        <v>151</v>
      </c>
      <c r="Z168" s="675"/>
      <c r="AA168" s="675"/>
      <c r="AB168" s="676"/>
      <c r="AC168" s="517" t="s">
        <v>72</v>
      </c>
      <c r="AD168" s="401"/>
      <c r="AE168" s="401"/>
      <c r="AF168" s="401"/>
      <c r="AG168" s="401"/>
      <c r="AH168" s="396" t="s">
        <v>150</v>
      </c>
      <c r="AI168" s="278"/>
      <c r="AJ168" s="278"/>
      <c r="AK168" s="278"/>
      <c r="AL168" s="278"/>
      <c r="AM168" s="278"/>
      <c r="AN168" s="278"/>
      <c r="AO168" s="278"/>
      <c r="AP168" s="278"/>
      <c r="AQ168" s="278"/>
      <c r="AR168" s="278"/>
      <c r="AS168" s="278"/>
      <c r="AT168" s="279"/>
      <c r="AU168" s="609" t="s">
        <v>151</v>
      </c>
      <c r="AV168" s="675"/>
      <c r="AW168" s="675"/>
      <c r="AX168" s="941"/>
    </row>
    <row r="169" spans="1:50" ht="30" customHeight="1" x14ac:dyDescent="0.15">
      <c r="A169" s="418"/>
      <c r="B169" s="419"/>
      <c r="C169" s="419"/>
      <c r="D169" s="419"/>
      <c r="E169" s="419"/>
      <c r="F169" s="420"/>
      <c r="G169" s="613" t="s">
        <v>560</v>
      </c>
      <c r="H169" s="461"/>
      <c r="I169" s="461"/>
      <c r="J169" s="461"/>
      <c r="K169" s="462"/>
      <c r="L169" s="669" t="s">
        <v>561</v>
      </c>
      <c r="M169" s="947"/>
      <c r="N169" s="947"/>
      <c r="O169" s="947"/>
      <c r="P169" s="947"/>
      <c r="Q169" s="947"/>
      <c r="R169" s="947"/>
      <c r="S169" s="947"/>
      <c r="T169" s="947"/>
      <c r="U169" s="947"/>
      <c r="V169" s="947"/>
      <c r="W169" s="947"/>
      <c r="X169" s="948"/>
      <c r="Y169" s="619">
        <v>13</v>
      </c>
      <c r="Z169" s="620"/>
      <c r="AA169" s="620"/>
      <c r="AB169" s="695"/>
      <c r="AC169" s="613" t="s">
        <v>327</v>
      </c>
      <c r="AD169" s="461"/>
      <c r="AE169" s="461"/>
      <c r="AF169" s="461"/>
      <c r="AG169" s="462"/>
      <c r="AH169" s="669" t="s">
        <v>562</v>
      </c>
      <c r="AI169" s="947"/>
      <c r="AJ169" s="947"/>
      <c r="AK169" s="947"/>
      <c r="AL169" s="947"/>
      <c r="AM169" s="947"/>
      <c r="AN169" s="947"/>
      <c r="AO169" s="947"/>
      <c r="AP169" s="947"/>
      <c r="AQ169" s="947"/>
      <c r="AR169" s="947"/>
      <c r="AS169" s="947"/>
      <c r="AT169" s="948"/>
      <c r="AU169" s="619">
        <v>0.5</v>
      </c>
      <c r="AV169" s="620"/>
      <c r="AW169" s="620"/>
      <c r="AX169" s="621"/>
    </row>
    <row r="170" spans="1:50" ht="24.75" customHeight="1" x14ac:dyDescent="0.15">
      <c r="A170" s="418"/>
      <c r="B170" s="419"/>
      <c r="C170" s="419"/>
      <c r="D170" s="419"/>
      <c r="E170" s="419"/>
      <c r="F170" s="420"/>
      <c r="G170" s="632" t="s">
        <v>39</v>
      </c>
      <c r="H170" s="278"/>
      <c r="I170" s="278"/>
      <c r="J170" s="278"/>
      <c r="K170" s="278"/>
      <c r="L170" s="633"/>
      <c r="M170" s="348"/>
      <c r="N170" s="348"/>
      <c r="O170" s="348"/>
      <c r="P170" s="348"/>
      <c r="Q170" s="348"/>
      <c r="R170" s="348"/>
      <c r="S170" s="348"/>
      <c r="T170" s="348"/>
      <c r="U170" s="348"/>
      <c r="V170" s="348"/>
      <c r="W170" s="348"/>
      <c r="X170" s="349"/>
      <c r="Y170" s="639">
        <f>Y169</f>
        <v>13</v>
      </c>
      <c r="Z170" s="640"/>
      <c r="AA170" s="640"/>
      <c r="AB170" s="1008"/>
      <c r="AC170" s="632" t="s">
        <v>39</v>
      </c>
      <c r="AD170" s="278"/>
      <c r="AE170" s="278"/>
      <c r="AF170" s="278"/>
      <c r="AG170" s="278"/>
      <c r="AH170" s="633"/>
      <c r="AI170" s="348"/>
      <c r="AJ170" s="348"/>
      <c r="AK170" s="348"/>
      <c r="AL170" s="348"/>
      <c r="AM170" s="348"/>
      <c r="AN170" s="348"/>
      <c r="AO170" s="348"/>
      <c r="AP170" s="348"/>
      <c r="AQ170" s="348"/>
      <c r="AR170" s="348"/>
      <c r="AS170" s="348"/>
      <c r="AT170" s="349"/>
      <c r="AU170" s="639">
        <f>AU169</f>
        <v>0.5</v>
      </c>
      <c r="AV170" s="640"/>
      <c r="AW170" s="640"/>
      <c r="AX170" s="641"/>
    </row>
    <row r="171" spans="1:50" ht="24.75" customHeight="1" x14ac:dyDescent="0.15">
      <c r="A171" s="418"/>
      <c r="B171" s="419"/>
      <c r="C171" s="419"/>
      <c r="D171" s="419"/>
      <c r="E171" s="419"/>
      <c r="F171" s="420"/>
      <c r="G171" s="3104" t="s">
        <v>563</v>
      </c>
      <c r="H171" s="1426"/>
      <c r="I171" s="1426"/>
      <c r="J171" s="1426"/>
      <c r="K171" s="1426"/>
      <c r="L171" s="1426"/>
      <c r="M171" s="1426"/>
      <c r="N171" s="1426"/>
      <c r="O171" s="1426"/>
      <c r="P171" s="1426"/>
      <c r="Q171" s="1426"/>
      <c r="R171" s="1426"/>
      <c r="S171" s="1426"/>
      <c r="T171" s="1426"/>
      <c r="U171" s="1426"/>
      <c r="V171" s="1426"/>
      <c r="W171" s="1426"/>
      <c r="X171" s="1426"/>
      <c r="Y171" s="1426"/>
      <c r="Z171" s="1426"/>
      <c r="AA171" s="1426"/>
      <c r="AB171" s="1427"/>
      <c r="AC171" s="3104" t="s">
        <v>564</v>
      </c>
      <c r="AD171" s="1426"/>
      <c r="AE171" s="1426"/>
      <c r="AF171" s="1426"/>
      <c r="AG171" s="1426"/>
      <c r="AH171" s="1426"/>
      <c r="AI171" s="1426"/>
      <c r="AJ171" s="1426"/>
      <c r="AK171" s="1426"/>
      <c r="AL171" s="1426"/>
      <c r="AM171" s="1426"/>
      <c r="AN171" s="1426"/>
      <c r="AO171" s="1426"/>
      <c r="AP171" s="1426"/>
      <c r="AQ171" s="1426"/>
      <c r="AR171" s="1426"/>
      <c r="AS171" s="1426"/>
      <c r="AT171" s="1426"/>
      <c r="AU171" s="1426"/>
      <c r="AV171" s="1426"/>
      <c r="AW171" s="1426"/>
      <c r="AX171" s="3105"/>
    </row>
    <row r="172" spans="1:50" ht="24.75" customHeight="1" x14ac:dyDescent="0.15">
      <c r="A172" s="418"/>
      <c r="B172" s="419"/>
      <c r="C172" s="419"/>
      <c r="D172" s="419"/>
      <c r="E172" s="419"/>
      <c r="F172" s="420"/>
      <c r="G172" s="517" t="s">
        <v>72</v>
      </c>
      <c r="H172" s="401"/>
      <c r="I172" s="401"/>
      <c r="J172" s="401"/>
      <c r="K172" s="401"/>
      <c r="L172" s="396" t="s">
        <v>150</v>
      </c>
      <c r="M172" s="278"/>
      <c r="N172" s="278"/>
      <c r="O172" s="278"/>
      <c r="P172" s="278"/>
      <c r="Q172" s="278"/>
      <c r="R172" s="278"/>
      <c r="S172" s="278"/>
      <c r="T172" s="278"/>
      <c r="U172" s="278"/>
      <c r="V172" s="278"/>
      <c r="W172" s="278"/>
      <c r="X172" s="279"/>
      <c r="Y172" s="609" t="s">
        <v>151</v>
      </c>
      <c r="Z172" s="675"/>
      <c r="AA172" s="675"/>
      <c r="AB172" s="676"/>
      <c r="AC172" s="517" t="s">
        <v>72</v>
      </c>
      <c r="AD172" s="401"/>
      <c r="AE172" s="401"/>
      <c r="AF172" s="401"/>
      <c r="AG172" s="401"/>
      <c r="AH172" s="396" t="s">
        <v>150</v>
      </c>
      <c r="AI172" s="278"/>
      <c r="AJ172" s="278"/>
      <c r="AK172" s="278"/>
      <c r="AL172" s="278"/>
      <c r="AM172" s="278"/>
      <c r="AN172" s="278"/>
      <c r="AO172" s="278"/>
      <c r="AP172" s="278"/>
      <c r="AQ172" s="278"/>
      <c r="AR172" s="278"/>
      <c r="AS172" s="278"/>
      <c r="AT172" s="279"/>
      <c r="AU172" s="609" t="s">
        <v>151</v>
      </c>
      <c r="AV172" s="675"/>
      <c r="AW172" s="675"/>
      <c r="AX172" s="941"/>
    </row>
    <row r="173" spans="1:50" ht="24.75" customHeight="1" x14ac:dyDescent="0.15">
      <c r="A173" s="418"/>
      <c r="B173" s="419"/>
      <c r="C173" s="419"/>
      <c r="D173" s="419"/>
      <c r="E173" s="419"/>
      <c r="F173" s="420"/>
      <c r="G173" s="613" t="s">
        <v>565</v>
      </c>
      <c r="H173" s="461"/>
      <c r="I173" s="461"/>
      <c r="J173" s="461"/>
      <c r="K173" s="462"/>
      <c r="L173" s="669" t="s">
        <v>566</v>
      </c>
      <c r="M173" s="947"/>
      <c r="N173" s="947"/>
      <c r="O173" s="947"/>
      <c r="P173" s="947"/>
      <c r="Q173" s="947"/>
      <c r="R173" s="947"/>
      <c r="S173" s="947"/>
      <c r="T173" s="947"/>
      <c r="U173" s="947"/>
      <c r="V173" s="947"/>
      <c r="W173" s="947"/>
      <c r="X173" s="948"/>
      <c r="Y173" s="619">
        <v>0.5</v>
      </c>
      <c r="Z173" s="620"/>
      <c r="AA173" s="620"/>
      <c r="AB173" s="695"/>
      <c r="AC173" s="613" t="s">
        <v>565</v>
      </c>
      <c r="AD173" s="461"/>
      <c r="AE173" s="461"/>
      <c r="AF173" s="461"/>
      <c r="AG173" s="462"/>
      <c r="AH173" s="669" t="s">
        <v>567</v>
      </c>
      <c r="AI173" s="947"/>
      <c r="AJ173" s="947"/>
      <c r="AK173" s="947"/>
      <c r="AL173" s="947"/>
      <c r="AM173" s="947"/>
      <c r="AN173" s="947"/>
      <c r="AO173" s="947"/>
      <c r="AP173" s="947"/>
      <c r="AQ173" s="947"/>
      <c r="AR173" s="947"/>
      <c r="AS173" s="947"/>
      <c r="AT173" s="948"/>
      <c r="AU173" s="619">
        <v>0.5</v>
      </c>
      <c r="AV173" s="620"/>
      <c r="AW173" s="620"/>
      <c r="AX173" s="621"/>
    </row>
    <row r="174" spans="1:50" ht="24.75" customHeight="1" x14ac:dyDescent="0.15">
      <c r="A174" s="418"/>
      <c r="B174" s="419"/>
      <c r="C174" s="419"/>
      <c r="D174" s="419"/>
      <c r="E174" s="419"/>
      <c r="F174" s="420"/>
      <c r="G174" s="632" t="s">
        <v>39</v>
      </c>
      <c r="H174" s="278"/>
      <c r="I174" s="278"/>
      <c r="J174" s="278"/>
      <c r="K174" s="278"/>
      <c r="L174" s="633"/>
      <c r="M174" s="348"/>
      <c r="N174" s="348"/>
      <c r="O174" s="348"/>
      <c r="P174" s="348"/>
      <c r="Q174" s="348"/>
      <c r="R174" s="348"/>
      <c r="S174" s="348"/>
      <c r="T174" s="348"/>
      <c r="U174" s="348"/>
      <c r="V174" s="348"/>
      <c r="W174" s="348"/>
      <c r="X174" s="349"/>
      <c r="Y174" s="639">
        <f>Y173</f>
        <v>0.5</v>
      </c>
      <c r="Z174" s="640"/>
      <c r="AA174" s="640"/>
      <c r="AB174" s="1008"/>
      <c r="AC174" s="632" t="s">
        <v>39</v>
      </c>
      <c r="AD174" s="278"/>
      <c r="AE174" s="278"/>
      <c r="AF174" s="278"/>
      <c r="AG174" s="278"/>
      <c r="AH174" s="633"/>
      <c r="AI174" s="348"/>
      <c r="AJ174" s="348"/>
      <c r="AK174" s="348"/>
      <c r="AL174" s="348"/>
      <c r="AM174" s="348"/>
      <c r="AN174" s="348"/>
      <c r="AO174" s="348"/>
      <c r="AP174" s="348"/>
      <c r="AQ174" s="348"/>
      <c r="AR174" s="348"/>
      <c r="AS174" s="348"/>
      <c r="AT174" s="349"/>
      <c r="AU174" s="639">
        <f>AU173</f>
        <v>0.5</v>
      </c>
      <c r="AV174" s="640"/>
      <c r="AW174" s="640"/>
      <c r="AX174" s="641"/>
    </row>
    <row r="175" spans="1:50" ht="24.75" customHeight="1" x14ac:dyDescent="0.15">
      <c r="A175" s="418"/>
      <c r="B175" s="419"/>
      <c r="C175" s="419"/>
      <c r="D175" s="419"/>
      <c r="E175" s="419"/>
      <c r="F175" s="420"/>
      <c r="G175" s="3104" t="s">
        <v>568</v>
      </c>
      <c r="H175" s="1426"/>
      <c r="I175" s="1426"/>
      <c r="J175" s="1426"/>
      <c r="K175" s="1426"/>
      <c r="L175" s="1426"/>
      <c r="M175" s="1426"/>
      <c r="N175" s="1426"/>
      <c r="O175" s="1426"/>
      <c r="P175" s="1426"/>
      <c r="Q175" s="1426"/>
      <c r="R175" s="1426"/>
      <c r="S175" s="1426"/>
      <c r="T175" s="1426"/>
      <c r="U175" s="1426"/>
      <c r="V175" s="1426"/>
      <c r="W175" s="1426"/>
      <c r="X175" s="1426"/>
      <c r="Y175" s="1426"/>
      <c r="Z175" s="1426"/>
      <c r="AA175" s="1426"/>
      <c r="AB175" s="1427"/>
      <c r="AC175" s="3104" t="s">
        <v>569</v>
      </c>
      <c r="AD175" s="1426"/>
      <c r="AE175" s="1426"/>
      <c r="AF175" s="1426"/>
      <c r="AG175" s="1426"/>
      <c r="AH175" s="1426"/>
      <c r="AI175" s="1426"/>
      <c r="AJ175" s="1426"/>
      <c r="AK175" s="1426"/>
      <c r="AL175" s="1426"/>
      <c r="AM175" s="1426"/>
      <c r="AN175" s="1426"/>
      <c r="AO175" s="1426"/>
      <c r="AP175" s="1426"/>
      <c r="AQ175" s="1426"/>
      <c r="AR175" s="1426"/>
      <c r="AS175" s="1426"/>
      <c r="AT175" s="1426"/>
      <c r="AU175" s="1426"/>
      <c r="AV175" s="1426"/>
      <c r="AW175" s="1426"/>
      <c r="AX175" s="3105"/>
    </row>
    <row r="176" spans="1:50" ht="24.75" customHeight="1" x14ac:dyDescent="0.15">
      <c r="A176" s="418"/>
      <c r="B176" s="419"/>
      <c r="C176" s="419"/>
      <c r="D176" s="419"/>
      <c r="E176" s="419"/>
      <c r="F176" s="420"/>
      <c r="G176" s="517" t="s">
        <v>72</v>
      </c>
      <c r="H176" s="401"/>
      <c r="I176" s="401"/>
      <c r="J176" s="401"/>
      <c r="K176" s="401"/>
      <c r="L176" s="396" t="s">
        <v>150</v>
      </c>
      <c r="M176" s="278"/>
      <c r="N176" s="278"/>
      <c r="O176" s="278"/>
      <c r="P176" s="278"/>
      <c r="Q176" s="278"/>
      <c r="R176" s="278"/>
      <c r="S176" s="278"/>
      <c r="T176" s="278"/>
      <c r="U176" s="278"/>
      <c r="V176" s="278"/>
      <c r="W176" s="278"/>
      <c r="X176" s="279"/>
      <c r="Y176" s="609" t="s">
        <v>151</v>
      </c>
      <c r="Z176" s="675"/>
      <c r="AA176" s="675"/>
      <c r="AB176" s="676"/>
      <c r="AC176" s="517" t="s">
        <v>72</v>
      </c>
      <c r="AD176" s="401"/>
      <c r="AE176" s="401"/>
      <c r="AF176" s="401"/>
      <c r="AG176" s="401"/>
      <c r="AH176" s="396" t="s">
        <v>150</v>
      </c>
      <c r="AI176" s="278"/>
      <c r="AJ176" s="278"/>
      <c r="AK176" s="278"/>
      <c r="AL176" s="278"/>
      <c r="AM176" s="278"/>
      <c r="AN176" s="278"/>
      <c r="AO176" s="278"/>
      <c r="AP176" s="278"/>
      <c r="AQ176" s="278"/>
      <c r="AR176" s="278"/>
      <c r="AS176" s="278"/>
      <c r="AT176" s="279"/>
      <c r="AU176" s="609" t="s">
        <v>151</v>
      </c>
      <c r="AV176" s="675"/>
      <c r="AW176" s="675"/>
      <c r="AX176" s="941"/>
    </row>
    <row r="177" spans="1:50" ht="24.75" customHeight="1" x14ac:dyDescent="0.15">
      <c r="A177" s="418"/>
      <c r="B177" s="419"/>
      <c r="C177" s="419"/>
      <c r="D177" s="419"/>
      <c r="E177" s="419"/>
      <c r="F177" s="420"/>
      <c r="G177" s="613" t="s">
        <v>539</v>
      </c>
      <c r="H177" s="461"/>
      <c r="I177" s="461"/>
      <c r="J177" s="461"/>
      <c r="K177" s="462"/>
      <c r="L177" s="669" t="s">
        <v>570</v>
      </c>
      <c r="M177" s="947"/>
      <c r="N177" s="947"/>
      <c r="O177" s="947"/>
      <c r="P177" s="947"/>
      <c r="Q177" s="947"/>
      <c r="R177" s="947"/>
      <c r="S177" s="947"/>
      <c r="T177" s="947"/>
      <c r="U177" s="947"/>
      <c r="V177" s="947"/>
      <c r="W177" s="947"/>
      <c r="X177" s="948"/>
      <c r="Y177" s="616">
        <v>0.1</v>
      </c>
      <c r="Z177" s="617"/>
      <c r="AA177" s="617"/>
      <c r="AB177" s="672"/>
      <c r="AC177" s="613" t="s">
        <v>539</v>
      </c>
      <c r="AD177" s="461"/>
      <c r="AE177" s="461"/>
      <c r="AF177" s="461"/>
      <c r="AG177" s="462"/>
      <c r="AH177" s="669" t="s">
        <v>571</v>
      </c>
      <c r="AI177" s="947"/>
      <c r="AJ177" s="947"/>
      <c r="AK177" s="947"/>
      <c r="AL177" s="947"/>
      <c r="AM177" s="947"/>
      <c r="AN177" s="947"/>
      <c r="AO177" s="947"/>
      <c r="AP177" s="947"/>
      <c r="AQ177" s="947"/>
      <c r="AR177" s="947"/>
      <c r="AS177" s="947"/>
      <c r="AT177" s="948"/>
      <c r="AU177" s="689">
        <v>0.08</v>
      </c>
      <c r="AV177" s="690"/>
      <c r="AW177" s="690"/>
      <c r="AX177" s="2976"/>
    </row>
    <row r="178" spans="1:50" ht="24.75" customHeight="1" x14ac:dyDescent="0.15">
      <c r="A178" s="418"/>
      <c r="B178" s="419"/>
      <c r="C178" s="419"/>
      <c r="D178" s="419"/>
      <c r="E178" s="419"/>
      <c r="F178" s="420"/>
      <c r="G178" s="632" t="s">
        <v>39</v>
      </c>
      <c r="H178" s="278"/>
      <c r="I178" s="278"/>
      <c r="J178" s="278"/>
      <c r="K178" s="278"/>
      <c r="L178" s="633"/>
      <c r="M178" s="348"/>
      <c r="N178" s="348"/>
      <c r="O178" s="348"/>
      <c r="P178" s="348"/>
      <c r="Q178" s="348"/>
      <c r="R178" s="348"/>
      <c r="S178" s="348"/>
      <c r="T178" s="348"/>
      <c r="U178" s="348"/>
      <c r="V178" s="348"/>
      <c r="W178" s="348"/>
      <c r="X178" s="349"/>
      <c r="Y178" s="636">
        <f>Y177</f>
        <v>0.1</v>
      </c>
      <c r="Z178" s="637"/>
      <c r="AA178" s="637"/>
      <c r="AB178" s="677"/>
      <c r="AC178" s="632" t="s">
        <v>39</v>
      </c>
      <c r="AD178" s="278"/>
      <c r="AE178" s="278"/>
      <c r="AF178" s="278"/>
      <c r="AG178" s="278"/>
      <c r="AH178" s="633"/>
      <c r="AI178" s="348"/>
      <c r="AJ178" s="348"/>
      <c r="AK178" s="348"/>
      <c r="AL178" s="348"/>
      <c r="AM178" s="348"/>
      <c r="AN178" s="348"/>
      <c r="AO178" s="348"/>
      <c r="AP178" s="348"/>
      <c r="AQ178" s="348"/>
      <c r="AR178" s="348"/>
      <c r="AS178" s="348"/>
      <c r="AT178" s="349"/>
      <c r="AU178" s="692">
        <f>AU177</f>
        <v>0.08</v>
      </c>
      <c r="AV178" s="693"/>
      <c r="AW178" s="693"/>
      <c r="AX178" s="2973"/>
    </row>
    <row r="179" spans="1:50" ht="24.75" customHeight="1" x14ac:dyDescent="0.15">
      <c r="A179" s="418"/>
      <c r="B179" s="419"/>
      <c r="C179" s="419"/>
      <c r="D179" s="419"/>
      <c r="E179" s="419"/>
      <c r="F179" s="420"/>
      <c r="G179" s="3104" t="s">
        <v>572</v>
      </c>
      <c r="H179" s="1426"/>
      <c r="I179" s="1426"/>
      <c r="J179" s="1426"/>
      <c r="K179" s="1426"/>
      <c r="L179" s="1426"/>
      <c r="M179" s="1426"/>
      <c r="N179" s="1426"/>
      <c r="O179" s="1426"/>
      <c r="P179" s="1426"/>
      <c r="Q179" s="1426"/>
      <c r="R179" s="1426"/>
      <c r="S179" s="1426"/>
      <c r="T179" s="1426"/>
      <c r="U179" s="1426"/>
      <c r="V179" s="1426"/>
      <c r="W179" s="1426"/>
      <c r="X179" s="1426"/>
      <c r="Y179" s="1426"/>
      <c r="Z179" s="1426"/>
      <c r="AA179" s="1426"/>
      <c r="AB179" s="1427"/>
      <c r="AC179" s="3104" t="s">
        <v>573</v>
      </c>
      <c r="AD179" s="1426"/>
      <c r="AE179" s="1426"/>
      <c r="AF179" s="1426"/>
      <c r="AG179" s="1426"/>
      <c r="AH179" s="1426"/>
      <c r="AI179" s="1426"/>
      <c r="AJ179" s="1426"/>
      <c r="AK179" s="1426"/>
      <c r="AL179" s="1426"/>
      <c r="AM179" s="1426"/>
      <c r="AN179" s="1426"/>
      <c r="AO179" s="1426"/>
      <c r="AP179" s="1426"/>
      <c r="AQ179" s="1426"/>
      <c r="AR179" s="1426"/>
      <c r="AS179" s="1426"/>
      <c r="AT179" s="1426"/>
      <c r="AU179" s="1426"/>
      <c r="AV179" s="1426"/>
      <c r="AW179" s="1426"/>
      <c r="AX179" s="3105"/>
    </row>
    <row r="180" spans="1:50" ht="30" customHeight="1" x14ac:dyDescent="0.15">
      <c r="A180" s="418"/>
      <c r="B180" s="419"/>
      <c r="C180" s="419"/>
      <c r="D180" s="419"/>
      <c r="E180" s="419"/>
      <c r="F180" s="420"/>
      <c r="G180" s="517" t="s">
        <v>72</v>
      </c>
      <c r="H180" s="401"/>
      <c r="I180" s="401"/>
      <c r="J180" s="401"/>
      <c r="K180" s="401"/>
      <c r="L180" s="396" t="s">
        <v>150</v>
      </c>
      <c r="M180" s="278"/>
      <c r="N180" s="278"/>
      <c r="O180" s="278"/>
      <c r="P180" s="278"/>
      <c r="Q180" s="278"/>
      <c r="R180" s="278"/>
      <c r="S180" s="278"/>
      <c r="T180" s="278"/>
      <c r="U180" s="278"/>
      <c r="V180" s="278"/>
      <c r="W180" s="278"/>
      <c r="X180" s="279"/>
      <c r="Y180" s="609" t="s">
        <v>151</v>
      </c>
      <c r="Z180" s="675"/>
      <c r="AA180" s="675"/>
      <c r="AB180" s="676"/>
      <c r="AC180" s="517" t="s">
        <v>72</v>
      </c>
      <c r="AD180" s="401"/>
      <c r="AE180" s="401"/>
      <c r="AF180" s="401"/>
      <c r="AG180" s="401"/>
      <c r="AH180" s="396" t="s">
        <v>150</v>
      </c>
      <c r="AI180" s="278"/>
      <c r="AJ180" s="278"/>
      <c r="AK180" s="278"/>
      <c r="AL180" s="278"/>
      <c r="AM180" s="278"/>
      <c r="AN180" s="278"/>
      <c r="AO180" s="278"/>
      <c r="AP180" s="278"/>
      <c r="AQ180" s="278"/>
      <c r="AR180" s="278"/>
      <c r="AS180" s="278"/>
      <c r="AT180" s="279"/>
      <c r="AU180" s="609" t="s">
        <v>151</v>
      </c>
      <c r="AV180" s="675"/>
      <c r="AW180" s="675"/>
      <c r="AX180" s="941"/>
    </row>
    <row r="181" spans="1:50" ht="24.75" customHeight="1" x14ac:dyDescent="0.15">
      <c r="A181" s="418"/>
      <c r="B181" s="419"/>
      <c r="C181" s="419"/>
      <c r="D181" s="419"/>
      <c r="E181" s="419"/>
      <c r="F181" s="420"/>
      <c r="G181" s="613" t="s">
        <v>539</v>
      </c>
      <c r="H181" s="461"/>
      <c r="I181" s="461"/>
      <c r="J181" s="461"/>
      <c r="K181" s="462"/>
      <c r="L181" s="669" t="s">
        <v>574</v>
      </c>
      <c r="M181" s="947"/>
      <c r="N181" s="947"/>
      <c r="O181" s="947"/>
      <c r="P181" s="947"/>
      <c r="Q181" s="947"/>
      <c r="R181" s="947"/>
      <c r="S181" s="947"/>
      <c r="T181" s="947"/>
      <c r="U181" s="947"/>
      <c r="V181" s="947"/>
      <c r="W181" s="947"/>
      <c r="X181" s="948"/>
      <c r="Y181" s="616">
        <v>0.1</v>
      </c>
      <c r="Z181" s="617"/>
      <c r="AA181" s="617"/>
      <c r="AB181" s="672"/>
      <c r="AC181" s="613" t="s">
        <v>539</v>
      </c>
      <c r="AD181" s="461"/>
      <c r="AE181" s="461"/>
      <c r="AF181" s="461"/>
      <c r="AG181" s="462"/>
      <c r="AH181" s="669" t="s">
        <v>575</v>
      </c>
      <c r="AI181" s="947"/>
      <c r="AJ181" s="947"/>
      <c r="AK181" s="947"/>
      <c r="AL181" s="947"/>
      <c r="AM181" s="947"/>
      <c r="AN181" s="947"/>
      <c r="AO181" s="947"/>
      <c r="AP181" s="947"/>
      <c r="AQ181" s="947"/>
      <c r="AR181" s="947"/>
      <c r="AS181" s="947"/>
      <c r="AT181" s="948"/>
      <c r="AU181" s="689">
        <v>0.08</v>
      </c>
      <c r="AV181" s="690"/>
      <c r="AW181" s="690"/>
      <c r="AX181" s="2976"/>
    </row>
    <row r="182" spans="1:50" ht="24.75" customHeight="1" x14ac:dyDescent="0.15">
      <c r="A182" s="418"/>
      <c r="B182" s="419"/>
      <c r="C182" s="419"/>
      <c r="D182" s="419"/>
      <c r="E182" s="419"/>
      <c r="F182" s="420"/>
      <c r="G182" s="632" t="s">
        <v>39</v>
      </c>
      <c r="H182" s="278"/>
      <c r="I182" s="278"/>
      <c r="J182" s="278"/>
      <c r="K182" s="278"/>
      <c r="L182" s="633"/>
      <c r="M182" s="348"/>
      <c r="N182" s="348"/>
      <c r="O182" s="348"/>
      <c r="P182" s="348"/>
      <c r="Q182" s="348"/>
      <c r="R182" s="348"/>
      <c r="S182" s="348"/>
      <c r="T182" s="348"/>
      <c r="U182" s="348"/>
      <c r="V182" s="348"/>
      <c r="W182" s="348"/>
      <c r="X182" s="349"/>
      <c r="Y182" s="636">
        <f>Y181</f>
        <v>0.1</v>
      </c>
      <c r="Z182" s="637"/>
      <c r="AA182" s="637"/>
      <c r="AB182" s="677"/>
      <c r="AC182" s="632" t="s">
        <v>39</v>
      </c>
      <c r="AD182" s="278"/>
      <c r="AE182" s="278"/>
      <c r="AF182" s="278"/>
      <c r="AG182" s="278"/>
      <c r="AH182" s="633"/>
      <c r="AI182" s="348"/>
      <c r="AJ182" s="348"/>
      <c r="AK182" s="348"/>
      <c r="AL182" s="348"/>
      <c r="AM182" s="348"/>
      <c r="AN182" s="348"/>
      <c r="AO182" s="348"/>
      <c r="AP182" s="348"/>
      <c r="AQ182" s="348"/>
      <c r="AR182" s="348"/>
      <c r="AS182" s="348"/>
      <c r="AT182" s="349"/>
      <c r="AU182" s="692">
        <f>AU181</f>
        <v>0.08</v>
      </c>
      <c r="AV182" s="693"/>
      <c r="AW182" s="693"/>
      <c r="AX182" s="2973"/>
    </row>
    <row r="183" spans="1:50" ht="24.75" customHeight="1" x14ac:dyDescent="0.15">
      <c r="A183" s="418"/>
      <c r="B183" s="419"/>
      <c r="C183" s="419"/>
      <c r="D183" s="419"/>
      <c r="E183" s="419"/>
      <c r="F183" s="420"/>
      <c r="G183" s="3104" t="s">
        <v>576</v>
      </c>
      <c r="H183" s="1426"/>
      <c r="I183" s="1426"/>
      <c r="J183" s="1426"/>
      <c r="K183" s="1426"/>
      <c r="L183" s="1426"/>
      <c r="M183" s="1426"/>
      <c r="N183" s="1426"/>
      <c r="O183" s="1426"/>
      <c r="P183" s="1426"/>
      <c r="Q183" s="1426"/>
      <c r="R183" s="1426"/>
      <c r="S183" s="1426"/>
      <c r="T183" s="1426"/>
      <c r="U183" s="1426"/>
      <c r="V183" s="1426"/>
      <c r="W183" s="1426"/>
      <c r="X183" s="1426"/>
      <c r="Y183" s="1426"/>
      <c r="Z183" s="1426"/>
      <c r="AA183" s="1426"/>
      <c r="AB183" s="1427"/>
      <c r="AC183" s="3104" t="s">
        <v>577</v>
      </c>
      <c r="AD183" s="1426"/>
      <c r="AE183" s="1426"/>
      <c r="AF183" s="1426"/>
      <c r="AG183" s="1426"/>
      <c r="AH183" s="1426"/>
      <c r="AI183" s="1426"/>
      <c r="AJ183" s="1426"/>
      <c r="AK183" s="1426"/>
      <c r="AL183" s="1426"/>
      <c r="AM183" s="1426"/>
      <c r="AN183" s="1426"/>
      <c r="AO183" s="1426"/>
      <c r="AP183" s="1426"/>
      <c r="AQ183" s="1426"/>
      <c r="AR183" s="1426"/>
      <c r="AS183" s="1426"/>
      <c r="AT183" s="1426"/>
      <c r="AU183" s="1426"/>
      <c r="AV183" s="1426"/>
      <c r="AW183" s="1426"/>
      <c r="AX183" s="3105"/>
    </row>
    <row r="184" spans="1:50" ht="24.75" customHeight="1" x14ac:dyDescent="0.15">
      <c r="A184" s="418"/>
      <c r="B184" s="419"/>
      <c r="C184" s="419"/>
      <c r="D184" s="419"/>
      <c r="E184" s="419"/>
      <c r="F184" s="420"/>
      <c r="G184" s="517" t="s">
        <v>72</v>
      </c>
      <c r="H184" s="401"/>
      <c r="I184" s="401"/>
      <c r="J184" s="401"/>
      <c r="K184" s="401"/>
      <c r="L184" s="396" t="s">
        <v>150</v>
      </c>
      <c r="M184" s="278"/>
      <c r="N184" s="278"/>
      <c r="O184" s="278"/>
      <c r="P184" s="278"/>
      <c r="Q184" s="278"/>
      <c r="R184" s="278"/>
      <c r="S184" s="278"/>
      <c r="T184" s="278"/>
      <c r="U184" s="278"/>
      <c r="V184" s="278"/>
      <c r="W184" s="278"/>
      <c r="X184" s="279"/>
      <c r="Y184" s="609" t="s">
        <v>151</v>
      </c>
      <c r="Z184" s="675"/>
      <c r="AA184" s="675"/>
      <c r="AB184" s="676"/>
      <c r="AC184" s="517" t="s">
        <v>72</v>
      </c>
      <c r="AD184" s="401"/>
      <c r="AE184" s="401"/>
      <c r="AF184" s="401"/>
      <c r="AG184" s="401"/>
      <c r="AH184" s="396" t="s">
        <v>150</v>
      </c>
      <c r="AI184" s="278"/>
      <c r="AJ184" s="278"/>
      <c r="AK184" s="278"/>
      <c r="AL184" s="278"/>
      <c r="AM184" s="278"/>
      <c r="AN184" s="278"/>
      <c r="AO184" s="278"/>
      <c r="AP184" s="278"/>
      <c r="AQ184" s="278"/>
      <c r="AR184" s="278"/>
      <c r="AS184" s="278"/>
      <c r="AT184" s="279"/>
      <c r="AU184" s="609" t="s">
        <v>151</v>
      </c>
      <c r="AV184" s="675"/>
      <c r="AW184" s="675"/>
      <c r="AX184" s="941"/>
    </row>
    <row r="185" spans="1:50" ht="24.75" customHeight="1" x14ac:dyDescent="0.15">
      <c r="A185" s="418"/>
      <c r="B185" s="419"/>
      <c r="C185" s="419"/>
      <c r="D185" s="419"/>
      <c r="E185" s="419"/>
      <c r="F185" s="420"/>
      <c r="G185" s="613" t="s">
        <v>539</v>
      </c>
      <c r="H185" s="461"/>
      <c r="I185" s="461"/>
      <c r="J185" s="461"/>
      <c r="K185" s="462"/>
      <c r="L185" s="669" t="s">
        <v>578</v>
      </c>
      <c r="M185" s="947"/>
      <c r="N185" s="947"/>
      <c r="O185" s="947"/>
      <c r="P185" s="947"/>
      <c r="Q185" s="947"/>
      <c r="R185" s="947"/>
      <c r="S185" s="947"/>
      <c r="T185" s="947"/>
      <c r="U185" s="947"/>
      <c r="V185" s="947"/>
      <c r="W185" s="947"/>
      <c r="X185" s="948"/>
      <c r="Y185" s="689">
        <v>0.02</v>
      </c>
      <c r="Z185" s="690"/>
      <c r="AA185" s="690"/>
      <c r="AB185" s="2977"/>
      <c r="AC185" s="613" t="s">
        <v>565</v>
      </c>
      <c r="AD185" s="461"/>
      <c r="AE185" s="461"/>
      <c r="AF185" s="461"/>
      <c r="AG185" s="462"/>
      <c r="AH185" s="669" t="s">
        <v>566</v>
      </c>
      <c r="AI185" s="947"/>
      <c r="AJ185" s="947"/>
      <c r="AK185" s="947"/>
      <c r="AL185" s="947"/>
      <c r="AM185" s="947"/>
      <c r="AN185" s="947"/>
      <c r="AO185" s="947"/>
      <c r="AP185" s="947"/>
      <c r="AQ185" s="947"/>
      <c r="AR185" s="947"/>
      <c r="AS185" s="947"/>
      <c r="AT185" s="948"/>
      <c r="AU185" s="689">
        <v>0.08</v>
      </c>
      <c r="AV185" s="690"/>
      <c r="AW185" s="690"/>
      <c r="AX185" s="2976"/>
    </row>
    <row r="186" spans="1:50" ht="24.75" customHeight="1" x14ac:dyDescent="0.15">
      <c r="A186" s="418"/>
      <c r="B186" s="419"/>
      <c r="C186" s="419"/>
      <c r="D186" s="419"/>
      <c r="E186" s="419"/>
      <c r="F186" s="420"/>
      <c r="G186" s="632" t="s">
        <v>39</v>
      </c>
      <c r="H186" s="278"/>
      <c r="I186" s="278"/>
      <c r="J186" s="278"/>
      <c r="K186" s="278"/>
      <c r="L186" s="633"/>
      <c r="M186" s="348"/>
      <c r="N186" s="348"/>
      <c r="O186" s="348"/>
      <c r="P186" s="348"/>
      <c r="Q186" s="348"/>
      <c r="R186" s="348"/>
      <c r="S186" s="348"/>
      <c r="T186" s="348"/>
      <c r="U186" s="348"/>
      <c r="V186" s="348"/>
      <c r="W186" s="348"/>
      <c r="X186" s="349"/>
      <c r="Y186" s="692">
        <f>Y185</f>
        <v>0.02</v>
      </c>
      <c r="Z186" s="693"/>
      <c r="AA186" s="693"/>
      <c r="AB186" s="1419"/>
      <c r="AC186" s="632" t="s">
        <v>39</v>
      </c>
      <c r="AD186" s="278"/>
      <c r="AE186" s="278"/>
      <c r="AF186" s="278"/>
      <c r="AG186" s="278"/>
      <c r="AH186" s="633"/>
      <c r="AI186" s="348"/>
      <c r="AJ186" s="348"/>
      <c r="AK186" s="348"/>
      <c r="AL186" s="348"/>
      <c r="AM186" s="348"/>
      <c r="AN186" s="348"/>
      <c r="AO186" s="348"/>
      <c r="AP186" s="348"/>
      <c r="AQ186" s="348"/>
      <c r="AR186" s="348"/>
      <c r="AS186" s="348"/>
      <c r="AT186" s="349"/>
      <c r="AU186" s="692">
        <f>AU185</f>
        <v>0.08</v>
      </c>
      <c r="AV186" s="693"/>
      <c r="AW186" s="693"/>
      <c r="AX186" s="2973"/>
    </row>
    <row r="187" spans="1:50" ht="24.75" customHeight="1" x14ac:dyDescent="0.15">
      <c r="A187" s="418"/>
      <c r="B187" s="419"/>
      <c r="C187" s="419"/>
      <c r="D187" s="419"/>
      <c r="E187" s="419"/>
      <c r="F187" s="420"/>
      <c r="G187" s="3104" t="s">
        <v>579</v>
      </c>
      <c r="H187" s="1426"/>
      <c r="I187" s="1426"/>
      <c r="J187" s="1426"/>
      <c r="K187" s="1426"/>
      <c r="L187" s="1426"/>
      <c r="M187" s="1426"/>
      <c r="N187" s="1426"/>
      <c r="O187" s="1426"/>
      <c r="P187" s="1426"/>
      <c r="Q187" s="1426"/>
      <c r="R187" s="1426"/>
      <c r="S187" s="1426"/>
      <c r="T187" s="1426"/>
      <c r="U187" s="1426"/>
      <c r="V187" s="1426"/>
      <c r="W187" s="1426"/>
      <c r="X187" s="1426"/>
      <c r="Y187" s="1426"/>
      <c r="Z187" s="1426"/>
      <c r="AA187" s="1426"/>
      <c r="AB187" s="1427"/>
      <c r="AC187" s="3104" t="s">
        <v>580</v>
      </c>
      <c r="AD187" s="1426"/>
      <c r="AE187" s="1426"/>
      <c r="AF187" s="1426"/>
      <c r="AG187" s="1426"/>
      <c r="AH187" s="1426"/>
      <c r="AI187" s="1426"/>
      <c r="AJ187" s="1426"/>
      <c r="AK187" s="1426"/>
      <c r="AL187" s="1426"/>
      <c r="AM187" s="1426"/>
      <c r="AN187" s="1426"/>
      <c r="AO187" s="1426"/>
      <c r="AP187" s="1426"/>
      <c r="AQ187" s="1426"/>
      <c r="AR187" s="1426"/>
      <c r="AS187" s="1426"/>
      <c r="AT187" s="1426"/>
      <c r="AU187" s="1426"/>
      <c r="AV187" s="1426"/>
      <c r="AW187" s="1426"/>
      <c r="AX187" s="3105"/>
    </row>
    <row r="188" spans="1:50" ht="24.75" customHeight="1" x14ac:dyDescent="0.15">
      <c r="A188" s="418"/>
      <c r="B188" s="419"/>
      <c r="C188" s="419"/>
      <c r="D188" s="419"/>
      <c r="E188" s="419"/>
      <c r="F188" s="420"/>
      <c r="G188" s="517" t="s">
        <v>72</v>
      </c>
      <c r="H188" s="401"/>
      <c r="I188" s="401"/>
      <c r="J188" s="401"/>
      <c r="K188" s="401"/>
      <c r="L188" s="396" t="s">
        <v>150</v>
      </c>
      <c r="M188" s="278"/>
      <c r="N188" s="278"/>
      <c r="O188" s="278"/>
      <c r="P188" s="278"/>
      <c r="Q188" s="278"/>
      <c r="R188" s="278"/>
      <c r="S188" s="278"/>
      <c r="T188" s="278"/>
      <c r="U188" s="278"/>
      <c r="V188" s="278"/>
      <c r="W188" s="278"/>
      <c r="X188" s="279"/>
      <c r="Y188" s="609" t="s">
        <v>151</v>
      </c>
      <c r="Z188" s="675"/>
      <c r="AA188" s="675"/>
      <c r="AB188" s="676"/>
      <c r="AC188" s="517" t="s">
        <v>72</v>
      </c>
      <c r="AD188" s="401"/>
      <c r="AE188" s="401"/>
      <c r="AF188" s="401"/>
      <c r="AG188" s="401"/>
      <c r="AH188" s="396" t="s">
        <v>150</v>
      </c>
      <c r="AI188" s="278"/>
      <c r="AJ188" s="278"/>
      <c r="AK188" s="278"/>
      <c r="AL188" s="278"/>
      <c r="AM188" s="278"/>
      <c r="AN188" s="278"/>
      <c r="AO188" s="278"/>
      <c r="AP188" s="278"/>
      <c r="AQ188" s="278"/>
      <c r="AR188" s="278"/>
      <c r="AS188" s="278"/>
      <c r="AT188" s="279"/>
      <c r="AU188" s="609" t="s">
        <v>151</v>
      </c>
      <c r="AV188" s="675"/>
      <c r="AW188" s="675"/>
      <c r="AX188" s="941"/>
    </row>
    <row r="189" spans="1:50" ht="24.75" customHeight="1" x14ac:dyDescent="0.15">
      <c r="A189" s="418"/>
      <c r="B189" s="419"/>
      <c r="C189" s="419"/>
      <c r="D189" s="419"/>
      <c r="E189" s="419"/>
      <c r="F189" s="420"/>
      <c r="G189" s="613" t="s">
        <v>539</v>
      </c>
      <c r="H189" s="461"/>
      <c r="I189" s="461"/>
      <c r="J189" s="461"/>
      <c r="K189" s="462"/>
      <c r="L189" s="669" t="s">
        <v>581</v>
      </c>
      <c r="M189" s="947"/>
      <c r="N189" s="947"/>
      <c r="O189" s="947"/>
      <c r="P189" s="947"/>
      <c r="Q189" s="947"/>
      <c r="R189" s="947"/>
      <c r="S189" s="947"/>
      <c r="T189" s="947"/>
      <c r="U189" s="947"/>
      <c r="V189" s="947"/>
      <c r="W189" s="947"/>
      <c r="X189" s="948"/>
      <c r="Y189" s="689">
        <v>0.02</v>
      </c>
      <c r="Z189" s="690"/>
      <c r="AA189" s="690"/>
      <c r="AB189" s="2977"/>
      <c r="AC189" s="613" t="s">
        <v>539</v>
      </c>
      <c r="AD189" s="461"/>
      <c r="AE189" s="461"/>
      <c r="AF189" s="461"/>
      <c r="AG189" s="462"/>
      <c r="AH189" s="669" t="s">
        <v>582</v>
      </c>
      <c r="AI189" s="947"/>
      <c r="AJ189" s="947"/>
      <c r="AK189" s="947"/>
      <c r="AL189" s="947"/>
      <c r="AM189" s="947"/>
      <c r="AN189" s="947"/>
      <c r="AO189" s="947"/>
      <c r="AP189" s="947"/>
      <c r="AQ189" s="947"/>
      <c r="AR189" s="947"/>
      <c r="AS189" s="947"/>
      <c r="AT189" s="948"/>
      <c r="AU189" s="616">
        <v>0.4</v>
      </c>
      <c r="AV189" s="617"/>
      <c r="AW189" s="617"/>
      <c r="AX189" s="662"/>
    </row>
    <row r="190" spans="1:50" ht="24.75" customHeight="1" thickBot="1" x14ac:dyDescent="0.2">
      <c r="A190" s="625"/>
      <c r="B190" s="626"/>
      <c r="C190" s="626"/>
      <c r="D190" s="626"/>
      <c r="E190" s="626"/>
      <c r="F190" s="627"/>
      <c r="G190" s="678" t="s">
        <v>39</v>
      </c>
      <c r="H190" s="561"/>
      <c r="I190" s="561"/>
      <c r="J190" s="561"/>
      <c r="K190" s="561"/>
      <c r="L190" s="679"/>
      <c r="M190" s="680"/>
      <c r="N190" s="680"/>
      <c r="O190" s="680"/>
      <c r="P190" s="680"/>
      <c r="Q190" s="680"/>
      <c r="R190" s="680"/>
      <c r="S190" s="680"/>
      <c r="T190" s="680"/>
      <c r="U190" s="680"/>
      <c r="V190" s="680"/>
      <c r="W190" s="680"/>
      <c r="X190" s="681"/>
      <c r="Y190" s="3112">
        <f>Y189</f>
        <v>0.02</v>
      </c>
      <c r="Z190" s="3113"/>
      <c r="AA190" s="3113"/>
      <c r="AB190" s="3114"/>
      <c r="AC190" s="678" t="s">
        <v>39</v>
      </c>
      <c r="AD190" s="561"/>
      <c r="AE190" s="561"/>
      <c r="AF190" s="561"/>
      <c r="AG190" s="561"/>
      <c r="AH190" s="679"/>
      <c r="AI190" s="680"/>
      <c r="AJ190" s="680"/>
      <c r="AK190" s="680"/>
      <c r="AL190" s="680"/>
      <c r="AM190" s="680"/>
      <c r="AN190" s="680"/>
      <c r="AO190" s="680"/>
      <c r="AP190" s="680"/>
      <c r="AQ190" s="680"/>
      <c r="AR190" s="680"/>
      <c r="AS190" s="680"/>
      <c r="AT190" s="681"/>
      <c r="AU190" s="682">
        <f>AU189</f>
        <v>0.4</v>
      </c>
      <c r="AV190" s="683"/>
      <c r="AW190" s="683"/>
      <c r="AX190" s="685"/>
    </row>
    <row r="191" spans="1:50" x14ac:dyDescent="0.15">
      <c r="A191" s="7"/>
      <c r="B191" s="7"/>
      <c r="C191" s="7"/>
      <c r="D191" s="7"/>
      <c r="E191" s="7"/>
      <c r="F191" s="7"/>
      <c r="G191" s="51"/>
      <c r="H191" s="8"/>
      <c r="I191" s="8"/>
      <c r="J191" s="8"/>
      <c r="K191" s="8"/>
      <c r="L191" s="9"/>
      <c r="M191" s="8"/>
      <c r="N191" s="8"/>
      <c r="O191" s="8"/>
      <c r="P191" s="8"/>
      <c r="Q191" s="8"/>
      <c r="R191" s="8"/>
      <c r="S191" s="8"/>
      <c r="T191" s="8"/>
      <c r="U191" s="8"/>
      <c r="V191" s="8"/>
      <c r="W191" s="8"/>
      <c r="X191" s="8"/>
      <c r="Y191" s="10"/>
      <c r="Z191" s="10"/>
      <c r="AA191" s="10"/>
      <c r="AB191" s="10"/>
      <c r="AC191" s="8"/>
      <c r="AD191" s="8"/>
      <c r="AE191" s="8"/>
      <c r="AF191" s="8"/>
      <c r="AG191" s="8"/>
      <c r="AH191" s="9"/>
      <c r="AI191" s="8"/>
      <c r="AJ191" s="8"/>
      <c r="AK191" s="8"/>
      <c r="AL191" s="8"/>
      <c r="AM191" s="8"/>
      <c r="AN191" s="8"/>
      <c r="AO191" s="8"/>
      <c r="AP191" s="8"/>
      <c r="AQ191" s="8"/>
      <c r="AR191" s="8"/>
      <c r="AS191" s="8"/>
      <c r="AT191" s="8"/>
      <c r="AU191" s="10"/>
      <c r="AV191" s="10"/>
      <c r="AW191" s="10"/>
      <c r="AX191" s="10"/>
    </row>
    <row r="192" spans="1:50" s="3" customFormat="1" ht="14.25" thickBot="1" x14ac:dyDescent="0.2">
      <c r="A192" s="33"/>
      <c r="B192" s="33"/>
      <c r="C192" s="33"/>
      <c r="D192" s="33"/>
      <c r="E192" s="33"/>
      <c r="F192" s="33"/>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row>
    <row r="193" spans="1:50" ht="30" customHeight="1" x14ac:dyDescent="0.15">
      <c r="A193" s="622" t="s">
        <v>147</v>
      </c>
      <c r="B193" s="623"/>
      <c r="C193" s="623"/>
      <c r="D193" s="623"/>
      <c r="E193" s="623"/>
      <c r="F193" s="624"/>
      <c r="G193" s="628" t="s">
        <v>583</v>
      </c>
      <c r="H193" s="931"/>
      <c r="I193" s="931"/>
      <c r="J193" s="931"/>
      <c r="K193" s="931"/>
      <c r="L193" s="931"/>
      <c r="M193" s="931"/>
      <c r="N193" s="931"/>
      <c r="O193" s="931"/>
      <c r="P193" s="931"/>
      <c r="Q193" s="931"/>
      <c r="R193" s="931"/>
      <c r="S193" s="931"/>
      <c r="T193" s="931"/>
      <c r="U193" s="931"/>
      <c r="V193" s="931"/>
      <c r="W193" s="931"/>
      <c r="X193" s="931"/>
      <c r="Y193" s="931"/>
      <c r="Z193" s="931"/>
      <c r="AA193" s="931"/>
      <c r="AB193" s="932"/>
      <c r="AC193" s="628" t="s">
        <v>584</v>
      </c>
      <c r="AD193" s="931"/>
      <c r="AE193" s="931"/>
      <c r="AF193" s="931"/>
      <c r="AG193" s="931"/>
      <c r="AH193" s="931"/>
      <c r="AI193" s="931"/>
      <c r="AJ193" s="931"/>
      <c r="AK193" s="931"/>
      <c r="AL193" s="931"/>
      <c r="AM193" s="931"/>
      <c r="AN193" s="931"/>
      <c r="AO193" s="931"/>
      <c r="AP193" s="931"/>
      <c r="AQ193" s="931"/>
      <c r="AR193" s="931"/>
      <c r="AS193" s="931"/>
      <c r="AT193" s="931"/>
      <c r="AU193" s="931"/>
      <c r="AV193" s="931"/>
      <c r="AW193" s="931"/>
      <c r="AX193" s="933"/>
    </row>
    <row r="194" spans="1:50" ht="24.75" customHeight="1" x14ac:dyDescent="0.15">
      <c r="A194" s="418"/>
      <c r="B194" s="419"/>
      <c r="C194" s="419"/>
      <c r="D194" s="419"/>
      <c r="E194" s="419"/>
      <c r="F194" s="420"/>
      <c r="G194" s="517" t="s">
        <v>72</v>
      </c>
      <c r="H194" s="401"/>
      <c r="I194" s="401"/>
      <c r="J194" s="401"/>
      <c r="K194" s="401"/>
      <c r="L194" s="396" t="s">
        <v>150</v>
      </c>
      <c r="M194" s="278"/>
      <c r="N194" s="278"/>
      <c r="O194" s="278"/>
      <c r="P194" s="278"/>
      <c r="Q194" s="278"/>
      <c r="R194" s="278"/>
      <c r="S194" s="278"/>
      <c r="T194" s="278"/>
      <c r="U194" s="278"/>
      <c r="V194" s="278"/>
      <c r="W194" s="278"/>
      <c r="X194" s="279"/>
      <c r="Y194" s="609" t="s">
        <v>151</v>
      </c>
      <c r="Z194" s="675"/>
      <c r="AA194" s="675"/>
      <c r="AB194" s="676"/>
      <c r="AC194" s="517" t="s">
        <v>72</v>
      </c>
      <c r="AD194" s="401"/>
      <c r="AE194" s="401"/>
      <c r="AF194" s="401"/>
      <c r="AG194" s="401"/>
      <c r="AH194" s="396" t="s">
        <v>150</v>
      </c>
      <c r="AI194" s="278"/>
      <c r="AJ194" s="278"/>
      <c r="AK194" s="278"/>
      <c r="AL194" s="278"/>
      <c r="AM194" s="278"/>
      <c r="AN194" s="278"/>
      <c r="AO194" s="278"/>
      <c r="AP194" s="278"/>
      <c r="AQ194" s="278"/>
      <c r="AR194" s="278"/>
      <c r="AS194" s="278"/>
      <c r="AT194" s="279"/>
      <c r="AU194" s="609" t="s">
        <v>151</v>
      </c>
      <c r="AV194" s="675"/>
      <c r="AW194" s="675"/>
      <c r="AX194" s="941"/>
    </row>
    <row r="195" spans="1:50" ht="24.75" customHeight="1" x14ac:dyDescent="0.15">
      <c r="A195" s="418"/>
      <c r="B195" s="419"/>
      <c r="C195" s="419"/>
      <c r="D195" s="419"/>
      <c r="E195" s="419"/>
      <c r="F195" s="420"/>
      <c r="G195" s="613" t="s">
        <v>539</v>
      </c>
      <c r="H195" s="461"/>
      <c r="I195" s="461"/>
      <c r="J195" s="461"/>
      <c r="K195" s="462"/>
      <c r="L195" s="669" t="s">
        <v>585</v>
      </c>
      <c r="M195" s="947"/>
      <c r="N195" s="947"/>
      <c r="O195" s="947"/>
      <c r="P195" s="947"/>
      <c r="Q195" s="947"/>
      <c r="R195" s="947"/>
      <c r="S195" s="947"/>
      <c r="T195" s="947"/>
      <c r="U195" s="947"/>
      <c r="V195" s="947"/>
      <c r="W195" s="947"/>
      <c r="X195" s="948"/>
      <c r="Y195" s="3106">
        <v>6.0000000000000001E-3</v>
      </c>
      <c r="Z195" s="3107"/>
      <c r="AA195" s="3107"/>
      <c r="AB195" s="3108"/>
      <c r="AC195" s="613"/>
      <c r="AD195" s="461"/>
      <c r="AE195" s="461"/>
      <c r="AF195" s="461"/>
      <c r="AG195" s="462"/>
      <c r="AH195" s="669"/>
      <c r="AI195" s="947"/>
      <c r="AJ195" s="947"/>
      <c r="AK195" s="947"/>
      <c r="AL195" s="947"/>
      <c r="AM195" s="947"/>
      <c r="AN195" s="947"/>
      <c r="AO195" s="947"/>
      <c r="AP195" s="947"/>
      <c r="AQ195" s="947"/>
      <c r="AR195" s="947"/>
      <c r="AS195" s="947"/>
      <c r="AT195" s="948"/>
      <c r="AU195" s="689"/>
      <c r="AV195" s="690"/>
      <c r="AW195" s="690"/>
      <c r="AX195" s="2976"/>
    </row>
    <row r="196" spans="1:50" ht="24.75" customHeight="1" x14ac:dyDescent="0.15">
      <c r="A196" s="418"/>
      <c r="B196" s="419"/>
      <c r="C196" s="419"/>
      <c r="D196" s="419"/>
      <c r="E196" s="419"/>
      <c r="F196" s="420"/>
      <c r="G196" s="632" t="s">
        <v>39</v>
      </c>
      <c r="H196" s="278"/>
      <c r="I196" s="278"/>
      <c r="J196" s="278"/>
      <c r="K196" s="278"/>
      <c r="L196" s="633"/>
      <c r="M196" s="348"/>
      <c r="N196" s="348"/>
      <c r="O196" s="348"/>
      <c r="P196" s="348"/>
      <c r="Q196" s="348"/>
      <c r="R196" s="348"/>
      <c r="S196" s="348"/>
      <c r="T196" s="348"/>
      <c r="U196" s="348"/>
      <c r="V196" s="348"/>
      <c r="W196" s="348"/>
      <c r="X196" s="349"/>
      <c r="Y196" s="3109">
        <f>Y195</f>
        <v>6.0000000000000001E-3</v>
      </c>
      <c r="Z196" s="3110"/>
      <c r="AA196" s="3110"/>
      <c r="AB196" s="3111"/>
      <c r="AC196" s="632" t="s">
        <v>39</v>
      </c>
      <c r="AD196" s="278"/>
      <c r="AE196" s="278"/>
      <c r="AF196" s="278"/>
      <c r="AG196" s="278"/>
      <c r="AH196" s="633"/>
      <c r="AI196" s="348"/>
      <c r="AJ196" s="348"/>
      <c r="AK196" s="348"/>
      <c r="AL196" s="348"/>
      <c r="AM196" s="348"/>
      <c r="AN196" s="348"/>
      <c r="AO196" s="348"/>
      <c r="AP196" s="348"/>
      <c r="AQ196" s="348"/>
      <c r="AR196" s="348"/>
      <c r="AS196" s="348"/>
      <c r="AT196" s="349"/>
      <c r="AU196" s="692">
        <f>AU195</f>
        <v>0</v>
      </c>
      <c r="AV196" s="693"/>
      <c r="AW196" s="693"/>
      <c r="AX196" s="2973"/>
    </row>
    <row r="197" spans="1:50" ht="24.75" customHeight="1" x14ac:dyDescent="0.15">
      <c r="A197" s="418"/>
      <c r="B197" s="419"/>
      <c r="C197" s="419"/>
      <c r="D197" s="419"/>
      <c r="E197" s="419"/>
      <c r="F197" s="420"/>
      <c r="G197" s="3104" t="s">
        <v>586</v>
      </c>
      <c r="H197" s="1426"/>
      <c r="I197" s="1426"/>
      <c r="J197" s="1426"/>
      <c r="K197" s="1426"/>
      <c r="L197" s="1426"/>
      <c r="M197" s="1426"/>
      <c r="N197" s="1426"/>
      <c r="O197" s="1426"/>
      <c r="P197" s="1426"/>
      <c r="Q197" s="1426"/>
      <c r="R197" s="1426"/>
      <c r="S197" s="1426"/>
      <c r="T197" s="1426"/>
      <c r="U197" s="1426"/>
      <c r="V197" s="1426"/>
      <c r="W197" s="1426"/>
      <c r="X197" s="1426"/>
      <c r="Y197" s="1426"/>
      <c r="Z197" s="1426"/>
      <c r="AA197" s="1426"/>
      <c r="AB197" s="1427"/>
      <c r="AC197" s="3104" t="s">
        <v>587</v>
      </c>
      <c r="AD197" s="1426"/>
      <c r="AE197" s="1426"/>
      <c r="AF197" s="1426"/>
      <c r="AG197" s="1426"/>
      <c r="AH197" s="1426"/>
      <c r="AI197" s="1426"/>
      <c r="AJ197" s="1426"/>
      <c r="AK197" s="1426"/>
      <c r="AL197" s="1426"/>
      <c r="AM197" s="1426"/>
      <c r="AN197" s="1426"/>
      <c r="AO197" s="1426"/>
      <c r="AP197" s="1426"/>
      <c r="AQ197" s="1426"/>
      <c r="AR197" s="1426"/>
      <c r="AS197" s="1426"/>
      <c r="AT197" s="1426"/>
      <c r="AU197" s="1426"/>
      <c r="AV197" s="1426"/>
      <c r="AW197" s="1426"/>
      <c r="AX197" s="3105"/>
    </row>
    <row r="198" spans="1:50" ht="24.75" customHeight="1" x14ac:dyDescent="0.15">
      <c r="A198" s="418"/>
      <c r="B198" s="419"/>
      <c r="C198" s="419"/>
      <c r="D198" s="419"/>
      <c r="E198" s="419"/>
      <c r="F198" s="420"/>
      <c r="G198" s="517" t="s">
        <v>72</v>
      </c>
      <c r="H198" s="401"/>
      <c r="I198" s="401"/>
      <c r="J198" s="401"/>
      <c r="K198" s="401"/>
      <c r="L198" s="396" t="s">
        <v>150</v>
      </c>
      <c r="M198" s="278"/>
      <c r="N198" s="278"/>
      <c r="O198" s="278"/>
      <c r="P198" s="278"/>
      <c r="Q198" s="278"/>
      <c r="R198" s="278"/>
      <c r="S198" s="278"/>
      <c r="T198" s="278"/>
      <c r="U198" s="278"/>
      <c r="V198" s="278"/>
      <c r="W198" s="278"/>
      <c r="X198" s="279"/>
      <c r="Y198" s="609" t="s">
        <v>151</v>
      </c>
      <c r="Z198" s="675"/>
      <c r="AA198" s="675"/>
      <c r="AB198" s="676"/>
      <c r="AC198" s="517" t="s">
        <v>72</v>
      </c>
      <c r="AD198" s="401"/>
      <c r="AE198" s="401"/>
      <c r="AF198" s="401"/>
      <c r="AG198" s="401"/>
      <c r="AH198" s="396" t="s">
        <v>150</v>
      </c>
      <c r="AI198" s="278"/>
      <c r="AJ198" s="278"/>
      <c r="AK198" s="278"/>
      <c r="AL198" s="278"/>
      <c r="AM198" s="278"/>
      <c r="AN198" s="278"/>
      <c r="AO198" s="278"/>
      <c r="AP198" s="278"/>
      <c r="AQ198" s="278"/>
      <c r="AR198" s="278"/>
      <c r="AS198" s="278"/>
      <c r="AT198" s="279"/>
      <c r="AU198" s="609" t="s">
        <v>151</v>
      </c>
      <c r="AV198" s="675"/>
      <c r="AW198" s="675"/>
      <c r="AX198" s="941"/>
    </row>
    <row r="199" spans="1:50" ht="24.75" customHeight="1" x14ac:dyDescent="0.15">
      <c r="A199" s="418"/>
      <c r="B199" s="419"/>
      <c r="C199" s="419"/>
      <c r="D199" s="419"/>
      <c r="E199" s="419"/>
      <c r="F199" s="420"/>
      <c r="G199" s="613" t="s">
        <v>160</v>
      </c>
      <c r="H199" s="461"/>
      <c r="I199" s="461"/>
      <c r="J199" s="461"/>
      <c r="K199" s="462"/>
      <c r="L199" s="669" t="s">
        <v>588</v>
      </c>
      <c r="M199" s="947"/>
      <c r="N199" s="947"/>
      <c r="O199" s="947"/>
      <c r="P199" s="947"/>
      <c r="Q199" s="947"/>
      <c r="R199" s="947"/>
      <c r="S199" s="947"/>
      <c r="T199" s="947"/>
      <c r="U199" s="947"/>
      <c r="V199" s="947"/>
      <c r="W199" s="947"/>
      <c r="X199" s="948"/>
      <c r="Y199" s="616">
        <v>0.1</v>
      </c>
      <c r="Z199" s="617"/>
      <c r="AA199" s="617"/>
      <c r="AB199" s="672"/>
      <c r="AC199" s="613"/>
      <c r="AD199" s="461"/>
      <c r="AE199" s="461"/>
      <c r="AF199" s="461"/>
      <c r="AG199" s="462"/>
      <c r="AH199" s="669"/>
      <c r="AI199" s="947"/>
      <c r="AJ199" s="947"/>
      <c r="AK199" s="947"/>
      <c r="AL199" s="947"/>
      <c r="AM199" s="947"/>
      <c r="AN199" s="947"/>
      <c r="AO199" s="947"/>
      <c r="AP199" s="947"/>
      <c r="AQ199" s="947"/>
      <c r="AR199" s="947"/>
      <c r="AS199" s="947"/>
      <c r="AT199" s="948"/>
      <c r="AU199" s="689"/>
      <c r="AV199" s="690"/>
      <c r="AW199" s="690"/>
      <c r="AX199" s="2976"/>
    </row>
    <row r="200" spans="1:50" ht="24.75" customHeight="1" x14ac:dyDescent="0.15">
      <c r="A200" s="418"/>
      <c r="B200" s="419"/>
      <c r="C200" s="419"/>
      <c r="D200" s="419"/>
      <c r="E200" s="419"/>
      <c r="F200" s="420"/>
      <c r="G200" s="632" t="s">
        <v>39</v>
      </c>
      <c r="H200" s="278"/>
      <c r="I200" s="278"/>
      <c r="J200" s="278"/>
      <c r="K200" s="278"/>
      <c r="L200" s="633"/>
      <c r="M200" s="348"/>
      <c r="N200" s="348"/>
      <c r="O200" s="348"/>
      <c r="P200" s="348"/>
      <c r="Q200" s="348"/>
      <c r="R200" s="348"/>
      <c r="S200" s="348"/>
      <c r="T200" s="348"/>
      <c r="U200" s="348"/>
      <c r="V200" s="348"/>
      <c r="W200" s="348"/>
      <c r="X200" s="349"/>
      <c r="Y200" s="636">
        <f>Y199</f>
        <v>0.1</v>
      </c>
      <c r="Z200" s="637"/>
      <c r="AA200" s="637"/>
      <c r="AB200" s="677"/>
      <c r="AC200" s="632" t="s">
        <v>39</v>
      </c>
      <c r="AD200" s="278"/>
      <c r="AE200" s="278"/>
      <c r="AF200" s="278"/>
      <c r="AG200" s="278"/>
      <c r="AH200" s="633"/>
      <c r="AI200" s="348"/>
      <c r="AJ200" s="348"/>
      <c r="AK200" s="348"/>
      <c r="AL200" s="348"/>
      <c r="AM200" s="348"/>
      <c r="AN200" s="348"/>
      <c r="AO200" s="348"/>
      <c r="AP200" s="348"/>
      <c r="AQ200" s="348"/>
      <c r="AR200" s="348"/>
      <c r="AS200" s="348"/>
      <c r="AT200" s="349"/>
      <c r="AU200" s="692">
        <f>AU199</f>
        <v>0</v>
      </c>
      <c r="AV200" s="693"/>
      <c r="AW200" s="693"/>
      <c r="AX200" s="2973"/>
    </row>
    <row r="201" spans="1:50" ht="24.75" customHeight="1" x14ac:dyDescent="0.15">
      <c r="A201" s="418"/>
      <c r="B201" s="419"/>
      <c r="C201" s="419"/>
      <c r="D201" s="419"/>
      <c r="E201" s="419"/>
      <c r="F201" s="420"/>
      <c r="G201" s="3104" t="s">
        <v>589</v>
      </c>
      <c r="H201" s="1426"/>
      <c r="I201" s="1426"/>
      <c r="J201" s="1426"/>
      <c r="K201" s="1426"/>
      <c r="L201" s="1426"/>
      <c r="M201" s="1426"/>
      <c r="N201" s="1426"/>
      <c r="O201" s="1426"/>
      <c r="P201" s="1426"/>
      <c r="Q201" s="1426"/>
      <c r="R201" s="1426"/>
      <c r="S201" s="1426"/>
      <c r="T201" s="1426"/>
      <c r="U201" s="1426"/>
      <c r="V201" s="1426"/>
      <c r="W201" s="1426"/>
      <c r="X201" s="1426"/>
      <c r="Y201" s="1426"/>
      <c r="Z201" s="1426"/>
      <c r="AA201" s="1426"/>
      <c r="AB201" s="1427"/>
      <c r="AC201" s="3104" t="s">
        <v>590</v>
      </c>
      <c r="AD201" s="1426"/>
      <c r="AE201" s="1426"/>
      <c r="AF201" s="1426"/>
      <c r="AG201" s="1426"/>
      <c r="AH201" s="1426"/>
      <c r="AI201" s="1426"/>
      <c r="AJ201" s="1426"/>
      <c r="AK201" s="1426"/>
      <c r="AL201" s="1426"/>
      <c r="AM201" s="1426"/>
      <c r="AN201" s="1426"/>
      <c r="AO201" s="1426"/>
      <c r="AP201" s="1426"/>
      <c r="AQ201" s="1426"/>
      <c r="AR201" s="1426"/>
      <c r="AS201" s="1426"/>
      <c r="AT201" s="1426"/>
      <c r="AU201" s="1426"/>
      <c r="AV201" s="1426"/>
      <c r="AW201" s="1426"/>
      <c r="AX201" s="3105"/>
    </row>
    <row r="202" spans="1:50" ht="24.75" customHeight="1" x14ac:dyDescent="0.15">
      <c r="A202" s="418"/>
      <c r="B202" s="419"/>
      <c r="C202" s="419"/>
      <c r="D202" s="419"/>
      <c r="E202" s="419"/>
      <c r="F202" s="420"/>
      <c r="G202" s="517" t="s">
        <v>72</v>
      </c>
      <c r="H202" s="401"/>
      <c r="I202" s="401"/>
      <c r="J202" s="401"/>
      <c r="K202" s="401"/>
      <c r="L202" s="396" t="s">
        <v>150</v>
      </c>
      <c r="M202" s="278"/>
      <c r="N202" s="278"/>
      <c r="O202" s="278"/>
      <c r="P202" s="278"/>
      <c r="Q202" s="278"/>
      <c r="R202" s="278"/>
      <c r="S202" s="278"/>
      <c r="T202" s="278"/>
      <c r="U202" s="278"/>
      <c r="V202" s="278"/>
      <c r="W202" s="278"/>
      <c r="X202" s="279"/>
      <c r="Y202" s="609" t="s">
        <v>151</v>
      </c>
      <c r="Z202" s="675"/>
      <c r="AA202" s="675"/>
      <c r="AB202" s="676"/>
      <c r="AC202" s="517" t="s">
        <v>72</v>
      </c>
      <c r="AD202" s="401"/>
      <c r="AE202" s="401"/>
      <c r="AF202" s="401"/>
      <c r="AG202" s="401"/>
      <c r="AH202" s="396" t="s">
        <v>150</v>
      </c>
      <c r="AI202" s="278"/>
      <c r="AJ202" s="278"/>
      <c r="AK202" s="278"/>
      <c r="AL202" s="278"/>
      <c r="AM202" s="278"/>
      <c r="AN202" s="278"/>
      <c r="AO202" s="278"/>
      <c r="AP202" s="278"/>
      <c r="AQ202" s="278"/>
      <c r="AR202" s="278"/>
      <c r="AS202" s="278"/>
      <c r="AT202" s="279"/>
      <c r="AU202" s="609" t="s">
        <v>151</v>
      </c>
      <c r="AV202" s="675"/>
      <c r="AW202" s="675"/>
      <c r="AX202" s="941"/>
    </row>
    <row r="203" spans="1:50" ht="24.75" customHeight="1" x14ac:dyDescent="0.15">
      <c r="A203" s="418"/>
      <c r="B203" s="419"/>
      <c r="C203" s="419"/>
      <c r="D203" s="419"/>
      <c r="E203" s="419"/>
      <c r="F203" s="420"/>
      <c r="G203" s="613" t="s">
        <v>327</v>
      </c>
      <c r="H203" s="461"/>
      <c r="I203" s="461"/>
      <c r="J203" s="461"/>
      <c r="K203" s="462"/>
      <c r="L203" s="669" t="s">
        <v>591</v>
      </c>
      <c r="M203" s="947"/>
      <c r="N203" s="947"/>
      <c r="O203" s="947"/>
      <c r="P203" s="947"/>
      <c r="Q203" s="947"/>
      <c r="R203" s="947"/>
      <c r="S203" s="947"/>
      <c r="T203" s="947"/>
      <c r="U203" s="947"/>
      <c r="V203" s="947"/>
      <c r="W203" s="947"/>
      <c r="X203" s="948"/>
      <c r="Y203" s="619">
        <v>1</v>
      </c>
      <c r="Z203" s="620"/>
      <c r="AA203" s="620"/>
      <c r="AB203" s="695"/>
      <c r="AC203" s="613"/>
      <c r="AD203" s="461"/>
      <c r="AE203" s="461"/>
      <c r="AF203" s="461"/>
      <c r="AG203" s="462"/>
      <c r="AH203" s="669"/>
      <c r="AI203" s="947"/>
      <c r="AJ203" s="947"/>
      <c r="AK203" s="947"/>
      <c r="AL203" s="947"/>
      <c r="AM203" s="947"/>
      <c r="AN203" s="947"/>
      <c r="AO203" s="947"/>
      <c r="AP203" s="947"/>
      <c r="AQ203" s="947"/>
      <c r="AR203" s="947"/>
      <c r="AS203" s="947"/>
      <c r="AT203" s="948"/>
      <c r="AU203" s="689"/>
      <c r="AV203" s="690"/>
      <c r="AW203" s="690"/>
      <c r="AX203" s="2976"/>
    </row>
    <row r="204" spans="1:50" ht="30" customHeight="1" x14ac:dyDescent="0.15">
      <c r="A204" s="418"/>
      <c r="B204" s="419"/>
      <c r="C204" s="419"/>
      <c r="D204" s="419"/>
      <c r="E204" s="419"/>
      <c r="F204" s="420"/>
      <c r="G204" s="632" t="s">
        <v>39</v>
      </c>
      <c r="H204" s="278"/>
      <c r="I204" s="278"/>
      <c r="J204" s="278"/>
      <c r="K204" s="278"/>
      <c r="L204" s="633"/>
      <c r="M204" s="348"/>
      <c r="N204" s="348"/>
      <c r="O204" s="348"/>
      <c r="P204" s="348"/>
      <c r="Q204" s="348"/>
      <c r="R204" s="348"/>
      <c r="S204" s="348"/>
      <c r="T204" s="348"/>
      <c r="U204" s="348"/>
      <c r="V204" s="348"/>
      <c r="W204" s="348"/>
      <c r="X204" s="349"/>
      <c r="Y204" s="639">
        <f>Y203</f>
        <v>1</v>
      </c>
      <c r="Z204" s="640"/>
      <c r="AA204" s="640"/>
      <c r="AB204" s="1008"/>
      <c r="AC204" s="632" t="s">
        <v>39</v>
      </c>
      <c r="AD204" s="278"/>
      <c r="AE204" s="278"/>
      <c r="AF204" s="278"/>
      <c r="AG204" s="278"/>
      <c r="AH204" s="633"/>
      <c r="AI204" s="348"/>
      <c r="AJ204" s="348"/>
      <c r="AK204" s="348"/>
      <c r="AL204" s="348"/>
      <c r="AM204" s="348"/>
      <c r="AN204" s="348"/>
      <c r="AO204" s="348"/>
      <c r="AP204" s="348"/>
      <c r="AQ204" s="348"/>
      <c r="AR204" s="348"/>
      <c r="AS204" s="348"/>
      <c r="AT204" s="349"/>
      <c r="AU204" s="692">
        <f>AU203</f>
        <v>0</v>
      </c>
      <c r="AV204" s="693"/>
      <c r="AW204" s="693"/>
      <c r="AX204" s="2973"/>
    </row>
    <row r="205" spans="1:50" ht="25.5" customHeight="1" x14ac:dyDescent="0.15">
      <c r="A205" s="418"/>
      <c r="B205" s="419"/>
      <c r="C205" s="419"/>
      <c r="D205" s="419"/>
      <c r="E205" s="419"/>
      <c r="F205" s="420"/>
      <c r="G205" s="3104" t="s">
        <v>592</v>
      </c>
      <c r="H205" s="1426"/>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7"/>
      <c r="AC205" s="3104" t="s">
        <v>593</v>
      </c>
      <c r="AD205" s="1426"/>
      <c r="AE205" s="1426"/>
      <c r="AF205" s="1426"/>
      <c r="AG205" s="1426"/>
      <c r="AH205" s="1426"/>
      <c r="AI205" s="1426"/>
      <c r="AJ205" s="1426"/>
      <c r="AK205" s="1426"/>
      <c r="AL205" s="1426"/>
      <c r="AM205" s="1426"/>
      <c r="AN205" s="1426"/>
      <c r="AO205" s="1426"/>
      <c r="AP205" s="1426"/>
      <c r="AQ205" s="1426"/>
      <c r="AR205" s="1426"/>
      <c r="AS205" s="1426"/>
      <c r="AT205" s="1426"/>
      <c r="AU205" s="1426"/>
      <c r="AV205" s="1426"/>
      <c r="AW205" s="1426"/>
      <c r="AX205" s="3105"/>
    </row>
    <row r="206" spans="1:50" ht="24.75" customHeight="1" x14ac:dyDescent="0.15">
      <c r="A206" s="418"/>
      <c r="B206" s="419"/>
      <c r="C206" s="419"/>
      <c r="D206" s="419"/>
      <c r="E206" s="419"/>
      <c r="F206" s="420"/>
      <c r="G206" s="517" t="s">
        <v>72</v>
      </c>
      <c r="H206" s="401"/>
      <c r="I206" s="401"/>
      <c r="J206" s="401"/>
      <c r="K206" s="401"/>
      <c r="L206" s="396" t="s">
        <v>150</v>
      </c>
      <c r="M206" s="278"/>
      <c r="N206" s="278"/>
      <c r="O206" s="278"/>
      <c r="P206" s="278"/>
      <c r="Q206" s="278"/>
      <c r="R206" s="278"/>
      <c r="S206" s="278"/>
      <c r="T206" s="278"/>
      <c r="U206" s="278"/>
      <c r="V206" s="278"/>
      <c r="W206" s="278"/>
      <c r="X206" s="279"/>
      <c r="Y206" s="609" t="s">
        <v>151</v>
      </c>
      <c r="Z206" s="675"/>
      <c r="AA206" s="675"/>
      <c r="AB206" s="676"/>
      <c r="AC206" s="517" t="s">
        <v>72</v>
      </c>
      <c r="AD206" s="401"/>
      <c r="AE206" s="401"/>
      <c r="AF206" s="401"/>
      <c r="AG206" s="401"/>
      <c r="AH206" s="396" t="s">
        <v>150</v>
      </c>
      <c r="AI206" s="278"/>
      <c r="AJ206" s="278"/>
      <c r="AK206" s="278"/>
      <c r="AL206" s="278"/>
      <c r="AM206" s="278"/>
      <c r="AN206" s="278"/>
      <c r="AO206" s="278"/>
      <c r="AP206" s="278"/>
      <c r="AQ206" s="278"/>
      <c r="AR206" s="278"/>
      <c r="AS206" s="278"/>
      <c r="AT206" s="279"/>
      <c r="AU206" s="609" t="s">
        <v>151</v>
      </c>
      <c r="AV206" s="675"/>
      <c r="AW206" s="675"/>
      <c r="AX206" s="941"/>
    </row>
    <row r="207" spans="1:50" ht="24.75" customHeight="1" x14ac:dyDescent="0.15">
      <c r="A207" s="418"/>
      <c r="B207" s="419"/>
      <c r="C207" s="419"/>
      <c r="D207" s="419"/>
      <c r="E207" s="419"/>
      <c r="F207" s="420"/>
      <c r="G207" s="613" t="s">
        <v>539</v>
      </c>
      <c r="H207" s="461"/>
      <c r="I207" s="461"/>
      <c r="J207" s="461"/>
      <c r="K207" s="462"/>
      <c r="L207" s="669" t="s">
        <v>594</v>
      </c>
      <c r="M207" s="947"/>
      <c r="N207" s="947"/>
      <c r="O207" s="947"/>
      <c r="P207" s="947"/>
      <c r="Q207" s="947"/>
      <c r="R207" s="947"/>
      <c r="S207" s="947"/>
      <c r="T207" s="947"/>
      <c r="U207" s="947"/>
      <c r="V207" s="947"/>
      <c r="W207" s="947"/>
      <c r="X207" s="948"/>
      <c r="Y207" s="3106">
        <v>6.0000000000000001E-3</v>
      </c>
      <c r="Z207" s="3107"/>
      <c r="AA207" s="3107"/>
      <c r="AB207" s="3108"/>
      <c r="AC207" s="613"/>
      <c r="AD207" s="461"/>
      <c r="AE207" s="461"/>
      <c r="AF207" s="461"/>
      <c r="AG207" s="462"/>
      <c r="AH207" s="669"/>
      <c r="AI207" s="947"/>
      <c r="AJ207" s="947"/>
      <c r="AK207" s="947"/>
      <c r="AL207" s="947"/>
      <c r="AM207" s="947"/>
      <c r="AN207" s="947"/>
      <c r="AO207" s="947"/>
      <c r="AP207" s="947"/>
      <c r="AQ207" s="947"/>
      <c r="AR207" s="947"/>
      <c r="AS207" s="947"/>
      <c r="AT207" s="948"/>
      <c r="AU207" s="689"/>
      <c r="AV207" s="690"/>
      <c r="AW207" s="690"/>
      <c r="AX207" s="2976"/>
    </row>
    <row r="208" spans="1:50" ht="24.75" customHeight="1" x14ac:dyDescent="0.15">
      <c r="A208" s="418"/>
      <c r="B208" s="419"/>
      <c r="C208" s="419"/>
      <c r="D208" s="419"/>
      <c r="E208" s="419"/>
      <c r="F208" s="420"/>
      <c r="G208" s="632" t="s">
        <v>39</v>
      </c>
      <c r="H208" s="278"/>
      <c r="I208" s="278"/>
      <c r="J208" s="278"/>
      <c r="K208" s="278"/>
      <c r="L208" s="633"/>
      <c r="M208" s="348"/>
      <c r="N208" s="348"/>
      <c r="O208" s="348"/>
      <c r="P208" s="348"/>
      <c r="Q208" s="348"/>
      <c r="R208" s="348"/>
      <c r="S208" s="348"/>
      <c r="T208" s="348"/>
      <c r="U208" s="348"/>
      <c r="V208" s="348"/>
      <c r="W208" s="348"/>
      <c r="X208" s="349"/>
      <c r="Y208" s="3109">
        <f>Y207</f>
        <v>6.0000000000000001E-3</v>
      </c>
      <c r="Z208" s="3110"/>
      <c r="AA208" s="3110"/>
      <c r="AB208" s="3115"/>
      <c r="AC208" s="632" t="s">
        <v>39</v>
      </c>
      <c r="AD208" s="278"/>
      <c r="AE208" s="278"/>
      <c r="AF208" s="278"/>
      <c r="AG208" s="278"/>
      <c r="AH208" s="633"/>
      <c r="AI208" s="348"/>
      <c r="AJ208" s="348"/>
      <c r="AK208" s="348"/>
      <c r="AL208" s="348"/>
      <c r="AM208" s="348"/>
      <c r="AN208" s="348"/>
      <c r="AO208" s="348"/>
      <c r="AP208" s="348"/>
      <c r="AQ208" s="348"/>
      <c r="AR208" s="348"/>
      <c r="AS208" s="348"/>
      <c r="AT208" s="349"/>
      <c r="AU208" s="692">
        <f>AU207</f>
        <v>0</v>
      </c>
      <c r="AV208" s="693"/>
      <c r="AW208" s="693"/>
      <c r="AX208" s="2973"/>
    </row>
    <row r="209" spans="1:50" ht="24.75" customHeight="1" x14ac:dyDescent="0.15">
      <c r="A209" s="418"/>
      <c r="B209" s="419"/>
      <c r="C209" s="419"/>
      <c r="D209" s="419"/>
      <c r="E209" s="419"/>
      <c r="F209" s="420"/>
      <c r="G209" s="3104" t="s">
        <v>595</v>
      </c>
      <c r="H209" s="1426"/>
      <c r="I209" s="1426"/>
      <c r="J209" s="1426"/>
      <c r="K209" s="1426"/>
      <c r="L209" s="1426"/>
      <c r="M209" s="1426"/>
      <c r="N209" s="1426"/>
      <c r="O209" s="1426"/>
      <c r="P209" s="1426"/>
      <c r="Q209" s="1426"/>
      <c r="R209" s="1426"/>
      <c r="S209" s="1426"/>
      <c r="T209" s="1426"/>
      <c r="U209" s="1426"/>
      <c r="V209" s="1426"/>
      <c r="W209" s="1426"/>
      <c r="X209" s="1426"/>
      <c r="Y209" s="1426"/>
      <c r="Z209" s="1426"/>
      <c r="AA209" s="1426"/>
      <c r="AB209" s="1427"/>
      <c r="AC209" s="3104" t="s">
        <v>596</v>
      </c>
      <c r="AD209" s="1426"/>
      <c r="AE209" s="1426"/>
      <c r="AF209" s="1426"/>
      <c r="AG209" s="1426"/>
      <c r="AH209" s="1426"/>
      <c r="AI209" s="1426"/>
      <c r="AJ209" s="1426"/>
      <c r="AK209" s="1426"/>
      <c r="AL209" s="1426"/>
      <c r="AM209" s="1426"/>
      <c r="AN209" s="1426"/>
      <c r="AO209" s="1426"/>
      <c r="AP209" s="1426"/>
      <c r="AQ209" s="1426"/>
      <c r="AR209" s="1426"/>
      <c r="AS209" s="1426"/>
      <c r="AT209" s="1426"/>
      <c r="AU209" s="1426"/>
      <c r="AV209" s="1426"/>
      <c r="AW209" s="1426"/>
      <c r="AX209" s="3105"/>
    </row>
    <row r="210" spans="1:50" ht="24.75" customHeight="1" x14ac:dyDescent="0.15">
      <c r="A210" s="418"/>
      <c r="B210" s="419"/>
      <c r="C210" s="419"/>
      <c r="D210" s="419"/>
      <c r="E210" s="419"/>
      <c r="F210" s="420"/>
      <c r="G210" s="517" t="s">
        <v>72</v>
      </c>
      <c r="H210" s="401"/>
      <c r="I210" s="401"/>
      <c r="J210" s="401"/>
      <c r="K210" s="401"/>
      <c r="L210" s="396" t="s">
        <v>150</v>
      </c>
      <c r="M210" s="278"/>
      <c r="N210" s="278"/>
      <c r="O210" s="278"/>
      <c r="P210" s="278"/>
      <c r="Q210" s="278"/>
      <c r="R210" s="278"/>
      <c r="S210" s="278"/>
      <c r="T210" s="278"/>
      <c r="U210" s="278"/>
      <c r="V210" s="278"/>
      <c r="W210" s="278"/>
      <c r="X210" s="279"/>
      <c r="Y210" s="609" t="s">
        <v>151</v>
      </c>
      <c r="Z210" s="675"/>
      <c r="AA210" s="675"/>
      <c r="AB210" s="676"/>
      <c r="AC210" s="517" t="s">
        <v>72</v>
      </c>
      <c r="AD210" s="401"/>
      <c r="AE210" s="401"/>
      <c r="AF210" s="401"/>
      <c r="AG210" s="401"/>
      <c r="AH210" s="396" t="s">
        <v>150</v>
      </c>
      <c r="AI210" s="278"/>
      <c r="AJ210" s="278"/>
      <c r="AK210" s="278"/>
      <c r="AL210" s="278"/>
      <c r="AM210" s="278"/>
      <c r="AN210" s="278"/>
      <c r="AO210" s="278"/>
      <c r="AP210" s="278"/>
      <c r="AQ210" s="278"/>
      <c r="AR210" s="278"/>
      <c r="AS210" s="278"/>
      <c r="AT210" s="279"/>
      <c r="AU210" s="609" t="s">
        <v>151</v>
      </c>
      <c r="AV210" s="675"/>
      <c r="AW210" s="675"/>
      <c r="AX210" s="941"/>
    </row>
    <row r="211" spans="1:50" ht="24.75" customHeight="1" x14ac:dyDescent="0.15">
      <c r="A211" s="418"/>
      <c r="B211" s="419"/>
      <c r="C211" s="419"/>
      <c r="D211" s="419"/>
      <c r="E211" s="419"/>
      <c r="F211" s="420"/>
      <c r="G211" s="613" t="s">
        <v>539</v>
      </c>
      <c r="H211" s="461"/>
      <c r="I211" s="461"/>
      <c r="J211" s="461"/>
      <c r="K211" s="462"/>
      <c r="L211" s="669" t="s">
        <v>597</v>
      </c>
      <c r="M211" s="947"/>
      <c r="N211" s="947"/>
      <c r="O211" s="947"/>
      <c r="P211" s="947"/>
      <c r="Q211" s="947"/>
      <c r="R211" s="947"/>
      <c r="S211" s="947"/>
      <c r="T211" s="947"/>
      <c r="U211" s="947"/>
      <c r="V211" s="947"/>
      <c r="W211" s="947"/>
      <c r="X211" s="948"/>
      <c r="Y211" s="689">
        <v>0.03</v>
      </c>
      <c r="Z211" s="690"/>
      <c r="AA211" s="690"/>
      <c r="AB211" s="2977"/>
      <c r="AC211" s="613"/>
      <c r="AD211" s="461"/>
      <c r="AE211" s="461"/>
      <c r="AF211" s="461"/>
      <c r="AG211" s="462"/>
      <c r="AH211" s="669"/>
      <c r="AI211" s="947"/>
      <c r="AJ211" s="947"/>
      <c r="AK211" s="947"/>
      <c r="AL211" s="947"/>
      <c r="AM211" s="947"/>
      <c r="AN211" s="947"/>
      <c r="AO211" s="947"/>
      <c r="AP211" s="947"/>
      <c r="AQ211" s="947"/>
      <c r="AR211" s="947"/>
      <c r="AS211" s="947"/>
      <c r="AT211" s="948"/>
      <c r="AU211" s="689"/>
      <c r="AV211" s="690"/>
      <c r="AW211" s="690"/>
      <c r="AX211" s="2976"/>
    </row>
    <row r="212" spans="1:50" ht="24.75" customHeight="1" x14ac:dyDescent="0.15">
      <c r="A212" s="418"/>
      <c r="B212" s="419"/>
      <c r="C212" s="419"/>
      <c r="D212" s="419"/>
      <c r="E212" s="419"/>
      <c r="F212" s="420"/>
      <c r="G212" s="632" t="s">
        <v>39</v>
      </c>
      <c r="H212" s="278"/>
      <c r="I212" s="278"/>
      <c r="J212" s="278"/>
      <c r="K212" s="278"/>
      <c r="L212" s="633"/>
      <c r="M212" s="348"/>
      <c r="N212" s="348"/>
      <c r="O212" s="348"/>
      <c r="P212" s="348"/>
      <c r="Q212" s="348"/>
      <c r="R212" s="348"/>
      <c r="S212" s="348"/>
      <c r="T212" s="348"/>
      <c r="U212" s="348"/>
      <c r="V212" s="348"/>
      <c r="W212" s="348"/>
      <c r="X212" s="349"/>
      <c r="Y212" s="692">
        <f>Y211</f>
        <v>0.03</v>
      </c>
      <c r="Z212" s="693"/>
      <c r="AA212" s="693"/>
      <c r="AB212" s="1419"/>
      <c r="AC212" s="632" t="s">
        <v>39</v>
      </c>
      <c r="AD212" s="278"/>
      <c r="AE212" s="278"/>
      <c r="AF212" s="278"/>
      <c r="AG212" s="278"/>
      <c r="AH212" s="633"/>
      <c r="AI212" s="348"/>
      <c r="AJ212" s="348"/>
      <c r="AK212" s="348"/>
      <c r="AL212" s="348"/>
      <c r="AM212" s="348"/>
      <c r="AN212" s="348"/>
      <c r="AO212" s="348"/>
      <c r="AP212" s="348"/>
      <c r="AQ212" s="348"/>
      <c r="AR212" s="348"/>
      <c r="AS212" s="348"/>
      <c r="AT212" s="349"/>
      <c r="AU212" s="692">
        <f>AU211</f>
        <v>0</v>
      </c>
      <c r="AV212" s="693"/>
      <c r="AW212" s="693"/>
      <c r="AX212" s="2973"/>
    </row>
    <row r="213" spans="1:50" ht="24.75" customHeight="1" x14ac:dyDescent="0.15">
      <c r="A213" s="418"/>
      <c r="B213" s="419"/>
      <c r="C213" s="419"/>
      <c r="D213" s="419"/>
      <c r="E213" s="419"/>
      <c r="F213" s="420"/>
      <c r="G213" s="3104" t="s">
        <v>598</v>
      </c>
      <c r="H213" s="1426"/>
      <c r="I213" s="1426"/>
      <c r="J213" s="1426"/>
      <c r="K213" s="1426"/>
      <c r="L213" s="1426"/>
      <c r="M213" s="1426"/>
      <c r="N213" s="1426"/>
      <c r="O213" s="1426"/>
      <c r="P213" s="1426"/>
      <c r="Q213" s="1426"/>
      <c r="R213" s="1426"/>
      <c r="S213" s="1426"/>
      <c r="T213" s="1426"/>
      <c r="U213" s="1426"/>
      <c r="V213" s="1426"/>
      <c r="W213" s="1426"/>
      <c r="X213" s="1426"/>
      <c r="Y213" s="1426"/>
      <c r="Z213" s="1426"/>
      <c r="AA213" s="1426"/>
      <c r="AB213" s="1427"/>
      <c r="AC213" s="3104" t="s">
        <v>599</v>
      </c>
      <c r="AD213" s="1426"/>
      <c r="AE213" s="1426"/>
      <c r="AF213" s="1426"/>
      <c r="AG213" s="1426"/>
      <c r="AH213" s="1426"/>
      <c r="AI213" s="1426"/>
      <c r="AJ213" s="1426"/>
      <c r="AK213" s="1426"/>
      <c r="AL213" s="1426"/>
      <c r="AM213" s="1426"/>
      <c r="AN213" s="1426"/>
      <c r="AO213" s="1426"/>
      <c r="AP213" s="1426"/>
      <c r="AQ213" s="1426"/>
      <c r="AR213" s="1426"/>
      <c r="AS213" s="1426"/>
      <c r="AT213" s="1426"/>
      <c r="AU213" s="1426"/>
      <c r="AV213" s="1426"/>
      <c r="AW213" s="1426"/>
      <c r="AX213" s="3105"/>
    </row>
    <row r="214" spans="1:50" ht="24.75" customHeight="1" x14ac:dyDescent="0.15">
      <c r="A214" s="418"/>
      <c r="B214" s="419"/>
      <c r="C214" s="419"/>
      <c r="D214" s="419"/>
      <c r="E214" s="419"/>
      <c r="F214" s="420"/>
      <c r="G214" s="517" t="s">
        <v>72</v>
      </c>
      <c r="H214" s="401"/>
      <c r="I214" s="401"/>
      <c r="J214" s="401"/>
      <c r="K214" s="401"/>
      <c r="L214" s="396" t="s">
        <v>150</v>
      </c>
      <c r="M214" s="278"/>
      <c r="N214" s="278"/>
      <c r="O214" s="278"/>
      <c r="P214" s="278"/>
      <c r="Q214" s="278"/>
      <c r="R214" s="278"/>
      <c r="S214" s="278"/>
      <c r="T214" s="278"/>
      <c r="U214" s="278"/>
      <c r="V214" s="278"/>
      <c r="W214" s="278"/>
      <c r="X214" s="279"/>
      <c r="Y214" s="609" t="s">
        <v>151</v>
      </c>
      <c r="Z214" s="675"/>
      <c r="AA214" s="675"/>
      <c r="AB214" s="676"/>
      <c r="AC214" s="517" t="s">
        <v>72</v>
      </c>
      <c r="AD214" s="401"/>
      <c r="AE214" s="401"/>
      <c r="AF214" s="401"/>
      <c r="AG214" s="401"/>
      <c r="AH214" s="396" t="s">
        <v>150</v>
      </c>
      <c r="AI214" s="278"/>
      <c r="AJ214" s="278"/>
      <c r="AK214" s="278"/>
      <c r="AL214" s="278"/>
      <c r="AM214" s="278"/>
      <c r="AN214" s="278"/>
      <c r="AO214" s="278"/>
      <c r="AP214" s="278"/>
      <c r="AQ214" s="278"/>
      <c r="AR214" s="278"/>
      <c r="AS214" s="278"/>
      <c r="AT214" s="279"/>
      <c r="AU214" s="609" t="s">
        <v>151</v>
      </c>
      <c r="AV214" s="675"/>
      <c r="AW214" s="675"/>
      <c r="AX214" s="941"/>
    </row>
    <row r="215" spans="1:50" ht="30" customHeight="1" x14ac:dyDescent="0.15">
      <c r="A215" s="418"/>
      <c r="B215" s="419"/>
      <c r="C215" s="419"/>
      <c r="D215" s="419"/>
      <c r="E215" s="419"/>
      <c r="F215" s="420"/>
      <c r="G215" s="613" t="s">
        <v>539</v>
      </c>
      <c r="H215" s="461"/>
      <c r="I215" s="461"/>
      <c r="J215" s="461"/>
      <c r="K215" s="462"/>
      <c r="L215" s="669" t="s">
        <v>594</v>
      </c>
      <c r="M215" s="947"/>
      <c r="N215" s="947"/>
      <c r="O215" s="947"/>
      <c r="P215" s="947"/>
      <c r="Q215" s="947"/>
      <c r="R215" s="947"/>
      <c r="S215" s="947"/>
      <c r="T215" s="947"/>
      <c r="U215" s="947"/>
      <c r="V215" s="947"/>
      <c r="W215" s="947"/>
      <c r="X215" s="948"/>
      <c r="Y215" s="689">
        <v>0.01</v>
      </c>
      <c r="Z215" s="690"/>
      <c r="AA215" s="690"/>
      <c r="AB215" s="2977"/>
      <c r="AC215" s="613"/>
      <c r="AD215" s="461"/>
      <c r="AE215" s="461"/>
      <c r="AF215" s="461"/>
      <c r="AG215" s="462"/>
      <c r="AH215" s="669"/>
      <c r="AI215" s="947"/>
      <c r="AJ215" s="947"/>
      <c r="AK215" s="947"/>
      <c r="AL215" s="947"/>
      <c r="AM215" s="947"/>
      <c r="AN215" s="947"/>
      <c r="AO215" s="947"/>
      <c r="AP215" s="947"/>
      <c r="AQ215" s="947"/>
      <c r="AR215" s="947"/>
      <c r="AS215" s="947"/>
      <c r="AT215" s="948"/>
      <c r="AU215" s="689"/>
      <c r="AV215" s="690"/>
      <c r="AW215" s="690"/>
      <c r="AX215" s="2976"/>
    </row>
    <row r="216" spans="1:50" ht="24.75" customHeight="1" x14ac:dyDescent="0.15">
      <c r="A216" s="418"/>
      <c r="B216" s="419"/>
      <c r="C216" s="419"/>
      <c r="D216" s="419"/>
      <c r="E216" s="419"/>
      <c r="F216" s="420"/>
      <c r="G216" s="632" t="s">
        <v>39</v>
      </c>
      <c r="H216" s="278"/>
      <c r="I216" s="278"/>
      <c r="J216" s="278"/>
      <c r="K216" s="278"/>
      <c r="L216" s="633"/>
      <c r="M216" s="348"/>
      <c r="N216" s="348"/>
      <c r="O216" s="348"/>
      <c r="P216" s="348"/>
      <c r="Q216" s="348"/>
      <c r="R216" s="348"/>
      <c r="S216" s="348"/>
      <c r="T216" s="348"/>
      <c r="U216" s="348"/>
      <c r="V216" s="348"/>
      <c r="W216" s="348"/>
      <c r="X216" s="349"/>
      <c r="Y216" s="692">
        <f>Y215</f>
        <v>0.01</v>
      </c>
      <c r="Z216" s="693"/>
      <c r="AA216" s="693"/>
      <c r="AB216" s="1419"/>
      <c r="AC216" s="632" t="s">
        <v>39</v>
      </c>
      <c r="AD216" s="278"/>
      <c r="AE216" s="278"/>
      <c r="AF216" s="278"/>
      <c r="AG216" s="278"/>
      <c r="AH216" s="633"/>
      <c r="AI216" s="348"/>
      <c r="AJ216" s="348"/>
      <c r="AK216" s="348"/>
      <c r="AL216" s="348"/>
      <c r="AM216" s="348"/>
      <c r="AN216" s="348"/>
      <c r="AO216" s="348"/>
      <c r="AP216" s="348"/>
      <c r="AQ216" s="348"/>
      <c r="AR216" s="348"/>
      <c r="AS216" s="348"/>
      <c r="AT216" s="349"/>
      <c r="AU216" s="692">
        <f>AU215</f>
        <v>0</v>
      </c>
      <c r="AV216" s="693"/>
      <c r="AW216" s="693"/>
      <c r="AX216" s="2973"/>
    </row>
    <row r="217" spans="1:50" ht="24.75" customHeight="1" x14ac:dyDescent="0.15">
      <c r="A217" s="418"/>
      <c r="B217" s="419"/>
      <c r="C217" s="419"/>
      <c r="D217" s="419"/>
      <c r="E217" s="419"/>
      <c r="F217" s="420"/>
      <c r="G217" s="3104" t="s">
        <v>600</v>
      </c>
      <c r="H217" s="1426"/>
      <c r="I217" s="1426"/>
      <c r="J217" s="1426"/>
      <c r="K217" s="1426"/>
      <c r="L217" s="1426"/>
      <c r="M217" s="1426"/>
      <c r="N217" s="1426"/>
      <c r="O217" s="1426"/>
      <c r="P217" s="1426"/>
      <c r="Q217" s="1426"/>
      <c r="R217" s="1426"/>
      <c r="S217" s="1426"/>
      <c r="T217" s="1426"/>
      <c r="U217" s="1426"/>
      <c r="V217" s="1426"/>
      <c r="W217" s="1426"/>
      <c r="X217" s="1426"/>
      <c r="Y217" s="1426"/>
      <c r="Z217" s="1426"/>
      <c r="AA217" s="1426"/>
      <c r="AB217" s="1427"/>
      <c r="AC217" s="3104" t="s">
        <v>601</v>
      </c>
      <c r="AD217" s="1426"/>
      <c r="AE217" s="1426"/>
      <c r="AF217" s="1426"/>
      <c r="AG217" s="1426"/>
      <c r="AH217" s="1426"/>
      <c r="AI217" s="1426"/>
      <c r="AJ217" s="1426"/>
      <c r="AK217" s="1426"/>
      <c r="AL217" s="1426"/>
      <c r="AM217" s="1426"/>
      <c r="AN217" s="1426"/>
      <c r="AO217" s="1426"/>
      <c r="AP217" s="1426"/>
      <c r="AQ217" s="1426"/>
      <c r="AR217" s="1426"/>
      <c r="AS217" s="1426"/>
      <c r="AT217" s="1426"/>
      <c r="AU217" s="1426"/>
      <c r="AV217" s="1426"/>
      <c r="AW217" s="1426"/>
      <c r="AX217" s="3105"/>
    </row>
    <row r="218" spans="1:50" ht="24.75" customHeight="1" x14ac:dyDescent="0.15">
      <c r="A218" s="418"/>
      <c r="B218" s="419"/>
      <c r="C218" s="419"/>
      <c r="D218" s="419"/>
      <c r="E218" s="419"/>
      <c r="F218" s="420"/>
      <c r="G218" s="517" t="s">
        <v>72</v>
      </c>
      <c r="H218" s="401"/>
      <c r="I218" s="401"/>
      <c r="J218" s="401"/>
      <c r="K218" s="401"/>
      <c r="L218" s="396" t="s">
        <v>150</v>
      </c>
      <c r="M218" s="278"/>
      <c r="N218" s="278"/>
      <c r="O218" s="278"/>
      <c r="P218" s="278"/>
      <c r="Q218" s="278"/>
      <c r="R218" s="278"/>
      <c r="S218" s="278"/>
      <c r="T218" s="278"/>
      <c r="U218" s="278"/>
      <c r="V218" s="278"/>
      <c r="W218" s="278"/>
      <c r="X218" s="279"/>
      <c r="Y218" s="609" t="s">
        <v>151</v>
      </c>
      <c r="Z218" s="675"/>
      <c r="AA218" s="675"/>
      <c r="AB218" s="676"/>
      <c r="AC218" s="517" t="s">
        <v>72</v>
      </c>
      <c r="AD218" s="401"/>
      <c r="AE218" s="401"/>
      <c r="AF218" s="401"/>
      <c r="AG218" s="401"/>
      <c r="AH218" s="396" t="s">
        <v>150</v>
      </c>
      <c r="AI218" s="278"/>
      <c r="AJ218" s="278"/>
      <c r="AK218" s="278"/>
      <c r="AL218" s="278"/>
      <c r="AM218" s="278"/>
      <c r="AN218" s="278"/>
      <c r="AO218" s="278"/>
      <c r="AP218" s="278"/>
      <c r="AQ218" s="278"/>
      <c r="AR218" s="278"/>
      <c r="AS218" s="278"/>
      <c r="AT218" s="279"/>
      <c r="AU218" s="609" t="s">
        <v>151</v>
      </c>
      <c r="AV218" s="675"/>
      <c r="AW218" s="675"/>
      <c r="AX218" s="941"/>
    </row>
    <row r="219" spans="1:50" ht="24.75" customHeight="1" x14ac:dyDescent="0.15">
      <c r="A219" s="418"/>
      <c r="B219" s="419"/>
      <c r="C219" s="419"/>
      <c r="D219" s="419"/>
      <c r="E219" s="419"/>
      <c r="F219" s="420"/>
      <c r="G219" s="613" t="s">
        <v>539</v>
      </c>
      <c r="H219" s="461"/>
      <c r="I219" s="461"/>
      <c r="J219" s="461"/>
      <c r="K219" s="462"/>
      <c r="L219" s="669" t="s">
        <v>594</v>
      </c>
      <c r="M219" s="947"/>
      <c r="N219" s="947"/>
      <c r="O219" s="947"/>
      <c r="P219" s="947"/>
      <c r="Q219" s="947"/>
      <c r="R219" s="947"/>
      <c r="S219" s="947"/>
      <c r="T219" s="947"/>
      <c r="U219" s="947"/>
      <c r="V219" s="947"/>
      <c r="W219" s="947"/>
      <c r="X219" s="948"/>
      <c r="Y219" s="689">
        <v>0.01</v>
      </c>
      <c r="Z219" s="690"/>
      <c r="AA219" s="690"/>
      <c r="AB219" s="2977"/>
      <c r="AC219" s="613"/>
      <c r="AD219" s="461"/>
      <c r="AE219" s="461"/>
      <c r="AF219" s="461"/>
      <c r="AG219" s="462"/>
      <c r="AH219" s="669"/>
      <c r="AI219" s="947"/>
      <c r="AJ219" s="947"/>
      <c r="AK219" s="947"/>
      <c r="AL219" s="947"/>
      <c r="AM219" s="947"/>
      <c r="AN219" s="947"/>
      <c r="AO219" s="947"/>
      <c r="AP219" s="947"/>
      <c r="AQ219" s="947"/>
      <c r="AR219" s="947"/>
      <c r="AS219" s="947"/>
      <c r="AT219" s="948"/>
      <c r="AU219" s="689"/>
      <c r="AV219" s="690"/>
      <c r="AW219" s="690"/>
      <c r="AX219" s="2976"/>
    </row>
    <row r="220" spans="1:50" ht="24.75" customHeight="1" x14ac:dyDescent="0.15">
      <c r="A220" s="418"/>
      <c r="B220" s="419"/>
      <c r="C220" s="419"/>
      <c r="D220" s="419"/>
      <c r="E220" s="419"/>
      <c r="F220" s="420"/>
      <c r="G220" s="632" t="s">
        <v>39</v>
      </c>
      <c r="H220" s="278"/>
      <c r="I220" s="278"/>
      <c r="J220" s="278"/>
      <c r="K220" s="278"/>
      <c r="L220" s="633"/>
      <c r="M220" s="348"/>
      <c r="N220" s="348"/>
      <c r="O220" s="348"/>
      <c r="P220" s="348"/>
      <c r="Q220" s="348"/>
      <c r="R220" s="348"/>
      <c r="S220" s="348"/>
      <c r="T220" s="348"/>
      <c r="U220" s="348"/>
      <c r="V220" s="348"/>
      <c r="W220" s="348"/>
      <c r="X220" s="349"/>
      <c r="Y220" s="692">
        <f>Y219</f>
        <v>0.01</v>
      </c>
      <c r="Z220" s="693"/>
      <c r="AA220" s="693"/>
      <c r="AB220" s="1419"/>
      <c r="AC220" s="632" t="s">
        <v>39</v>
      </c>
      <c r="AD220" s="278"/>
      <c r="AE220" s="278"/>
      <c r="AF220" s="278"/>
      <c r="AG220" s="278"/>
      <c r="AH220" s="633"/>
      <c r="AI220" s="348"/>
      <c r="AJ220" s="348"/>
      <c r="AK220" s="348"/>
      <c r="AL220" s="348"/>
      <c r="AM220" s="348"/>
      <c r="AN220" s="348"/>
      <c r="AO220" s="348"/>
      <c r="AP220" s="348"/>
      <c r="AQ220" s="348"/>
      <c r="AR220" s="348"/>
      <c r="AS220" s="348"/>
      <c r="AT220" s="349"/>
      <c r="AU220" s="692">
        <f>AU219</f>
        <v>0</v>
      </c>
      <c r="AV220" s="693"/>
      <c r="AW220" s="693"/>
      <c r="AX220" s="2973"/>
    </row>
    <row r="221" spans="1:50" ht="24.75" customHeight="1" x14ac:dyDescent="0.15">
      <c r="A221" s="418"/>
      <c r="B221" s="419"/>
      <c r="C221" s="419"/>
      <c r="D221" s="419"/>
      <c r="E221" s="419"/>
      <c r="F221" s="420"/>
      <c r="G221" s="3104" t="s">
        <v>602</v>
      </c>
      <c r="H221" s="1426"/>
      <c r="I221" s="1426"/>
      <c r="J221" s="1426"/>
      <c r="K221" s="1426"/>
      <c r="L221" s="1426"/>
      <c r="M221" s="1426"/>
      <c r="N221" s="1426"/>
      <c r="O221" s="1426"/>
      <c r="P221" s="1426"/>
      <c r="Q221" s="1426"/>
      <c r="R221" s="1426"/>
      <c r="S221" s="1426"/>
      <c r="T221" s="1426"/>
      <c r="U221" s="1426"/>
      <c r="V221" s="1426"/>
      <c r="W221" s="1426"/>
      <c r="X221" s="1426"/>
      <c r="Y221" s="1426"/>
      <c r="Z221" s="1426"/>
      <c r="AA221" s="1426"/>
      <c r="AB221" s="1427"/>
      <c r="AC221" s="3104" t="s">
        <v>603</v>
      </c>
      <c r="AD221" s="1426"/>
      <c r="AE221" s="1426"/>
      <c r="AF221" s="1426"/>
      <c r="AG221" s="1426"/>
      <c r="AH221" s="1426"/>
      <c r="AI221" s="1426"/>
      <c r="AJ221" s="1426"/>
      <c r="AK221" s="1426"/>
      <c r="AL221" s="1426"/>
      <c r="AM221" s="1426"/>
      <c r="AN221" s="1426"/>
      <c r="AO221" s="1426"/>
      <c r="AP221" s="1426"/>
      <c r="AQ221" s="1426"/>
      <c r="AR221" s="1426"/>
      <c r="AS221" s="1426"/>
      <c r="AT221" s="1426"/>
      <c r="AU221" s="1426"/>
      <c r="AV221" s="1426"/>
      <c r="AW221" s="1426"/>
      <c r="AX221" s="3105"/>
    </row>
    <row r="222" spans="1:50" ht="24.75" customHeight="1" x14ac:dyDescent="0.15">
      <c r="A222" s="418"/>
      <c r="B222" s="419"/>
      <c r="C222" s="419"/>
      <c r="D222" s="419"/>
      <c r="E222" s="419"/>
      <c r="F222" s="420"/>
      <c r="G222" s="517" t="s">
        <v>72</v>
      </c>
      <c r="H222" s="401"/>
      <c r="I222" s="401"/>
      <c r="J222" s="401"/>
      <c r="K222" s="401"/>
      <c r="L222" s="396" t="s">
        <v>150</v>
      </c>
      <c r="M222" s="278"/>
      <c r="N222" s="278"/>
      <c r="O222" s="278"/>
      <c r="P222" s="278"/>
      <c r="Q222" s="278"/>
      <c r="R222" s="278"/>
      <c r="S222" s="278"/>
      <c r="T222" s="278"/>
      <c r="U222" s="278"/>
      <c r="V222" s="278"/>
      <c r="W222" s="278"/>
      <c r="X222" s="279"/>
      <c r="Y222" s="609" t="s">
        <v>151</v>
      </c>
      <c r="Z222" s="675"/>
      <c r="AA222" s="675"/>
      <c r="AB222" s="676"/>
      <c r="AC222" s="517" t="s">
        <v>72</v>
      </c>
      <c r="AD222" s="401"/>
      <c r="AE222" s="401"/>
      <c r="AF222" s="401"/>
      <c r="AG222" s="401"/>
      <c r="AH222" s="396" t="s">
        <v>150</v>
      </c>
      <c r="AI222" s="278"/>
      <c r="AJ222" s="278"/>
      <c r="AK222" s="278"/>
      <c r="AL222" s="278"/>
      <c r="AM222" s="278"/>
      <c r="AN222" s="278"/>
      <c r="AO222" s="278"/>
      <c r="AP222" s="278"/>
      <c r="AQ222" s="278"/>
      <c r="AR222" s="278"/>
      <c r="AS222" s="278"/>
      <c r="AT222" s="279"/>
      <c r="AU222" s="609" t="s">
        <v>151</v>
      </c>
      <c r="AV222" s="675"/>
      <c r="AW222" s="675"/>
      <c r="AX222" s="941"/>
    </row>
    <row r="223" spans="1:50" ht="24.75" customHeight="1" x14ac:dyDescent="0.15">
      <c r="A223" s="418"/>
      <c r="B223" s="419"/>
      <c r="C223" s="419"/>
      <c r="D223" s="419"/>
      <c r="E223" s="419"/>
      <c r="F223" s="420"/>
      <c r="G223" s="613" t="s">
        <v>539</v>
      </c>
      <c r="H223" s="461"/>
      <c r="I223" s="461"/>
      <c r="J223" s="461"/>
      <c r="K223" s="462"/>
      <c r="L223" s="669" t="s">
        <v>594</v>
      </c>
      <c r="M223" s="947"/>
      <c r="N223" s="947"/>
      <c r="O223" s="947"/>
      <c r="P223" s="947"/>
      <c r="Q223" s="947"/>
      <c r="R223" s="947"/>
      <c r="S223" s="947"/>
      <c r="T223" s="947"/>
      <c r="U223" s="947"/>
      <c r="V223" s="947"/>
      <c r="W223" s="947"/>
      <c r="X223" s="948"/>
      <c r="Y223" s="3106">
        <v>2E-3</v>
      </c>
      <c r="Z223" s="3107"/>
      <c r="AA223" s="3107"/>
      <c r="AB223" s="3108"/>
      <c r="AC223" s="613"/>
      <c r="AD223" s="461"/>
      <c r="AE223" s="461"/>
      <c r="AF223" s="461"/>
      <c r="AG223" s="462"/>
      <c r="AH223" s="669"/>
      <c r="AI223" s="947"/>
      <c r="AJ223" s="947"/>
      <c r="AK223" s="947"/>
      <c r="AL223" s="947"/>
      <c r="AM223" s="947"/>
      <c r="AN223" s="947"/>
      <c r="AO223" s="947"/>
      <c r="AP223" s="947"/>
      <c r="AQ223" s="947"/>
      <c r="AR223" s="947"/>
      <c r="AS223" s="947"/>
      <c r="AT223" s="948"/>
      <c r="AU223" s="689"/>
      <c r="AV223" s="690"/>
      <c r="AW223" s="690"/>
      <c r="AX223" s="2976"/>
    </row>
    <row r="224" spans="1:50" ht="24.75" customHeight="1" x14ac:dyDescent="0.15">
      <c r="A224" s="418"/>
      <c r="B224" s="419"/>
      <c r="C224" s="419"/>
      <c r="D224" s="419"/>
      <c r="E224" s="419"/>
      <c r="F224" s="420"/>
      <c r="G224" s="632" t="s">
        <v>39</v>
      </c>
      <c r="H224" s="278"/>
      <c r="I224" s="278"/>
      <c r="J224" s="278"/>
      <c r="K224" s="278"/>
      <c r="L224" s="633"/>
      <c r="M224" s="348"/>
      <c r="N224" s="348"/>
      <c r="O224" s="348"/>
      <c r="P224" s="348"/>
      <c r="Q224" s="348"/>
      <c r="R224" s="348"/>
      <c r="S224" s="348"/>
      <c r="T224" s="348"/>
      <c r="U224" s="348"/>
      <c r="V224" s="348"/>
      <c r="W224" s="348"/>
      <c r="X224" s="349"/>
      <c r="Y224" s="3109">
        <f>Y223</f>
        <v>2E-3</v>
      </c>
      <c r="Z224" s="3110"/>
      <c r="AA224" s="3110"/>
      <c r="AB224" s="3115"/>
      <c r="AC224" s="632" t="s">
        <v>39</v>
      </c>
      <c r="AD224" s="278"/>
      <c r="AE224" s="278"/>
      <c r="AF224" s="278"/>
      <c r="AG224" s="278"/>
      <c r="AH224" s="633"/>
      <c r="AI224" s="348"/>
      <c r="AJ224" s="348"/>
      <c r="AK224" s="348"/>
      <c r="AL224" s="348"/>
      <c r="AM224" s="348"/>
      <c r="AN224" s="348"/>
      <c r="AO224" s="348"/>
      <c r="AP224" s="348"/>
      <c r="AQ224" s="348"/>
      <c r="AR224" s="348"/>
      <c r="AS224" s="348"/>
      <c r="AT224" s="349"/>
      <c r="AU224" s="692">
        <f>AU223</f>
        <v>0</v>
      </c>
      <c r="AV224" s="693"/>
      <c r="AW224" s="693"/>
      <c r="AX224" s="2973"/>
    </row>
    <row r="225" spans="1:50" ht="24.75" customHeight="1" x14ac:dyDescent="0.15">
      <c r="A225" s="418"/>
      <c r="B225" s="419"/>
      <c r="C225" s="419"/>
      <c r="D225" s="419"/>
      <c r="E225" s="419"/>
      <c r="F225" s="420"/>
      <c r="G225" s="3104" t="s">
        <v>604</v>
      </c>
      <c r="H225" s="1426"/>
      <c r="I225" s="1426"/>
      <c r="J225" s="1426"/>
      <c r="K225" s="1426"/>
      <c r="L225" s="1426"/>
      <c r="M225" s="1426"/>
      <c r="N225" s="1426"/>
      <c r="O225" s="1426"/>
      <c r="P225" s="1426"/>
      <c r="Q225" s="1426"/>
      <c r="R225" s="1426"/>
      <c r="S225" s="1426"/>
      <c r="T225" s="1426"/>
      <c r="U225" s="1426"/>
      <c r="V225" s="1426"/>
      <c r="W225" s="1426"/>
      <c r="X225" s="1426"/>
      <c r="Y225" s="1426"/>
      <c r="Z225" s="1426"/>
      <c r="AA225" s="1426"/>
      <c r="AB225" s="1427"/>
      <c r="AC225" s="3104" t="s">
        <v>605</v>
      </c>
      <c r="AD225" s="1426"/>
      <c r="AE225" s="1426"/>
      <c r="AF225" s="1426"/>
      <c r="AG225" s="1426"/>
      <c r="AH225" s="1426"/>
      <c r="AI225" s="1426"/>
      <c r="AJ225" s="1426"/>
      <c r="AK225" s="1426"/>
      <c r="AL225" s="1426"/>
      <c r="AM225" s="1426"/>
      <c r="AN225" s="1426"/>
      <c r="AO225" s="1426"/>
      <c r="AP225" s="1426"/>
      <c r="AQ225" s="1426"/>
      <c r="AR225" s="1426"/>
      <c r="AS225" s="1426"/>
      <c r="AT225" s="1426"/>
      <c r="AU225" s="1426"/>
      <c r="AV225" s="1426"/>
      <c r="AW225" s="1426"/>
      <c r="AX225" s="3105"/>
    </row>
    <row r="226" spans="1:50" ht="30" customHeight="1" x14ac:dyDescent="0.15">
      <c r="A226" s="418"/>
      <c r="B226" s="419"/>
      <c r="C226" s="419"/>
      <c r="D226" s="419"/>
      <c r="E226" s="419"/>
      <c r="F226" s="420"/>
      <c r="G226" s="517" t="s">
        <v>72</v>
      </c>
      <c r="H226" s="401"/>
      <c r="I226" s="401"/>
      <c r="J226" s="401"/>
      <c r="K226" s="401"/>
      <c r="L226" s="396" t="s">
        <v>150</v>
      </c>
      <c r="M226" s="278"/>
      <c r="N226" s="278"/>
      <c r="O226" s="278"/>
      <c r="P226" s="278"/>
      <c r="Q226" s="278"/>
      <c r="R226" s="278"/>
      <c r="S226" s="278"/>
      <c r="T226" s="278"/>
      <c r="U226" s="278"/>
      <c r="V226" s="278"/>
      <c r="W226" s="278"/>
      <c r="X226" s="279"/>
      <c r="Y226" s="609" t="s">
        <v>151</v>
      </c>
      <c r="Z226" s="675"/>
      <c r="AA226" s="675"/>
      <c r="AB226" s="676"/>
      <c r="AC226" s="517" t="s">
        <v>72</v>
      </c>
      <c r="AD226" s="401"/>
      <c r="AE226" s="401"/>
      <c r="AF226" s="401"/>
      <c r="AG226" s="401"/>
      <c r="AH226" s="396" t="s">
        <v>150</v>
      </c>
      <c r="AI226" s="278"/>
      <c r="AJ226" s="278"/>
      <c r="AK226" s="278"/>
      <c r="AL226" s="278"/>
      <c r="AM226" s="278"/>
      <c r="AN226" s="278"/>
      <c r="AO226" s="278"/>
      <c r="AP226" s="278"/>
      <c r="AQ226" s="278"/>
      <c r="AR226" s="278"/>
      <c r="AS226" s="278"/>
      <c r="AT226" s="279"/>
      <c r="AU226" s="609" t="s">
        <v>151</v>
      </c>
      <c r="AV226" s="675"/>
      <c r="AW226" s="675"/>
      <c r="AX226" s="941"/>
    </row>
    <row r="227" spans="1:50" ht="24.75" customHeight="1" x14ac:dyDescent="0.15">
      <c r="A227" s="418"/>
      <c r="B227" s="419"/>
      <c r="C227" s="419"/>
      <c r="D227" s="419"/>
      <c r="E227" s="419"/>
      <c r="F227" s="420"/>
      <c r="G227" s="613" t="s">
        <v>539</v>
      </c>
      <c r="H227" s="461"/>
      <c r="I227" s="461"/>
      <c r="J227" s="461"/>
      <c r="K227" s="462"/>
      <c r="L227" s="669" t="s">
        <v>606</v>
      </c>
      <c r="M227" s="947"/>
      <c r="N227" s="947"/>
      <c r="O227" s="947"/>
      <c r="P227" s="947"/>
      <c r="Q227" s="947"/>
      <c r="R227" s="947"/>
      <c r="S227" s="947"/>
      <c r="T227" s="947"/>
      <c r="U227" s="947"/>
      <c r="V227" s="947"/>
      <c r="W227" s="947"/>
      <c r="X227" s="948"/>
      <c r="Y227" s="689">
        <v>0.02</v>
      </c>
      <c r="Z227" s="690"/>
      <c r="AA227" s="690"/>
      <c r="AB227" s="2977"/>
      <c r="AC227" s="613"/>
      <c r="AD227" s="461"/>
      <c r="AE227" s="461"/>
      <c r="AF227" s="461"/>
      <c r="AG227" s="462"/>
      <c r="AH227" s="669"/>
      <c r="AI227" s="947"/>
      <c r="AJ227" s="947"/>
      <c r="AK227" s="947"/>
      <c r="AL227" s="947"/>
      <c r="AM227" s="947"/>
      <c r="AN227" s="947"/>
      <c r="AO227" s="947"/>
      <c r="AP227" s="947"/>
      <c r="AQ227" s="947"/>
      <c r="AR227" s="947"/>
      <c r="AS227" s="947"/>
      <c r="AT227" s="948"/>
      <c r="AU227" s="689"/>
      <c r="AV227" s="690"/>
      <c r="AW227" s="690"/>
      <c r="AX227" s="2976"/>
    </row>
    <row r="228" spans="1:50" ht="24.75" customHeight="1" x14ac:dyDescent="0.15">
      <c r="A228" s="418"/>
      <c r="B228" s="419"/>
      <c r="C228" s="419"/>
      <c r="D228" s="419"/>
      <c r="E228" s="419"/>
      <c r="F228" s="420"/>
      <c r="G228" s="632" t="s">
        <v>39</v>
      </c>
      <c r="H228" s="278"/>
      <c r="I228" s="278"/>
      <c r="J228" s="278"/>
      <c r="K228" s="278"/>
      <c r="L228" s="633"/>
      <c r="M228" s="348"/>
      <c r="N228" s="348"/>
      <c r="O228" s="348"/>
      <c r="P228" s="348"/>
      <c r="Q228" s="348"/>
      <c r="R228" s="348"/>
      <c r="S228" s="348"/>
      <c r="T228" s="348"/>
      <c r="U228" s="348"/>
      <c r="V228" s="348"/>
      <c r="W228" s="348"/>
      <c r="X228" s="349"/>
      <c r="Y228" s="692">
        <f>Y227</f>
        <v>0.02</v>
      </c>
      <c r="Z228" s="693"/>
      <c r="AA228" s="693"/>
      <c r="AB228" s="1419"/>
      <c r="AC228" s="632" t="s">
        <v>39</v>
      </c>
      <c r="AD228" s="278"/>
      <c r="AE228" s="278"/>
      <c r="AF228" s="278"/>
      <c r="AG228" s="278"/>
      <c r="AH228" s="633"/>
      <c r="AI228" s="348"/>
      <c r="AJ228" s="348"/>
      <c r="AK228" s="348"/>
      <c r="AL228" s="348"/>
      <c r="AM228" s="348"/>
      <c r="AN228" s="348"/>
      <c r="AO228" s="348"/>
      <c r="AP228" s="348"/>
      <c r="AQ228" s="348"/>
      <c r="AR228" s="348"/>
      <c r="AS228" s="348"/>
      <c r="AT228" s="349"/>
      <c r="AU228" s="692">
        <f>AU227</f>
        <v>0</v>
      </c>
      <c r="AV228" s="693"/>
      <c r="AW228" s="693"/>
      <c r="AX228" s="2973"/>
    </row>
    <row r="229" spans="1:50" ht="24.75" customHeight="1" x14ac:dyDescent="0.15">
      <c r="A229" s="418"/>
      <c r="B229" s="419"/>
      <c r="C229" s="419"/>
      <c r="D229" s="419"/>
      <c r="E229" s="419"/>
      <c r="F229" s="420"/>
      <c r="G229" s="3104" t="s">
        <v>607</v>
      </c>
      <c r="H229" s="1426"/>
      <c r="I229" s="1426"/>
      <c r="J229" s="1426"/>
      <c r="K229" s="1426"/>
      <c r="L229" s="1426"/>
      <c r="M229" s="1426"/>
      <c r="N229" s="1426"/>
      <c r="O229" s="1426"/>
      <c r="P229" s="1426"/>
      <c r="Q229" s="1426"/>
      <c r="R229" s="1426"/>
      <c r="S229" s="1426"/>
      <c r="T229" s="1426"/>
      <c r="U229" s="1426"/>
      <c r="V229" s="1426"/>
      <c r="W229" s="1426"/>
      <c r="X229" s="1426"/>
      <c r="Y229" s="1426"/>
      <c r="Z229" s="1426"/>
      <c r="AA229" s="1426"/>
      <c r="AB229" s="1427"/>
      <c r="AC229" s="3104" t="s">
        <v>608</v>
      </c>
      <c r="AD229" s="1426"/>
      <c r="AE229" s="1426"/>
      <c r="AF229" s="1426"/>
      <c r="AG229" s="1426"/>
      <c r="AH229" s="1426"/>
      <c r="AI229" s="1426"/>
      <c r="AJ229" s="1426"/>
      <c r="AK229" s="1426"/>
      <c r="AL229" s="1426"/>
      <c r="AM229" s="1426"/>
      <c r="AN229" s="1426"/>
      <c r="AO229" s="1426"/>
      <c r="AP229" s="1426"/>
      <c r="AQ229" s="1426"/>
      <c r="AR229" s="1426"/>
      <c r="AS229" s="1426"/>
      <c r="AT229" s="1426"/>
      <c r="AU229" s="1426"/>
      <c r="AV229" s="1426"/>
      <c r="AW229" s="1426"/>
      <c r="AX229" s="3105"/>
    </row>
    <row r="230" spans="1:50" ht="24.75" customHeight="1" x14ac:dyDescent="0.15">
      <c r="A230" s="418"/>
      <c r="B230" s="419"/>
      <c r="C230" s="419"/>
      <c r="D230" s="419"/>
      <c r="E230" s="419"/>
      <c r="F230" s="420"/>
      <c r="G230" s="517" t="s">
        <v>72</v>
      </c>
      <c r="H230" s="401"/>
      <c r="I230" s="401"/>
      <c r="J230" s="401"/>
      <c r="K230" s="401"/>
      <c r="L230" s="396" t="s">
        <v>150</v>
      </c>
      <c r="M230" s="278"/>
      <c r="N230" s="278"/>
      <c r="O230" s="278"/>
      <c r="P230" s="278"/>
      <c r="Q230" s="278"/>
      <c r="R230" s="278"/>
      <c r="S230" s="278"/>
      <c r="T230" s="278"/>
      <c r="U230" s="278"/>
      <c r="V230" s="278"/>
      <c r="W230" s="278"/>
      <c r="X230" s="279"/>
      <c r="Y230" s="609" t="s">
        <v>151</v>
      </c>
      <c r="Z230" s="675"/>
      <c r="AA230" s="675"/>
      <c r="AB230" s="676"/>
      <c r="AC230" s="517" t="s">
        <v>72</v>
      </c>
      <c r="AD230" s="401"/>
      <c r="AE230" s="401"/>
      <c r="AF230" s="401"/>
      <c r="AG230" s="401"/>
      <c r="AH230" s="396" t="s">
        <v>150</v>
      </c>
      <c r="AI230" s="278"/>
      <c r="AJ230" s="278"/>
      <c r="AK230" s="278"/>
      <c r="AL230" s="278"/>
      <c r="AM230" s="278"/>
      <c r="AN230" s="278"/>
      <c r="AO230" s="278"/>
      <c r="AP230" s="278"/>
      <c r="AQ230" s="278"/>
      <c r="AR230" s="278"/>
      <c r="AS230" s="278"/>
      <c r="AT230" s="279"/>
      <c r="AU230" s="609" t="s">
        <v>151</v>
      </c>
      <c r="AV230" s="675"/>
      <c r="AW230" s="675"/>
      <c r="AX230" s="941"/>
    </row>
    <row r="231" spans="1:50" ht="24.75" customHeight="1" x14ac:dyDescent="0.15">
      <c r="A231" s="418"/>
      <c r="B231" s="419"/>
      <c r="C231" s="419"/>
      <c r="D231" s="419"/>
      <c r="E231" s="419"/>
      <c r="F231" s="420"/>
      <c r="G231" s="613" t="s">
        <v>327</v>
      </c>
      <c r="H231" s="461"/>
      <c r="I231" s="461"/>
      <c r="J231" s="461"/>
      <c r="K231" s="462"/>
      <c r="L231" s="669" t="s">
        <v>609</v>
      </c>
      <c r="M231" s="947"/>
      <c r="N231" s="947"/>
      <c r="O231" s="947"/>
      <c r="P231" s="947"/>
      <c r="Q231" s="947"/>
      <c r="R231" s="947"/>
      <c r="S231" s="947"/>
      <c r="T231" s="947"/>
      <c r="U231" s="947"/>
      <c r="V231" s="947"/>
      <c r="W231" s="947"/>
      <c r="X231" s="948"/>
      <c r="Y231" s="619">
        <v>5</v>
      </c>
      <c r="Z231" s="620"/>
      <c r="AA231" s="620"/>
      <c r="AB231" s="695"/>
      <c r="AC231" s="613"/>
      <c r="AD231" s="461"/>
      <c r="AE231" s="461"/>
      <c r="AF231" s="461"/>
      <c r="AG231" s="462"/>
      <c r="AH231" s="669"/>
      <c r="AI231" s="947"/>
      <c r="AJ231" s="947"/>
      <c r="AK231" s="947"/>
      <c r="AL231" s="947"/>
      <c r="AM231" s="947"/>
      <c r="AN231" s="947"/>
      <c r="AO231" s="947"/>
      <c r="AP231" s="947"/>
      <c r="AQ231" s="947"/>
      <c r="AR231" s="947"/>
      <c r="AS231" s="947"/>
      <c r="AT231" s="948"/>
      <c r="AU231" s="689"/>
      <c r="AV231" s="690"/>
      <c r="AW231" s="690"/>
      <c r="AX231" s="2976"/>
    </row>
    <row r="232" spans="1:50" ht="24.75" customHeight="1" x14ac:dyDescent="0.15">
      <c r="A232" s="418"/>
      <c r="B232" s="419"/>
      <c r="C232" s="419"/>
      <c r="D232" s="419"/>
      <c r="E232" s="419"/>
      <c r="F232" s="420"/>
      <c r="G232" s="632" t="s">
        <v>39</v>
      </c>
      <c r="H232" s="278"/>
      <c r="I232" s="278"/>
      <c r="J232" s="278"/>
      <c r="K232" s="278"/>
      <c r="L232" s="633"/>
      <c r="M232" s="348"/>
      <c r="N232" s="348"/>
      <c r="O232" s="348"/>
      <c r="P232" s="348"/>
      <c r="Q232" s="348"/>
      <c r="R232" s="348"/>
      <c r="S232" s="348"/>
      <c r="T232" s="348"/>
      <c r="U232" s="348"/>
      <c r="V232" s="348"/>
      <c r="W232" s="348"/>
      <c r="X232" s="349"/>
      <c r="Y232" s="639">
        <f>Y231</f>
        <v>5</v>
      </c>
      <c r="Z232" s="640"/>
      <c r="AA232" s="640"/>
      <c r="AB232" s="1008"/>
      <c r="AC232" s="632" t="s">
        <v>39</v>
      </c>
      <c r="AD232" s="278"/>
      <c r="AE232" s="278"/>
      <c r="AF232" s="278"/>
      <c r="AG232" s="278"/>
      <c r="AH232" s="633"/>
      <c r="AI232" s="348"/>
      <c r="AJ232" s="348"/>
      <c r="AK232" s="348"/>
      <c r="AL232" s="348"/>
      <c r="AM232" s="348"/>
      <c r="AN232" s="348"/>
      <c r="AO232" s="348"/>
      <c r="AP232" s="348"/>
      <c r="AQ232" s="348"/>
      <c r="AR232" s="348"/>
      <c r="AS232" s="348"/>
      <c r="AT232" s="349"/>
      <c r="AU232" s="692">
        <f>AU231</f>
        <v>0</v>
      </c>
      <c r="AV232" s="693"/>
      <c r="AW232" s="693"/>
      <c r="AX232" s="2973"/>
    </row>
    <row r="233" spans="1:50" ht="24.75" customHeight="1" x14ac:dyDescent="0.15">
      <c r="A233" s="418"/>
      <c r="B233" s="419"/>
      <c r="C233" s="419"/>
      <c r="D233" s="419"/>
      <c r="E233" s="419"/>
      <c r="F233" s="420"/>
      <c r="G233" s="3104" t="s">
        <v>610</v>
      </c>
      <c r="H233" s="1426"/>
      <c r="I233" s="1426"/>
      <c r="J233" s="1426"/>
      <c r="K233" s="1426"/>
      <c r="L233" s="1426"/>
      <c r="M233" s="1426"/>
      <c r="N233" s="1426"/>
      <c r="O233" s="1426"/>
      <c r="P233" s="1426"/>
      <c r="Q233" s="1426"/>
      <c r="R233" s="1426"/>
      <c r="S233" s="1426"/>
      <c r="T233" s="1426"/>
      <c r="U233" s="1426"/>
      <c r="V233" s="1426"/>
      <c r="W233" s="1426"/>
      <c r="X233" s="1426"/>
      <c r="Y233" s="1426"/>
      <c r="Z233" s="1426"/>
      <c r="AA233" s="1426"/>
      <c r="AB233" s="1427"/>
      <c r="AC233" s="3104" t="s">
        <v>611</v>
      </c>
      <c r="AD233" s="1426"/>
      <c r="AE233" s="1426"/>
      <c r="AF233" s="1426"/>
      <c r="AG233" s="1426"/>
      <c r="AH233" s="1426"/>
      <c r="AI233" s="1426"/>
      <c r="AJ233" s="1426"/>
      <c r="AK233" s="1426"/>
      <c r="AL233" s="1426"/>
      <c r="AM233" s="1426"/>
      <c r="AN233" s="1426"/>
      <c r="AO233" s="1426"/>
      <c r="AP233" s="1426"/>
      <c r="AQ233" s="1426"/>
      <c r="AR233" s="1426"/>
      <c r="AS233" s="1426"/>
      <c r="AT233" s="1426"/>
      <c r="AU233" s="1426"/>
      <c r="AV233" s="1426"/>
      <c r="AW233" s="1426"/>
      <c r="AX233" s="3105"/>
    </row>
    <row r="234" spans="1:50" ht="24.75" customHeight="1" x14ac:dyDescent="0.15">
      <c r="A234" s="418"/>
      <c r="B234" s="419"/>
      <c r="C234" s="419"/>
      <c r="D234" s="419"/>
      <c r="E234" s="419"/>
      <c r="F234" s="420"/>
      <c r="G234" s="517" t="s">
        <v>72</v>
      </c>
      <c r="H234" s="401"/>
      <c r="I234" s="401"/>
      <c r="J234" s="401"/>
      <c r="K234" s="401"/>
      <c r="L234" s="396" t="s">
        <v>150</v>
      </c>
      <c r="M234" s="278"/>
      <c r="N234" s="278"/>
      <c r="O234" s="278"/>
      <c r="P234" s="278"/>
      <c r="Q234" s="278"/>
      <c r="R234" s="278"/>
      <c r="S234" s="278"/>
      <c r="T234" s="278"/>
      <c r="U234" s="278"/>
      <c r="V234" s="278"/>
      <c r="W234" s="278"/>
      <c r="X234" s="279"/>
      <c r="Y234" s="609" t="s">
        <v>151</v>
      </c>
      <c r="Z234" s="675"/>
      <c r="AA234" s="675"/>
      <c r="AB234" s="676"/>
      <c r="AC234" s="517" t="s">
        <v>72</v>
      </c>
      <c r="AD234" s="401"/>
      <c r="AE234" s="401"/>
      <c r="AF234" s="401"/>
      <c r="AG234" s="401"/>
      <c r="AH234" s="396" t="s">
        <v>150</v>
      </c>
      <c r="AI234" s="278"/>
      <c r="AJ234" s="278"/>
      <c r="AK234" s="278"/>
      <c r="AL234" s="278"/>
      <c r="AM234" s="278"/>
      <c r="AN234" s="278"/>
      <c r="AO234" s="278"/>
      <c r="AP234" s="278"/>
      <c r="AQ234" s="278"/>
      <c r="AR234" s="278"/>
      <c r="AS234" s="278"/>
      <c r="AT234" s="279"/>
      <c r="AU234" s="609" t="s">
        <v>151</v>
      </c>
      <c r="AV234" s="675"/>
      <c r="AW234" s="675"/>
      <c r="AX234" s="941"/>
    </row>
    <row r="235" spans="1:50" ht="24.75" customHeight="1" x14ac:dyDescent="0.15">
      <c r="A235" s="418"/>
      <c r="B235" s="419"/>
      <c r="C235" s="419"/>
      <c r="D235" s="419"/>
      <c r="E235" s="419"/>
      <c r="F235" s="420"/>
      <c r="G235" s="613"/>
      <c r="H235" s="461"/>
      <c r="I235" s="461"/>
      <c r="J235" s="461"/>
      <c r="K235" s="462"/>
      <c r="L235" s="669"/>
      <c r="M235" s="947"/>
      <c r="N235" s="947"/>
      <c r="O235" s="947"/>
      <c r="P235" s="947"/>
      <c r="Q235" s="947"/>
      <c r="R235" s="947"/>
      <c r="S235" s="947"/>
      <c r="T235" s="947"/>
      <c r="U235" s="947"/>
      <c r="V235" s="947"/>
      <c r="W235" s="947"/>
      <c r="X235" s="948"/>
      <c r="Y235" s="689"/>
      <c r="Z235" s="690"/>
      <c r="AA235" s="690"/>
      <c r="AB235" s="2977"/>
      <c r="AC235" s="613"/>
      <c r="AD235" s="461"/>
      <c r="AE235" s="461"/>
      <c r="AF235" s="461"/>
      <c r="AG235" s="462"/>
      <c r="AH235" s="669"/>
      <c r="AI235" s="947"/>
      <c r="AJ235" s="947"/>
      <c r="AK235" s="947"/>
      <c r="AL235" s="947"/>
      <c r="AM235" s="947"/>
      <c r="AN235" s="947"/>
      <c r="AO235" s="947"/>
      <c r="AP235" s="947"/>
      <c r="AQ235" s="947"/>
      <c r="AR235" s="947"/>
      <c r="AS235" s="947"/>
      <c r="AT235" s="948"/>
      <c r="AU235" s="689"/>
      <c r="AV235" s="690"/>
      <c r="AW235" s="690"/>
      <c r="AX235" s="2976"/>
    </row>
    <row r="236" spans="1:50" ht="24.75" customHeight="1" thickBot="1" x14ac:dyDescent="0.2">
      <c r="A236" s="625"/>
      <c r="B236" s="626"/>
      <c r="C236" s="626"/>
      <c r="D236" s="626"/>
      <c r="E236" s="626"/>
      <c r="F236" s="627"/>
      <c r="G236" s="678" t="s">
        <v>39</v>
      </c>
      <c r="H236" s="561"/>
      <c r="I236" s="561"/>
      <c r="J236" s="561"/>
      <c r="K236" s="561"/>
      <c r="L236" s="679"/>
      <c r="M236" s="680"/>
      <c r="N236" s="680"/>
      <c r="O236" s="680"/>
      <c r="P236" s="680"/>
      <c r="Q236" s="680"/>
      <c r="R236" s="680"/>
      <c r="S236" s="680"/>
      <c r="T236" s="680"/>
      <c r="U236" s="680"/>
      <c r="V236" s="680"/>
      <c r="W236" s="680"/>
      <c r="X236" s="681"/>
      <c r="Y236" s="3112">
        <f>Y235</f>
        <v>0</v>
      </c>
      <c r="Z236" s="3113"/>
      <c r="AA236" s="3113"/>
      <c r="AB236" s="3114"/>
      <c r="AC236" s="678" t="s">
        <v>39</v>
      </c>
      <c r="AD236" s="561"/>
      <c r="AE236" s="561"/>
      <c r="AF236" s="561"/>
      <c r="AG236" s="561"/>
      <c r="AH236" s="679"/>
      <c r="AI236" s="680"/>
      <c r="AJ236" s="680"/>
      <c r="AK236" s="680"/>
      <c r="AL236" s="680"/>
      <c r="AM236" s="680"/>
      <c r="AN236" s="680"/>
      <c r="AO236" s="680"/>
      <c r="AP236" s="680"/>
      <c r="AQ236" s="680"/>
      <c r="AR236" s="680"/>
      <c r="AS236" s="680"/>
      <c r="AT236" s="681"/>
      <c r="AU236" s="3112">
        <f>AU235</f>
        <v>0</v>
      </c>
      <c r="AV236" s="3113"/>
      <c r="AW236" s="3113"/>
      <c r="AX236" s="3116"/>
    </row>
    <row r="237" spans="1:50" x14ac:dyDescent="0.15">
      <c r="A237" s="7"/>
      <c r="B237" s="7"/>
      <c r="C237" s="7"/>
      <c r="D237" s="7"/>
      <c r="E237" s="7"/>
      <c r="F237" s="7"/>
      <c r="G237" s="51"/>
      <c r="H237" s="8"/>
      <c r="I237" s="8"/>
      <c r="J237" s="8"/>
      <c r="K237" s="8"/>
      <c r="L237" s="9"/>
      <c r="M237" s="8"/>
      <c r="N237" s="8"/>
      <c r="O237" s="8"/>
      <c r="P237" s="8"/>
      <c r="Q237" s="8"/>
      <c r="R237" s="8"/>
      <c r="S237" s="8"/>
      <c r="T237" s="8"/>
      <c r="U237" s="8"/>
      <c r="V237" s="8"/>
      <c r="W237" s="8"/>
      <c r="X237" s="8"/>
      <c r="Y237" s="10"/>
      <c r="Z237" s="10"/>
      <c r="AA237" s="10"/>
      <c r="AB237" s="10"/>
      <c r="AC237" s="8"/>
      <c r="AD237" s="8"/>
      <c r="AE237" s="8"/>
      <c r="AF237" s="8"/>
      <c r="AG237" s="8"/>
      <c r="AH237" s="9"/>
      <c r="AI237" s="8"/>
      <c r="AJ237" s="8"/>
      <c r="AK237" s="8"/>
      <c r="AL237" s="8"/>
      <c r="AM237" s="8"/>
      <c r="AN237" s="8"/>
      <c r="AO237" s="8"/>
      <c r="AP237" s="8"/>
      <c r="AQ237" s="8"/>
      <c r="AR237" s="8"/>
      <c r="AS237" s="8"/>
      <c r="AT237" s="8"/>
      <c r="AU237" s="10"/>
      <c r="AV237" s="10"/>
      <c r="AW237" s="10"/>
      <c r="AX237" s="10"/>
    </row>
    <row r="238" spans="1:50" ht="14.25" x14ac:dyDescent="0.15">
      <c r="B238" s="34" t="s">
        <v>612</v>
      </c>
    </row>
    <row r="239" spans="1:50" ht="14.25" x14ac:dyDescent="0.15">
      <c r="B239" s="52" t="s">
        <v>613</v>
      </c>
    </row>
    <row r="240" spans="1:50" ht="23.25" customHeight="1" x14ac:dyDescent="0.15">
      <c r="A240" s="700"/>
      <c r="B240" s="700"/>
      <c r="C240" s="350" t="s">
        <v>614</v>
      </c>
      <c r="D240" s="350"/>
      <c r="E240" s="350"/>
      <c r="F240" s="350"/>
      <c r="G240" s="350"/>
      <c r="H240" s="350"/>
      <c r="I240" s="350"/>
      <c r="J240" s="350"/>
      <c r="K240" s="350"/>
      <c r="L240" s="350"/>
      <c r="M240" s="350" t="s">
        <v>615</v>
      </c>
      <c r="N240" s="350"/>
      <c r="O240" s="350"/>
      <c r="P240" s="350"/>
      <c r="Q240" s="350"/>
      <c r="R240" s="350"/>
      <c r="S240" s="350"/>
      <c r="T240" s="350"/>
      <c r="U240" s="350"/>
      <c r="V240" s="350"/>
      <c r="W240" s="350"/>
      <c r="X240" s="350"/>
      <c r="Y240" s="350"/>
      <c r="Z240" s="350"/>
      <c r="AA240" s="350"/>
      <c r="AB240" s="350"/>
      <c r="AC240" s="350"/>
      <c r="AD240" s="350"/>
      <c r="AE240" s="350"/>
      <c r="AF240" s="350"/>
      <c r="AG240" s="350"/>
      <c r="AH240" s="350"/>
      <c r="AI240" s="350"/>
      <c r="AJ240" s="350"/>
      <c r="AK240" s="366" t="s">
        <v>616</v>
      </c>
      <c r="AL240" s="350"/>
      <c r="AM240" s="350"/>
      <c r="AN240" s="350"/>
      <c r="AO240" s="350"/>
      <c r="AP240" s="350"/>
      <c r="AQ240" s="350" t="s">
        <v>217</v>
      </c>
      <c r="AR240" s="350"/>
      <c r="AS240" s="350"/>
      <c r="AT240" s="350"/>
      <c r="AU240" s="269" t="s">
        <v>218</v>
      </c>
      <c r="AV240" s="270"/>
      <c r="AW240" s="270"/>
      <c r="AX240" s="703"/>
    </row>
    <row r="241" spans="1:50" ht="23.25" customHeight="1" x14ac:dyDescent="0.15">
      <c r="A241" s="700">
        <v>1</v>
      </c>
      <c r="B241" s="700">
        <v>1</v>
      </c>
      <c r="C241" s="704" t="s">
        <v>617</v>
      </c>
      <c r="D241" s="704"/>
      <c r="E241" s="704"/>
      <c r="F241" s="704"/>
      <c r="G241" s="704"/>
      <c r="H241" s="704"/>
      <c r="I241" s="704"/>
      <c r="J241" s="704"/>
      <c r="K241" s="704"/>
      <c r="L241" s="704"/>
      <c r="M241" s="704" t="s">
        <v>618</v>
      </c>
      <c r="N241" s="704"/>
      <c r="O241" s="704"/>
      <c r="P241" s="704"/>
      <c r="Q241" s="704"/>
      <c r="R241" s="704"/>
      <c r="S241" s="704"/>
      <c r="T241" s="704"/>
      <c r="U241" s="704"/>
      <c r="V241" s="704"/>
      <c r="W241" s="704"/>
      <c r="X241" s="704"/>
      <c r="Y241" s="704"/>
      <c r="Z241" s="704"/>
      <c r="AA241" s="704"/>
      <c r="AB241" s="704"/>
      <c r="AC241" s="704"/>
      <c r="AD241" s="704"/>
      <c r="AE241" s="704"/>
      <c r="AF241" s="704"/>
      <c r="AG241" s="704"/>
      <c r="AH241" s="704"/>
      <c r="AI241" s="704"/>
      <c r="AJ241" s="704"/>
      <c r="AK241" s="707">
        <v>2</v>
      </c>
      <c r="AL241" s="704"/>
      <c r="AM241" s="704"/>
      <c r="AN241" s="704"/>
      <c r="AO241" s="704"/>
      <c r="AP241" s="704"/>
      <c r="AQ241" s="704">
        <v>1</v>
      </c>
      <c r="AR241" s="704"/>
      <c r="AS241" s="704"/>
      <c r="AT241" s="704"/>
      <c r="AU241" s="1876">
        <v>0.90480000000000005</v>
      </c>
      <c r="AV241" s="702"/>
      <c r="AW241" s="702"/>
      <c r="AX241" s="703"/>
    </row>
    <row r="243" spans="1:50" ht="14.25" x14ac:dyDescent="0.15">
      <c r="B243" s="52" t="s">
        <v>619</v>
      </c>
    </row>
    <row r="244" spans="1:50" ht="23.25" customHeight="1" x14ac:dyDescent="0.15">
      <c r="A244" s="700"/>
      <c r="B244" s="700"/>
      <c r="C244" s="350" t="s">
        <v>614</v>
      </c>
      <c r="D244" s="350"/>
      <c r="E244" s="350"/>
      <c r="F244" s="350"/>
      <c r="G244" s="350"/>
      <c r="H244" s="350"/>
      <c r="I244" s="350"/>
      <c r="J244" s="350"/>
      <c r="K244" s="350"/>
      <c r="L244" s="350"/>
      <c r="M244" s="350" t="s">
        <v>615</v>
      </c>
      <c r="N244" s="350"/>
      <c r="O244" s="350"/>
      <c r="P244" s="350"/>
      <c r="Q244" s="350"/>
      <c r="R244" s="350"/>
      <c r="S244" s="350"/>
      <c r="T244" s="350"/>
      <c r="U244" s="350"/>
      <c r="V244" s="350"/>
      <c r="W244" s="350"/>
      <c r="X244" s="350"/>
      <c r="Y244" s="350"/>
      <c r="Z244" s="350"/>
      <c r="AA244" s="350"/>
      <c r="AB244" s="350"/>
      <c r="AC244" s="350"/>
      <c r="AD244" s="350"/>
      <c r="AE244" s="350"/>
      <c r="AF244" s="350"/>
      <c r="AG244" s="350"/>
      <c r="AH244" s="350"/>
      <c r="AI244" s="350"/>
      <c r="AJ244" s="350"/>
      <c r="AK244" s="366" t="s">
        <v>616</v>
      </c>
      <c r="AL244" s="350"/>
      <c r="AM244" s="350"/>
      <c r="AN244" s="350"/>
      <c r="AO244" s="350"/>
      <c r="AP244" s="350"/>
      <c r="AQ244" s="350" t="s">
        <v>217</v>
      </c>
      <c r="AR244" s="350"/>
      <c r="AS244" s="350"/>
      <c r="AT244" s="350"/>
      <c r="AU244" s="269" t="s">
        <v>218</v>
      </c>
      <c r="AV244" s="270"/>
      <c r="AW244" s="270"/>
      <c r="AX244" s="703"/>
    </row>
    <row r="245" spans="1:50" ht="23.25" customHeight="1" x14ac:dyDescent="0.15">
      <c r="A245" s="700">
        <v>1</v>
      </c>
      <c r="B245" s="700">
        <v>1</v>
      </c>
      <c r="C245" s="704" t="s">
        <v>620</v>
      </c>
      <c r="D245" s="704"/>
      <c r="E245" s="704"/>
      <c r="F245" s="704"/>
      <c r="G245" s="704"/>
      <c r="H245" s="704"/>
      <c r="I245" s="704"/>
      <c r="J245" s="704"/>
      <c r="K245" s="704"/>
      <c r="L245" s="704"/>
      <c r="M245" s="704" t="s">
        <v>621</v>
      </c>
      <c r="N245" s="704"/>
      <c r="O245" s="704"/>
      <c r="P245" s="704"/>
      <c r="Q245" s="704"/>
      <c r="R245" s="704"/>
      <c r="S245" s="704"/>
      <c r="T245" s="704"/>
      <c r="U245" s="704"/>
      <c r="V245" s="704"/>
      <c r="W245" s="704"/>
      <c r="X245" s="704"/>
      <c r="Y245" s="704"/>
      <c r="Z245" s="704"/>
      <c r="AA245" s="704"/>
      <c r="AB245" s="704"/>
      <c r="AC245" s="704"/>
      <c r="AD245" s="704"/>
      <c r="AE245" s="704"/>
      <c r="AF245" s="704"/>
      <c r="AG245" s="704"/>
      <c r="AH245" s="704"/>
      <c r="AI245" s="704"/>
      <c r="AJ245" s="704"/>
      <c r="AK245" s="707">
        <v>9</v>
      </c>
      <c r="AL245" s="704"/>
      <c r="AM245" s="704"/>
      <c r="AN245" s="704"/>
      <c r="AO245" s="704"/>
      <c r="AP245" s="704"/>
      <c r="AQ245" s="704">
        <v>3</v>
      </c>
      <c r="AR245" s="704"/>
      <c r="AS245" s="704"/>
      <c r="AT245" s="704"/>
      <c r="AU245" s="1876">
        <v>0.89500000000000002</v>
      </c>
      <c r="AV245" s="702"/>
      <c r="AW245" s="702"/>
      <c r="AX245" s="703"/>
    </row>
    <row r="247" spans="1:50" ht="14.25" x14ac:dyDescent="0.15">
      <c r="B247" s="52" t="s">
        <v>546</v>
      </c>
    </row>
    <row r="248" spans="1:50" ht="23.25" customHeight="1" x14ac:dyDescent="0.15">
      <c r="A248" s="700"/>
      <c r="B248" s="700"/>
      <c r="C248" s="350" t="s">
        <v>614</v>
      </c>
      <c r="D248" s="350"/>
      <c r="E248" s="350"/>
      <c r="F248" s="350"/>
      <c r="G248" s="350"/>
      <c r="H248" s="350"/>
      <c r="I248" s="350"/>
      <c r="J248" s="350"/>
      <c r="K248" s="350"/>
      <c r="L248" s="350"/>
      <c r="M248" s="350" t="s">
        <v>615</v>
      </c>
      <c r="N248" s="350"/>
      <c r="O248" s="350"/>
      <c r="P248" s="350"/>
      <c r="Q248" s="350"/>
      <c r="R248" s="350"/>
      <c r="S248" s="350"/>
      <c r="T248" s="350"/>
      <c r="U248" s="350"/>
      <c r="V248" s="350"/>
      <c r="W248" s="350"/>
      <c r="X248" s="350"/>
      <c r="Y248" s="350"/>
      <c r="Z248" s="350"/>
      <c r="AA248" s="350"/>
      <c r="AB248" s="350"/>
      <c r="AC248" s="350"/>
      <c r="AD248" s="350"/>
      <c r="AE248" s="350"/>
      <c r="AF248" s="350"/>
      <c r="AG248" s="350"/>
      <c r="AH248" s="350"/>
      <c r="AI248" s="350"/>
      <c r="AJ248" s="350"/>
      <c r="AK248" s="366" t="s">
        <v>616</v>
      </c>
      <c r="AL248" s="350"/>
      <c r="AM248" s="350"/>
      <c r="AN248" s="350"/>
      <c r="AO248" s="350"/>
      <c r="AP248" s="350"/>
      <c r="AQ248" s="350" t="s">
        <v>217</v>
      </c>
      <c r="AR248" s="350"/>
      <c r="AS248" s="350"/>
      <c r="AT248" s="350"/>
      <c r="AU248" s="269" t="s">
        <v>218</v>
      </c>
      <c r="AV248" s="270"/>
      <c r="AW248" s="270"/>
      <c r="AX248" s="703"/>
    </row>
    <row r="249" spans="1:50" ht="23.25" customHeight="1" x14ac:dyDescent="0.15">
      <c r="A249" s="700">
        <v>1</v>
      </c>
      <c r="B249" s="700">
        <v>1</v>
      </c>
      <c r="C249" s="704" t="s">
        <v>622</v>
      </c>
      <c r="D249" s="704"/>
      <c r="E249" s="704"/>
      <c r="F249" s="704"/>
      <c r="G249" s="704"/>
      <c r="H249" s="704"/>
      <c r="I249" s="704"/>
      <c r="J249" s="704"/>
      <c r="K249" s="704"/>
      <c r="L249" s="704"/>
      <c r="M249" s="704" t="s">
        <v>623</v>
      </c>
      <c r="N249" s="704"/>
      <c r="O249" s="704"/>
      <c r="P249" s="704"/>
      <c r="Q249" s="704"/>
      <c r="R249" s="704"/>
      <c r="S249" s="704"/>
      <c r="T249" s="704"/>
      <c r="U249" s="704"/>
      <c r="V249" s="704"/>
      <c r="W249" s="704"/>
      <c r="X249" s="704"/>
      <c r="Y249" s="704"/>
      <c r="Z249" s="704"/>
      <c r="AA249" s="704"/>
      <c r="AB249" s="704"/>
      <c r="AC249" s="704"/>
      <c r="AD249" s="704"/>
      <c r="AE249" s="704"/>
      <c r="AF249" s="704"/>
      <c r="AG249" s="704"/>
      <c r="AH249" s="704"/>
      <c r="AI249" s="704"/>
      <c r="AJ249" s="704"/>
      <c r="AK249" s="707">
        <v>1</v>
      </c>
      <c r="AL249" s="704"/>
      <c r="AM249" s="704"/>
      <c r="AN249" s="704"/>
      <c r="AO249" s="704"/>
      <c r="AP249" s="704"/>
      <c r="AQ249" s="704">
        <v>3</v>
      </c>
      <c r="AR249" s="704"/>
      <c r="AS249" s="704"/>
      <c r="AT249" s="704"/>
      <c r="AU249" s="1876">
        <v>0.97560000000000002</v>
      </c>
      <c r="AV249" s="702"/>
      <c r="AW249" s="702"/>
      <c r="AX249" s="703"/>
    </row>
    <row r="251" spans="1:50" ht="14.25" x14ac:dyDescent="0.15">
      <c r="B251" s="52" t="s">
        <v>624</v>
      </c>
    </row>
    <row r="252" spans="1:50" ht="23.25" customHeight="1" x14ac:dyDescent="0.15">
      <c r="A252" s="700"/>
      <c r="B252" s="700"/>
      <c r="C252" s="350" t="s">
        <v>614</v>
      </c>
      <c r="D252" s="350"/>
      <c r="E252" s="350"/>
      <c r="F252" s="350"/>
      <c r="G252" s="350"/>
      <c r="H252" s="350"/>
      <c r="I252" s="350"/>
      <c r="J252" s="350"/>
      <c r="K252" s="350"/>
      <c r="L252" s="350"/>
      <c r="M252" s="350" t="s">
        <v>615</v>
      </c>
      <c r="N252" s="350"/>
      <c r="O252" s="350"/>
      <c r="P252" s="350"/>
      <c r="Q252" s="350"/>
      <c r="R252" s="350"/>
      <c r="S252" s="350"/>
      <c r="T252" s="350"/>
      <c r="U252" s="350"/>
      <c r="V252" s="350"/>
      <c r="W252" s="350"/>
      <c r="X252" s="350"/>
      <c r="Y252" s="350"/>
      <c r="Z252" s="350"/>
      <c r="AA252" s="350"/>
      <c r="AB252" s="350"/>
      <c r="AC252" s="350"/>
      <c r="AD252" s="350"/>
      <c r="AE252" s="350"/>
      <c r="AF252" s="350"/>
      <c r="AG252" s="350"/>
      <c r="AH252" s="350"/>
      <c r="AI252" s="350"/>
      <c r="AJ252" s="350"/>
      <c r="AK252" s="366" t="s">
        <v>616</v>
      </c>
      <c r="AL252" s="350"/>
      <c r="AM252" s="350"/>
      <c r="AN252" s="350"/>
      <c r="AO252" s="350"/>
      <c r="AP252" s="350"/>
      <c r="AQ252" s="350" t="s">
        <v>217</v>
      </c>
      <c r="AR252" s="350"/>
      <c r="AS252" s="350"/>
      <c r="AT252" s="350"/>
      <c r="AU252" s="269" t="s">
        <v>218</v>
      </c>
      <c r="AV252" s="270"/>
      <c r="AW252" s="270"/>
      <c r="AX252" s="703"/>
    </row>
    <row r="253" spans="1:50" ht="23.25" customHeight="1" x14ac:dyDescent="0.15">
      <c r="A253" s="700">
        <v>1</v>
      </c>
      <c r="B253" s="700">
        <v>1</v>
      </c>
      <c r="C253" s="704" t="s">
        <v>625</v>
      </c>
      <c r="D253" s="704"/>
      <c r="E253" s="704"/>
      <c r="F253" s="704"/>
      <c r="G253" s="704"/>
      <c r="H253" s="704"/>
      <c r="I253" s="704"/>
      <c r="J253" s="704"/>
      <c r="K253" s="704"/>
      <c r="L253" s="704"/>
      <c r="M253" s="704" t="s">
        <v>626</v>
      </c>
      <c r="N253" s="704"/>
      <c r="O253" s="704"/>
      <c r="P253" s="704"/>
      <c r="Q253" s="704"/>
      <c r="R253" s="704"/>
      <c r="S253" s="704"/>
      <c r="T253" s="704"/>
      <c r="U253" s="704"/>
      <c r="V253" s="704"/>
      <c r="W253" s="704"/>
      <c r="X253" s="704"/>
      <c r="Y253" s="704"/>
      <c r="Z253" s="704"/>
      <c r="AA253" s="704"/>
      <c r="AB253" s="704"/>
      <c r="AC253" s="704"/>
      <c r="AD253" s="704"/>
      <c r="AE253" s="704"/>
      <c r="AF253" s="704"/>
      <c r="AG253" s="704"/>
      <c r="AH253" s="704"/>
      <c r="AI253" s="704"/>
      <c r="AJ253" s="704"/>
      <c r="AK253" s="707">
        <v>0.03</v>
      </c>
      <c r="AL253" s="704"/>
      <c r="AM253" s="704"/>
      <c r="AN253" s="704"/>
      <c r="AO253" s="704"/>
      <c r="AP253" s="704"/>
      <c r="AQ253" s="704" t="s">
        <v>246</v>
      </c>
      <c r="AR253" s="704"/>
      <c r="AS253" s="704"/>
      <c r="AT253" s="704"/>
      <c r="AU253" s="3117" t="s">
        <v>456</v>
      </c>
      <c r="AV253" s="278"/>
      <c r="AW253" s="278"/>
      <c r="AX253" s="279"/>
    </row>
    <row r="255" spans="1:50" ht="14.25" x14ac:dyDescent="0.15">
      <c r="B255" s="52" t="s">
        <v>627</v>
      </c>
    </row>
    <row r="256" spans="1:50" ht="23.25" customHeight="1" x14ac:dyDescent="0.15">
      <c r="A256" s="700"/>
      <c r="B256" s="700"/>
      <c r="C256" s="350" t="s">
        <v>614</v>
      </c>
      <c r="D256" s="350"/>
      <c r="E256" s="350"/>
      <c r="F256" s="350"/>
      <c r="G256" s="350"/>
      <c r="H256" s="350"/>
      <c r="I256" s="350"/>
      <c r="J256" s="350"/>
      <c r="K256" s="350"/>
      <c r="L256" s="350"/>
      <c r="M256" s="350" t="s">
        <v>615</v>
      </c>
      <c r="N256" s="350"/>
      <c r="O256" s="350"/>
      <c r="P256" s="350"/>
      <c r="Q256" s="350"/>
      <c r="R256" s="350"/>
      <c r="S256" s="350"/>
      <c r="T256" s="350"/>
      <c r="U256" s="350"/>
      <c r="V256" s="350"/>
      <c r="W256" s="350"/>
      <c r="X256" s="350"/>
      <c r="Y256" s="350"/>
      <c r="Z256" s="350"/>
      <c r="AA256" s="350"/>
      <c r="AB256" s="350"/>
      <c r="AC256" s="350"/>
      <c r="AD256" s="350"/>
      <c r="AE256" s="350"/>
      <c r="AF256" s="350"/>
      <c r="AG256" s="350"/>
      <c r="AH256" s="350"/>
      <c r="AI256" s="350"/>
      <c r="AJ256" s="350"/>
      <c r="AK256" s="366" t="s">
        <v>616</v>
      </c>
      <c r="AL256" s="350"/>
      <c r="AM256" s="350"/>
      <c r="AN256" s="350"/>
      <c r="AO256" s="350"/>
      <c r="AP256" s="350"/>
      <c r="AQ256" s="350" t="s">
        <v>217</v>
      </c>
      <c r="AR256" s="350"/>
      <c r="AS256" s="350"/>
      <c r="AT256" s="350"/>
      <c r="AU256" s="269" t="s">
        <v>218</v>
      </c>
      <c r="AV256" s="270"/>
      <c r="AW256" s="270"/>
      <c r="AX256" s="703"/>
    </row>
    <row r="257" spans="1:50" ht="23.25" customHeight="1" x14ac:dyDescent="0.15">
      <c r="A257" s="700">
        <v>1</v>
      </c>
      <c r="B257" s="700">
        <v>1</v>
      </c>
      <c r="C257" s="704" t="s">
        <v>628</v>
      </c>
      <c r="D257" s="704"/>
      <c r="E257" s="704"/>
      <c r="F257" s="704"/>
      <c r="G257" s="704"/>
      <c r="H257" s="704"/>
      <c r="I257" s="704"/>
      <c r="J257" s="704"/>
      <c r="K257" s="704"/>
      <c r="L257" s="704"/>
      <c r="M257" s="704" t="s">
        <v>234</v>
      </c>
      <c r="N257" s="704"/>
      <c r="O257" s="704"/>
      <c r="P257" s="704"/>
      <c r="Q257" s="704"/>
      <c r="R257" s="704"/>
      <c r="S257" s="704"/>
      <c r="T257" s="704"/>
      <c r="U257" s="704"/>
      <c r="V257" s="704"/>
      <c r="W257" s="704"/>
      <c r="X257" s="704"/>
      <c r="Y257" s="704"/>
      <c r="Z257" s="704"/>
      <c r="AA257" s="704"/>
      <c r="AB257" s="704"/>
      <c r="AC257" s="704"/>
      <c r="AD257" s="704"/>
      <c r="AE257" s="704"/>
      <c r="AF257" s="704"/>
      <c r="AG257" s="704"/>
      <c r="AH257" s="704"/>
      <c r="AI257" s="704"/>
      <c r="AJ257" s="704"/>
      <c r="AK257" s="707">
        <v>0.04</v>
      </c>
      <c r="AL257" s="704"/>
      <c r="AM257" s="704"/>
      <c r="AN257" s="704"/>
      <c r="AO257" s="704"/>
      <c r="AP257" s="704"/>
      <c r="AQ257" s="704"/>
      <c r="AR257" s="704"/>
      <c r="AS257" s="704"/>
      <c r="AT257" s="704"/>
      <c r="AU257" s="701"/>
      <c r="AV257" s="702"/>
      <c r="AW257" s="702"/>
      <c r="AX257" s="703"/>
    </row>
    <row r="258" spans="1:50" ht="23.25" customHeight="1" x14ac:dyDescent="0.15">
      <c r="A258" s="700">
        <v>2</v>
      </c>
      <c r="B258" s="700">
        <v>1</v>
      </c>
      <c r="C258" s="704" t="s">
        <v>629</v>
      </c>
      <c r="D258" s="704"/>
      <c r="E258" s="704"/>
      <c r="F258" s="704"/>
      <c r="G258" s="704"/>
      <c r="H258" s="704"/>
      <c r="I258" s="704"/>
      <c r="J258" s="704"/>
      <c r="K258" s="704"/>
      <c r="L258" s="704"/>
      <c r="M258" s="704" t="s">
        <v>234</v>
      </c>
      <c r="N258" s="704"/>
      <c r="O258" s="704"/>
      <c r="P258" s="704"/>
      <c r="Q258" s="704"/>
      <c r="R258" s="704"/>
      <c r="S258" s="704"/>
      <c r="T258" s="704"/>
      <c r="U258" s="704"/>
      <c r="V258" s="704"/>
      <c r="W258" s="704"/>
      <c r="X258" s="704"/>
      <c r="Y258" s="704"/>
      <c r="Z258" s="704"/>
      <c r="AA258" s="704"/>
      <c r="AB258" s="704"/>
      <c r="AC258" s="704"/>
      <c r="AD258" s="704"/>
      <c r="AE258" s="704"/>
      <c r="AF258" s="704"/>
      <c r="AG258" s="704"/>
      <c r="AH258" s="704"/>
      <c r="AI258" s="704"/>
      <c r="AJ258" s="704"/>
      <c r="AK258" s="707">
        <v>0.04</v>
      </c>
      <c r="AL258" s="704"/>
      <c r="AM258" s="704"/>
      <c r="AN258" s="704"/>
      <c r="AO258" s="704"/>
      <c r="AP258" s="704"/>
      <c r="AQ258" s="704"/>
      <c r="AR258" s="704"/>
      <c r="AS258" s="704"/>
      <c r="AT258" s="704"/>
      <c r="AU258" s="701"/>
      <c r="AV258" s="702"/>
      <c r="AW258" s="702"/>
      <c r="AX258" s="703"/>
    </row>
    <row r="259" spans="1:50" ht="23.25" customHeight="1" x14ac:dyDescent="0.15">
      <c r="A259" s="700">
        <v>3</v>
      </c>
      <c r="B259" s="700">
        <v>1</v>
      </c>
      <c r="C259" s="704" t="s">
        <v>630</v>
      </c>
      <c r="D259" s="704"/>
      <c r="E259" s="704"/>
      <c r="F259" s="704"/>
      <c r="G259" s="704"/>
      <c r="H259" s="704"/>
      <c r="I259" s="704"/>
      <c r="J259" s="704"/>
      <c r="K259" s="704"/>
      <c r="L259" s="704"/>
      <c r="M259" s="704" t="s">
        <v>234</v>
      </c>
      <c r="N259" s="704"/>
      <c r="O259" s="704"/>
      <c r="P259" s="704"/>
      <c r="Q259" s="704"/>
      <c r="R259" s="704"/>
      <c r="S259" s="704"/>
      <c r="T259" s="704"/>
      <c r="U259" s="704"/>
      <c r="V259" s="704"/>
      <c r="W259" s="704"/>
      <c r="X259" s="704"/>
      <c r="Y259" s="704"/>
      <c r="Z259" s="704"/>
      <c r="AA259" s="704"/>
      <c r="AB259" s="704"/>
      <c r="AC259" s="704"/>
      <c r="AD259" s="704"/>
      <c r="AE259" s="704"/>
      <c r="AF259" s="704"/>
      <c r="AG259" s="704"/>
      <c r="AH259" s="704"/>
      <c r="AI259" s="704"/>
      <c r="AJ259" s="704"/>
      <c r="AK259" s="707">
        <v>0.04</v>
      </c>
      <c r="AL259" s="704"/>
      <c r="AM259" s="704"/>
      <c r="AN259" s="704"/>
      <c r="AO259" s="704"/>
      <c r="AP259" s="704"/>
      <c r="AQ259" s="704"/>
      <c r="AR259" s="704"/>
      <c r="AS259" s="704"/>
      <c r="AT259" s="704"/>
      <c r="AU259" s="701"/>
      <c r="AV259" s="702"/>
      <c r="AW259" s="702"/>
      <c r="AX259" s="703"/>
    </row>
    <row r="260" spans="1:50" ht="23.25" customHeight="1" x14ac:dyDescent="0.15">
      <c r="A260" s="700">
        <v>4</v>
      </c>
      <c r="B260" s="700">
        <v>1</v>
      </c>
      <c r="C260" s="704" t="s">
        <v>631</v>
      </c>
      <c r="D260" s="704"/>
      <c r="E260" s="704"/>
      <c r="F260" s="704"/>
      <c r="G260" s="704"/>
      <c r="H260" s="704"/>
      <c r="I260" s="704"/>
      <c r="J260" s="704"/>
      <c r="K260" s="704"/>
      <c r="L260" s="704"/>
      <c r="M260" s="704" t="s">
        <v>234</v>
      </c>
      <c r="N260" s="704"/>
      <c r="O260" s="704"/>
      <c r="P260" s="704"/>
      <c r="Q260" s="704"/>
      <c r="R260" s="704"/>
      <c r="S260" s="704"/>
      <c r="T260" s="704"/>
      <c r="U260" s="704"/>
      <c r="V260" s="704"/>
      <c r="W260" s="704"/>
      <c r="X260" s="704"/>
      <c r="Y260" s="704"/>
      <c r="Z260" s="704"/>
      <c r="AA260" s="704"/>
      <c r="AB260" s="704"/>
      <c r="AC260" s="704"/>
      <c r="AD260" s="704"/>
      <c r="AE260" s="704"/>
      <c r="AF260" s="704"/>
      <c r="AG260" s="704"/>
      <c r="AH260" s="704"/>
      <c r="AI260" s="704"/>
      <c r="AJ260" s="704"/>
      <c r="AK260" s="707">
        <v>0.04</v>
      </c>
      <c r="AL260" s="704"/>
      <c r="AM260" s="704"/>
      <c r="AN260" s="704"/>
      <c r="AO260" s="704"/>
      <c r="AP260" s="704"/>
      <c r="AQ260" s="704"/>
      <c r="AR260" s="704"/>
      <c r="AS260" s="704"/>
      <c r="AT260" s="704"/>
      <c r="AU260" s="701"/>
      <c r="AV260" s="702"/>
      <c r="AW260" s="702"/>
      <c r="AX260" s="703"/>
    </row>
    <row r="261" spans="1:50" ht="23.25" customHeight="1" x14ac:dyDescent="0.15">
      <c r="A261" s="700">
        <v>5</v>
      </c>
      <c r="B261" s="700">
        <v>1</v>
      </c>
      <c r="C261" s="704" t="s">
        <v>632</v>
      </c>
      <c r="D261" s="704"/>
      <c r="E261" s="704"/>
      <c r="F261" s="704"/>
      <c r="G261" s="704"/>
      <c r="H261" s="704"/>
      <c r="I261" s="704"/>
      <c r="J261" s="704"/>
      <c r="K261" s="704"/>
      <c r="L261" s="704"/>
      <c r="M261" s="704" t="s">
        <v>234</v>
      </c>
      <c r="N261" s="704"/>
      <c r="O261" s="704"/>
      <c r="P261" s="704"/>
      <c r="Q261" s="704"/>
      <c r="R261" s="704"/>
      <c r="S261" s="704"/>
      <c r="T261" s="704"/>
      <c r="U261" s="704"/>
      <c r="V261" s="704"/>
      <c r="W261" s="704"/>
      <c r="X261" s="704"/>
      <c r="Y261" s="704"/>
      <c r="Z261" s="704"/>
      <c r="AA261" s="704"/>
      <c r="AB261" s="704"/>
      <c r="AC261" s="704"/>
      <c r="AD261" s="704"/>
      <c r="AE261" s="704"/>
      <c r="AF261" s="704"/>
      <c r="AG261" s="704"/>
      <c r="AH261" s="704"/>
      <c r="AI261" s="704"/>
      <c r="AJ261" s="704"/>
      <c r="AK261" s="707">
        <v>0.03</v>
      </c>
      <c r="AL261" s="704"/>
      <c r="AM261" s="704"/>
      <c r="AN261" s="704"/>
      <c r="AO261" s="704"/>
      <c r="AP261" s="704"/>
      <c r="AQ261" s="704"/>
      <c r="AR261" s="704"/>
      <c r="AS261" s="704"/>
      <c r="AT261" s="704"/>
      <c r="AU261" s="701"/>
      <c r="AV261" s="702"/>
      <c r="AW261" s="702"/>
      <c r="AX261" s="703"/>
    </row>
    <row r="262" spans="1:50" ht="23.25" customHeight="1" x14ac:dyDescent="0.15">
      <c r="A262" s="700">
        <v>6</v>
      </c>
      <c r="B262" s="700">
        <v>1</v>
      </c>
      <c r="C262" s="704" t="s">
        <v>633</v>
      </c>
      <c r="D262" s="704"/>
      <c r="E262" s="704"/>
      <c r="F262" s="704"/>
      <c r="G262" s="704"/>
      <c r="H262" s="704"/>
      <c r="I262" s="704"/>
      <c r="J262" s="704"/>
      <c r="K262" s="704"/>
      <c r="L262" s="704"/>
      <c r="M262" s="704" t="s">
        <v>234</v>
      </c>
      <c r="N262" s="704"/>
      <c r="O262" s="704"/>
      <c r="P262" s="704"/>
      <c r="Q262" s="704"/>
      <c r="R262" s="704"/>
      <c r="S262" s="704"/>
      <c r="T262" s="704"/>
      <c r="U262" s="704"/>
      <c r="V262" s="704"/>
      <c r="W262" s="704"/>
      <c r="X262" s="704"/>
      <c r="Y262" s="704"/>
      <c r="Z262" s="704"/>
      <c r="AA262" s="704"/>
      <c r="AB262" s="704"/>
      <c r="AC262" s="704"/>
      <c r="AD262" s="704"/>
      <c r="AE262" s="704"/>
      <c r="AF262" s="704"/>
      <c r="AG262" s="704"/>
      <c r="AH262" s="704"/>
      <c r="AI262" s="704"/>
      <c r="AJ262" s="704"/>
      <c r="AK262" s="707">
        <v>0.03</v>
      </c>
      <c r="AL262" s="704"/>
      <c r="AM262" s="704"/>
      <c r="AN262" s="704"/>
      <c r="AO262" s="704"/>
      <c r="AP262" s="704"/>
      <c r="AQ262" s="704"/>
      <c r="AR262" s="704"/>
      <c r="AS262" s="704"/>
      <c r="AT262" s="704"/>
      <c r="AU262" s="701"/>
      <c r="AV262" s="702"/>
      <c r="AW262" s="702"/>
      <c r="AX262" s="703"/>
    </row>
    <row r="263" spans="1:50" ht="23.25" customHeight="1" x14ac:dyDescent="0.15">
      <c r="A263" s="700">
        <v>7</v>
      </c>
      <c r="B263" s="700">
        <v>1</v>
      </c>
      <c r="C263" s="704" t="s">
        <v>634</v>
      </c>
      <c r="D263" s="704"/>
      <c r="E263" s="704"/>
      <c r="F263" s="704"/>
      <c r="G263" s="704"/>
      <c r="H263" s="704"/>
      <c r="I263" s="704"/>
      <c r="J263" s="704"/>
      <c r="K263" s="704"/>
      <c r="L263" s="704"/>
      <c r="M263" s="704" t="s">
        <v>234</v>
      </c>
      <c r="N263" s="704"/>
      <c r="O263" s="704"/>
      <c r="P263" s="704"/>
      <c r="Q263" s="704"/>
      <c r="R263" s="704"/>
      <c r="S263" s="704"/>
      <c r="T263" s="704"/>
      <c r="U263" s="704"/>
      <c r="V263" s="704"/>
      <c r="W263" s="704"/>
      <c r="X263" s="704"/>
      <c r="Y263" s="704"/>
      <c r="Z263" s="704"/>
      <c r="AA263" s="704"/>
      <c r="AB263" s="704"/>
      <c r="AC263" s="704"/>
      <c r="AD263" s="704"/>
      <c r="AE263" s="704"/>
      <c r="AF263" s="704"/>
      <c r="AG263" s="704"/>
      <c r="AH263" s="704"/>
      <c r="AI263" s="704"/>
      <c r="AJ263" s="704"/>
      <c r="AK263" s="707">
        <v>0.03</v>
      </c>
      <c r="AL263" s="704"/>
      <c r="AM263" s="704"/>
      <c r="AN263" s="704"/>
      <c r="AO263" s="704"/>
      <c r="AP263" s="704"/>
      <c r="AQ263" s="704"/>
      <c r="AR263" s="704"/>
      <c r="AS263" s="704"/>
      <c r="AT263" s="704"/>
      <c r="AU263" s="701"/>
      <c r="AV263" s="702"/>
      <c r="AW263" s="702"/>
      <c r="AX263" s="703"/>
    </row>
    <row r="264" spans="1:50" ht="23.25" customHeight="1" x14ac:dyDescent="0.15">
      <c r="A264" s="700">
        <v>8</v>
      </c>
      <c r="B264" s="700">
        <v>1</v>
      </c>
      <c r="C264" s="704" t="s">
        <v>635</v>
      </c>
      <c r="D264" s="704"/>
      <c r="E264" s="704"/>
      <c r="F264" s="704"/>
      <c r="G264" s="704"/>
      <c r="H264" s="704"/>
      <c r="I264" s="704"/>
      <c r="J264" s="704"/>
      <c r="K264" s="704"/>
      <c r="L264" s="704"/>
      <c r="M264" s="704" t="s">
        <v>234</v>
      </c>
      <c r="N264" s="704"/>
      <c r="O264" s="704"/>
      <c r="P264" s="704"/>
      <c r="Q264" s="704"/>
      <c r="R264" s="704"/>
      <c r="S264" s="704"/>
      <c r="T264" s="704"/>
      <c r="U264" s="704"/>
      <c r="V264" s="704"/>
      <c r="W264" s="704"/>
      <c r="X264" s="704"/>
      <c r="Y264" s="704"/>
      <c r="Z264" s="704"/>
      <c r="AA264" s="704"/>
      <c r="AB264" s="704"/>
      <c r="AC264" s="704"/>
      <c r="AD264" s="704"/>
      <c r="AE264" s="704"/>
      <c r="AF264" s="704"/>
      <c r="AG264" s="704"/>
      <c r="AH264" s="704"/>
      <c r="AI264" s="704"/>
      <c r="AJ264" s="704"/>
      <c r="AK264" s="707">
        <v>0.03</v>
      </c>
      <c r="AL264" s="704"/>
      <c r="AM264" s="704"/>
      <c r="AN264" s="704"/>
      <c r="AO264" s="704"/>
      <c r="AP264" s="704"/>
      <c r="AQ264" s="704"/>
      <c r="AR264" s="704"/>
      <c r="AS264" s="704"/>
      <c r="AT264" s="704"/>
      <c r="AU264" s="701"/>
      <c r="AV264" s="702"/>
      <c r="AW264" s="702"/>
      <c r="AX264" s="703"/>
    </row>
    <row r="265" spans="1:50" ht="23.25" customHeight="1" x14ac:dyDescent="0.15">
      <c r="A265" s="700">
        <v>9</v>
      </c>
      <c r="B265" s="700">
        <v>1</v>
      </c>
      <c r="C265" s="704" t="s">
        <v>636</v>
      </c>
      <c r="D265" s="704"/>
      <c r="E265" s="704"/>
      <c r="F265" s="704"/>
      <c r="G265" s="704"/>
      <c r="H265" s="704"/>
      <c r="I265" s="704"/>
      <c r="J265" s="704"/>
      <c r="K265" s="704"/>
      <c r="L265" s="704"/>
      <c r="M265" s="704" t="s">
        <v>234</v>
      </c>
      <c r="N265" s="704"/>
      <c r="O265" s="704"/>
      <c r="P265" s="704"/>
      <c r="Q265" s="704"/>
      <c r="R265" s="704"/>
      <c r="S265" s="704"/>
      <c r="T265" s="704"/>
      <c r="U265" s="704"/>
      <c r="V265" s="704"/>
      <c r="W265" s="704"/>
      <c r="X265" s="704"/>
      <c r="Y265" s="704"/>
      <c r="Z265" s="704"/>
      <c r="AA265" s="704"/>
      <c r="AB265" s="704"/>
      <c r="AC265" s="704"/>
      <c r="AD265" s="704"/>
      <c r="AE265" s="704"/>
      <c r="AF265" s="704"/>
      <c r="AG265" s="704"/>
      <c r="AH265" s="704"/>
      <c r="AI265" s="704"/>
      <c r="AJ265" s="704"/>
      <c r="AK265" s="707">
        <v>0.02</v>
      </c>
      <c r="AL265" s="704"/>
      <c r="AM265" s="704"/>
      <c r="AN265" s="704"/>
      <c r="AO265" s="704"/>
      <c r="AP265" s="704"/>
      <c r="AQ265" s="704"/>
      <c r="AR265" s="704"/>
      <c r="AS265" s="704"/>
      <c r="AT265" s="704"/>
      <c r="AU265" s="701"/>
      <c r="AV265" s="702"/>
      <c r="AW265" s="702"/>
      <c r="AX265" s="703"/>
    </row>
    <row r="267" spans="1:50" ht="14.25" x14ac:dyDescent="0.15">
      <c r="B267" s="52" t="s">
        <v>637</v>
      </c>
    </row>
    <row r="268" spans="1:50" ht="23.25" customHeight="1" x14ac:dyDescent="0.15">
      <c r="A268" s="700"/>
      <c r="B268" s="700"/>
      <c r="C268" s="350" t="s">
        <v>614</v>
      </c>
      <c r="D268" s="350"/>
      <c r="E268" s="350"/>
      <c r="F268" s="350"/>
      <c r="G268" s="350"/>
      <c r="H268" s="350"/>
      <c r="I268" s="350"/>
      <c r="J268" s="350"/>
      <c r="K268" s="350"/>
      <c r="L268" s="350"/>
      <c r="M268" s="350" t="s">
        <v>615</v>
      </c>
      <c r="N268" s="350"/>
      <c r="O268" s="350"/>
      <c r="P268" s="350"/>
      <c r="Q268" s="350"/>
      <c r="R268" s="350"/>
      <c r="S268" s="350"/>
      <c r="T268" s="350"/>
      <c r="U268" s="350"/>
      <c r="V268" s="350"/>
      <c r="W268" s="350"/>
      <c r="X268" s="350"/>
      <c r="Y268" s="350"/>
      <c r="Z268" s="350"/>
      <c r="AA268" s="350"/>
      <c r="AB268" s="350"/>
      <c r="AC268" s="350"/>
      <c r="AD268" s="350"/>
      <c r="AE268" s="350"/>
      <c r="AF268" s="350"/>
      <c r="AG268" s="350"/>
      <c r="AH268" s="350"/>
      <c r="AI268" s="350"/>
      <c r="AJ268" s="350"/>
      <c r="AK268" s="366" t="s">
        <v>616</v>
      </c>
      <c r="AL268" s="350"/>
      <c r="AM268" s="350"/>
      <c r="AN268" s="350"/>
      <c r="AO268" s="350"/>
      <c r="AP268" s="350"/>
      <c r="AQ268" s="350" t="s">
        <v>217</v>
      </c>
      <c r="AR268" s="350"/>
      <c r="AS268" s="350"/>
      <c r="AT268" s="350"/>
      <c r="AU268" s="269" t="s">
        <v>218</v>
      </c>
      <c r="AV268" s="270"/>
      <c r="AW268" s="270"/>
      <c r="AX268" s="703"/>
    </row>
    <row r="269" spans="1:50" ht="23.25" customHeight="1" x14ac:dyDescent="0.15">
      <c r="A269" s="700">
        <v>1</v>
      </c>
      <c r="B269" s="700">
        <v>1</v>
      </c>
      <c r="C269" s="704" t="s">
        <v>638</v>
      </c>
      <c r="D269" s="704"/>
      <c r="E269" s="704"/>
      <c r="F269" s="704"/>
      <c r="G269" s="704"/>
      <c r="H269" s="704"/>
      <c r="I269" s="704"/>
      <c r="J269" s="704"/>
      <c r="K269" s="704"/>
      <c r="L269" s="704"/>
      <c r="M269" s="704" t="s">
        <v>561</v>
      </c>
      <c r="N269" s="704"/>
      <c r="O269" s="704"/>
      <c r="P269" s="704"/>
      <c r="Q269" s="704"/>
      <c r="R269" s="704"/>
      <c r="S269" s="704"/>
      <c r="T269" s="704"/>
      <c r="U269" s="704"/>
      <c r="V269" s="704"/>
      <c r="W269" s="704"/>
      <c r="X269" s="704"/>
      <c r="Y269" s="704"/>
      <c r="Z269" s="704"/>
      <c r="AA269" s="704"/>
      <c r="AB269" s="704"/>
      <c r="AC269" s="704"/>
      <c r="AD269" s="704"/>
      <c r="AE269" s="704"/>
      <c r="AF269" s="704"/>
      <c r="AG269" s="704"/>
      <c r="AH269" s="704"/>
      <c r="AI269" s="704"/>
      <c r="AJ269" s="704"/>
      <c r="AK269" s="707">
        <v>2</v>
      </c>
      <c r="AL269" s="704"/>
      <c r="AM269" s="704"/>
      <c r="AN269" s="704"/>
      <c r="AO269" s="704"/>
      <c r="AP269" s="704"/>
      <c r="AQ269" s="704"/>
      <c r="AR269" s="704"/>
      <c r="AS269" s="704"/>
      <c r="AT269" s="704"/>
      <c r="AU269" s="701"/>
      <c r="AV269" s="702"/>
      <c r="AW269" s="702"/>
      <c r="AX269" s="703"/>
    </row>
    <row r="270" spans="1:50" ht="23.25" customHeight="1" x14ac:dyDescent="0.15">
      <c r="A270" s="700">
        <v>2</v>
      </c>
      <c r="B270" s="700">
        <v>1</v>
      </c>
      <c r="C270" s="704" t="s">
        <v>639</v>
      </c>
      <c r="D270" s="704"/>
      <c r="E270" s="704"/>
      <c r="F270" s="704"/>
      <c r="G270" s="704"/>
      <c r="H270" s="704"/>
      <c r="I270" s="704"/>
      <c r="J270" s="704"/>
      <c r="K270" s="704"/>
      <c r="L270" s="704"/>
      <c r="M270" s="704" t="s">
        <v>561</v>
      </c>
      <c r="N270" s="704"/>
      <c r="O270" s="704"/>
      <c r="P270" s="704"/>
      <c r="Q270" s="704"/>
      <c r="R270" s="704"/>
      <c r="S270" s="704"/>
      <c r="T270" s="704"/>
      <c r="U270" s="704"/>
      <c r="V270" s="704"/>
      <c r="W270" s="704"/>
      <c r="X270" s="704"/>
      <c r="Y270" s="704"/>
      <c r="Z270" s="704"/>
      <c r="AA270" s="704"/>
      <c r="AB270" s="704"/>
      <c r="AC270" s="704"/>
      <c r="AD270" s="704"/>
      <c r="AE270" s="704"/>
      <c r="AF270" s="704"/>
      <c r="AG270" s="704"/>
      <c r="AH270" s="704"/>
      <c r="AI270" s="704"/>
      <c r="AJ270" s="704"/>
      <c r="AK270" s="707">
        <v>1</v>
      </c>
      <c r="AL270" s="704"/>
      <c r="AM270" s="704"/>
      <c r="AN270" s="704"/>
      <c r="AO270" s="704"/>
      <c r="AP270" s="704"/>
      <c r="AQ270" s="704"/>
      <c r="AR270" s="704"/>
      <c r="AS270" s="704"/>
      <c r="AT270" s="704"/>
      <c r="AU270" s="701"/>
      <c r="AV270" s="702"/>
      <c r="AW270" s="702"/>
      <c r="AX270" s="703"/>
    </row>
    <row r="271" spans="1:50" ht="23.25" customHeight="1" x14ac:dyDescent="0.15">
      <c r="A271" s="700">
        <v>3</v>
      </c>
      <c r="B271" s="700">
        <v>1</v>
      </c>
      <c r="C271" s="704" t="s">
        <v>640</v>
      </c>
      <c r="D271" s="704"/>
      <c r="E271" s="704"/>
      <c r="F271" s="704"/>
      <c r="G271" s="704"/>
      <c r="H271" s="704"/>
      <c r="I271" s="704"/>
      <c r="J271" s="704"/>
      <c r="K271" s="704"/>
      <c r="L271" s="704"/>
      <c r="M271" s="704" t="s">
        <v>561</v>
      </c>
      <c r="N271" s="704"/>
      <c r="O271" s="704"/>
      <c r="P271" s="704"/>
      <c r="Q271" s="704"/>
      <c r="R271" s="704"/>
      <c r="S271" s="704"/>
      <c r="T271" s="704"/>
      <c r="U271" s="704"/>
      <c r="V271" s="704"/>
      <c r="W271" s="704"/>
      <c r="X271" s="704"/>
      <c r="Y271" s="704"/>
      <c r="Z271" s="704"/>
      <c r="AA271" s="704"/>
      <c r="AB271" s="704"/>
      <c r="AC271" s="704"/>
      <c r="AD271" s="704"/>
      <c r="AE271" s="704"/>
      <c r="AF271" s="704"/>
      <c r="AG271" s="704"/>
      <c r="AH271" s="704"/>
      <c r="AI271" s="704"/>
      <c r="AJ271" s="704"/>
      <c r="AK271" s="707">
        <v>1</v>
      </c>
      <c r="AL271" s="704"/>
      <c r="AM271" s="704"/>
      <c r="AN271" s="704"/>
      <c r="AO271" s="704"/>
      <c r="AP271" s="704"/>
      <c r="AQ271" s="704"/>
      <c r="AR271" s="704"/>
      <c r="AS271" s="704"/>
      <c r="AT271" s="704"/>
      <c r="AU271" s="701"/>
      <c r="AV271" s="702"/>
      <c r="AW271" s="702"/>
      <c r="AX271" s="703"/>
    </row>
    <row r="272" spans="1:50" ht="23.25" customHeight="1" x14ac:dyDescent="0.15">
      <c r="A272" s="700">
        <v>4</v>
      </c>
      <c r="B272" s="700">
        <v>1</v>
      </c>
      <c r="C272" s="704" t="s">
        <v>641</v>
      </c>
      <c r="D272" s="704"/>
      <c r="E272" s="704"/>
      <c r="F272" s="704"/>
      <c r="G272" s="704"/>
      <c r="H272" s="704"/>
      <c r="I272" s="704"/>
      <c r="J272" s="704"/>
      <c r="K272" s="704"/>
      <c r="L272" s="704"/>
      <c r="M272" s="704" t="s">
        <v>561</v>
      </c>
      <c r="N272" s="704"/>
      <c r="O272" s="704"/>
      <c r="P272" s="704"/>
      <c r="Q272" s="704"/>
      <c r="R272" s="704"/>
      <c r="S272" s="704"/>
      <c r="T272" s="704"/>
      <c r="U272" s="704"/>
      <c r="V272" s="704"/>
      <c r="W272" s="704"/>
      <c r="X272" s="704"/>
      <c r="Y272" s="704"/>
      <c r="Z272" s="704"/>
      <c r="AA272" s="704"/>
      <c r="AB272" s="704"/>
      <c r="AC272" s="704"/>
      <c r="AD272" s="704"/>
      <c r="AE272" s="704"/>
      <c r="AF272" s="704"/>
      <c r="AG272" s="704"/>
      <c r="AH272" s="704"/>
      <c r="AI272" s="704"/>
      <c r="AJ272" s="704"/>
      <c r="AK272" s="707">
        <v>1</v>
      </c>
      <c r="AL272" s="704"/>
      <c r="AM272" s="704"/>
      <c r="AN272" s="704"/>
      <c r="AO272" s="704"/>
      <c r="AP272" s="704"/>
      <c r="AQ272" s="704"/>
      <c r="AR272" s="704"/>
      <c r="AS272" s="704"/>
      <c r="AT272" s="704"/>
      <c r="AU272" s="701"/>
      <c r="AV272" s="702"/>
      <c r="AW272" s="702"/>
      <c r="AX272" s="703"/>
    </row>
    <row r="273" spans="1:50" ht="23.25" customHeight="1" x14ac:dyDescent="0.15">
      <c r="A273" s="700">
        <v>5</v>
      </c>
      <c r="B273" s="700">
        <v>1</v>
      </c>
      <c r="C273" s="704" t="s">
        <v>642</v>
      </c>
      <c r="D273" s="704"/>
      <c r="E273" s="704"/>
      <c r="F273" s="704"/>
      <c r="G273" s="704"/>
      <c r="H273" s="704"/>
      <c r="I273" s="704"/>
      <c r="J273" s="704"/>
      <c r="K273" s="704"/>
      <c r="L273" s="704"/>
      <c r="M273" s="704" t="s">
        <v>561</v>
      </c>
      <c r="N273" s="704"/>
      <c r="O273" s="704"/>
      <c r="P273" s="704"/>
      <c r="Q273" s="704"/>
      <c r="R273" s="704"/>
      <c r="S273" s="704"/>
      <c r="T273" s="704"/>
      <c r="U273" s="704"/>
      <c r="V273" s="704"/>
      <c r="W273" s="704"/>
      <c r="X273" s="704"/>
      <c r="Y273" s="704"/>
      <c r="Z273" s="704"/>
      <c r="AA273" s="704"/>
      <c r="AB273" s="704"/>
      <c r="AC273" s="704"/>
      <c r="AD273" s="704"/>
      <c r="AE273" s="704"/>
      <c r="AF273" s="704"/>
      <c r="AG273" s="704"/>
      <c r="AH273" s="704"/>
      <c r="AI273" s="704"/>
      <c r="AJ273" s="704"/>
      <c r="AK273" s="707">
        <v>1</v>
      </c>
      <c r="AL273" s="704"/>
      <c r="AM273" s="704"/>
      <c r="AN273" s="704"/>
      <c r="AO273" s="704"/>
      <c r="AP273" s="704"/>
      <c r="AQ273" s="704"/>
      <c r="AR273" s="704"/>
      <c r="AS273" s="704"/>
      <c r="AT273" s="704"/>
      <c r="AU273" s="701"/>
      <c r="AV273" s="702"/>
      <c r="AW273" s="702"/>
      <c r="AX273" s="703"/>
    </row>
    <row r="274" spans="1:50" ht="23.25" customHeight="1" x14ac:dyDescent="0.15">
      <c r="A274" s="700">
        <v>6</v>
      </c>
      <c r="B274" s="700">
        <v>1</v>
      </c>
      <c r="C274" s="704" t="s">
        <v>643</v>
      </c>
      <c r="D274" s="704"/>
      <c r="E274" s="704"/>
      <c r="F274" s="704"/>
      <c r="G274" s="704"/>
      <c r="H274" s="704"/>
      <c r="I274" s="704"/>
      <c r="J274" s="704"/>
      <c r="K274" s="704"/>
      <c r="L274" s="704"/>
      <c r="M274" s="704" t="s">
        <v>561</v>
      </c>
      <c r="N274" s="704"/>
      <c r="O274" s="704"/>
      <c r="P274" s="704"/>
      <c r="Q274" s="704"/>
      <c r="R274" s="704"/>
      <c r="S274" s="704"/>
      <c r="T274" s="704"/>
      <c r="U274" s="704"/>
      <c r="V274" s="704"/>
      <c r="W274" s="704"/>
      <c r="X274" s="704"/>
      <c r="Y274" s="704"/>
      <c r="Z274" s="704"/>
      <c r="AA274" s="704"/>
      <c r="AB274" s="704"/>
      <c r="AC274" s="704"/>
      <c r="AD274" s="704"/>
      <c r="AE274" s="704"/>
      <c r="AF274" s="704"/>
      <c r="AG274" s="704"/>
      <c r="AH274" s="704"/>
      <c r="AI274" s="704"/>
      <c r="AJ274" s="704"/>
      <c r="AK274" s="707">
        <v>1</v>
      </c>
      <c r="AL274" s="704"/>
      <c r="AM274" s="704"/>
      <c r="AN274" s="704"/>
      <c r="AO274" s="704"/>
      <c r="AP274" s="704"/>
      <c r="AQ274" s="704"/>
      <c r="AR274" s="704"/>
      <c r="AS274" s="704"/>
      <c r="AT274" s="704"/>
      <c r="AU274" s="701"/>
      <c r="AV274" s="702"/>
      <c r="AW274" s="702"/>
      <c r="AX274" s="703"/>
    </row>
    <row r="275" spans="1:50" ht="23.25" customHeight="1" x14ac:dyDescent="0.15">
      <c r="A275" s="700">
        <v>7</v>
      </c>
      <c r="B275" s="700">
        <v>1</v>
      </c>
      <c r="C275" s="704" t="s">
        <v>644</v>
      </c>
      <c r="D275" s="704"/>
      <c r="E275" s="704"/>
      <c r="F275" s="704"/>
      <c r="G275" s="704"/>
      <c r="H275" s="704"/>
      <c r="I275" s="704"/>
      <c r="J275" s="704"/>
      <c r="K275" s="704"/>
      <c r="L275" s="704"/>
      <c r="M275" s="704" t="s">
        <v>561</v>
      </c>
      <c r="N275" s="704"/>
      <c r="O275" s="704"/>
      <c r="P275" s="704"/>
      <c r="Q275" s="704"/>
      <c r="R275" s="704"/>
      <c r="S275" s="704"/>
      <c r="T275" s="704"/>
      <c r="U275" s="704"/>
      <c r="V275" s="704"/>
      <c r="W275" s="704"/>
      <c r="X275" s="704"/>
      <c r="Y275" s="704"/>
      <c r="Z275" s="704"/>
      <c r="AA275" s="704"/>
      <c r="AB275" s="704"/>
      <c r="AC275" s="704"/>
      <c r="AD275" s="704"/>
      <c r="AE275" s="704"/>
      <c r="AF275" s="704"/>
      <c r="AG275" s="704"/>
      <c r="AH275" s="704"/>
      <c r="AI275" s="704"/>
      <c r="AJ275" s="704"/>
      <c r="AK275" s="707">
        <v>0.9</v>
      </c>
      <c r="AL275" s="704"/>
      <c r="AM275" s="704"/>
      <c r="AN275" s="704"/>
      <c r="AO275" s="704"/>
      <c r="AP275" s="704"/>
      <c r="AQ275" s="704"/>
      <c r="AR275" s="704"/>
      <c r="AS275" s="704"/>
      <c r="AT275" s="704"/>
      <c r="AU275" s="701"/>
      <c r="AV275" s="702"/>
      <c r="AW275" s="702"/>
      <c r="AX275" s="703"/>
    </row>
    <row r="276" spans="1:50" ht="23.25" customHeight="1" x14ac:dyDescent="0.15">
      <c r="A276" s="700">
        <v>8</v>
      </c>
      <c r="B276" s="700">
        <v>1</v>
      </c>
      <c r="C276" s="704" t="s">
        <v>645</v>
      </c>
      <c r="D276" s="704"/>
      <c r="E276" s="704"/>
      <c r="F276" s="704"/>
      <c r="G276" s="704"/>
      <c r="H276" s="704"/>
      <c r="I276" s="704"/>
      <c r="J276" s="704"/>
      <c r="K276" s="704"/>
      <c r="L276" s="704"/>
      <c r="M276" s="704" t="s">
        <v>561</v>
      </c>
      <c r="N276" s="704"/>
      <c r="O276" s="704"/>
      <c r="P276" s="704"/>
      <c r="Q276" s="704"/>
      <c r="R276" s="704"/>
      <c r="S276" s="704"/>
      <c r="T276" s="704"/>
      <c r="U276" s="704"/>
      <c r="V276" s="704"/>
      <c r="W276" s="704"/>
      <c r="X276" s="704"/>
      <c r="Y276" s="704"/>
      <c r="Z276" s="704"/>
      <c r="AA276" s="704"/>
      <c r="AB276" s="704"/>
      <c r="AC276" s="704"/>
      <c r="AD276" s="704"/>
      <c r="AE276" s="704"/>
      <c r="AF276" s="704"/>
      <c r="AG276" s="704"/>
      <c r="AH276" s="704"/>
      <c r="AI276" s="704"/>
      <c r="AJ276" s="704"/>
      <c r="AK276" s="707">
        <v>0.9</v>
      </c>
      <c r="AL276" s="704"/>
      <c r="AM276" s="704"/>
      <c r="AN276" s="704"/>
      <c r="AO276" s="704"/>
      <c r="AP276" s="704"/>
      <c r="AQ276" s="704"/>
      <c r="AR276" s="704"/>
      <c r="AS276" s="704"/>
      <c r="AT276" s="704"/>
      <c r="AU276" s="701"/>
      <c r="AV276" s="702"/>
      <c r="AW276" s="702"/>
      <c r="AX276" s="703"/>
    </row>
    <row r="277" spans="1:50" ht="23.25" customHeight="1" x14ac:dyDescent="0.15">
      <c r="A277" s="700">
        <v>9</v>
      </c>
      <c r="B277" s="700">
        <v>1</v>
      </c>
      <c r="C277" s="704" t="s">
        <v>646</v>
      </c>
      <c r="D277" s="704"/>
      <c r="E277" s="704"/>
      <c r="F277" s="704"/>
      <c r="G277" s="704"/>
      <c r="H277" s="704"/>
      <c r="I277" s="704"/>
      <c r="J277" s="704"/>
      <c r="K277" s="704"/>
      <c r="L277" s="704"/>
      <c r="M277" s="704" t="s">
        <v>561</v>
      </c>
      <c r="N277" s="704"/>
      <c r="O277" s="704"/>
      <c r="P277" s="704"/>
      <c r="Q277" s="704"/>
      <c r="R277" s="704"/>
      <c r="S277" s="704"/>
      <c r="T277" s="704"/>
      <c r="U277" s="704"/>
      <c r="V277" s="704"/>
      <c r="W277" s="704"/>
      <c r="X277" s="704"/>
      <c r="Y277" s="704"/>
      <c r="Z277" s="704"/>
      <c r="AA277" s="704"/>
      <c r="AB277" s="704"/>
      <c r="AC277" s="704"/>
      <c r="AD277" s="704"/>
      <c r="AE277" s="704"/>
      <c r="AF277" s="704"/>
      <c r="AG277" s="704"/>
      <c r="AH277" s="704"/>
      <c r="AI277" s="704"/>
      <c r="AJ277" s="704"/>
      <c r="AK277" s="707">
        <v>0.8</v>
      </c>
      <c r="AL277" s="704"/>
      <c r="AM277" s="704"/>
      <c r="AN277" s="704"/>
      <c r="AO277" s="704"/>
      <c r="AP277" s="704"/>
      <c r="AQ277" s="704"/>
      <c r="AR277" s="704"/>
      <c r="AS277" s="704"/>
      <c r="AT277" s="704"/>
      <c r="AU277" s="701"/>
      <c r="AV277" s="702"/>
      <c r="AW277" s="702"/>
      <c r="AX277" s="703"/>
    </row>
    <row r="278" spans="1:50" ht="23.25" customHeight="1" x14ac:dyDescent="0.15">
      <c r="A278" s="700">
        <v>10</v>
      </c>
      <c r="B278" s="700">
        <v>1</v>
      </c>
      <c r="C278" s="704" t="s">
        <v>647</v>
      </c>
      <c r="D278" s="704"/>
      <c r="E278" s="704"/>
      <c r="F278" s="704"/>
      <c r="G278" s="704"/>
      <c r="H278" s="704"/>
      <c r="I278" s="704"/>
      <c r="J278" s="704"/>
      <c r="K278" s="704"/>
      <c r="L278" s="704"/>
      <c r="M278" s="704" t="s">
        <v>561</v>
      </c>
      <c r="N278" s="704"/>
      <c r="O278" s="704"/>
      <c r="P278" s="704"/>
      <c r="Q278" s="704"/>
      <c r="R278" s="704"/>
      <c r="S278" s="704"/>
      <c r="T278" s="704"/>
      <c r="U278" s="704"/>
      <c r="V278" s="704"/>
      <c r="W278" s="704"/>
      <c r="X278" s="704"/>
      <c r="Y278" s="704"/>
      <c r="Z278" s="704"/>
      <c r="AA278" s="704"/>
      <c r="AB278" s="704"/>
      <c r="AC278" s="704"/>
      <c r="AD278" s="704"/>
      <c r="AE278" s="704"/>
      <c r="AF278" s="704"/>
      <c r="AG278" s="704"/>
      <c r="AH278" s="704"/>
      <c r="AI278" s="704"/>
      <c r="AJ278" s="704"/>
      <c r="AK278" s="707">
        <v>0.7</v>
      </c>
      <c r="AL278" s="704"/>
      <c r="AM278" s="704"/>
      <c r="AN278" s="704"/>
      <c r="AO278" s="704"/>
      <c r="AP278" s="704"/>
      <c r="AQ278" s="704"/>
      <c r="AR278" s="704"/>
      <c r="AS278" s="704"/>
      <c r="AT278" s="704"/>
      <c r="AU278" s="701"/>
      <c r="AV278" s="702"/>
      <c r="AW278" s="702"/>
      <c r="AX278" s="703"/>
    </row>
    <row r="280" spans="1:50" ht="14.25" x14ac:dyDescent="0.15">
      <c r="B280" s="52" t="s">
        <v>648</v>
      </c>
    </row>
    <row r="281" spans="1:50" ht="23.25" customHeight="1" x14ac:dyDescent="0.15">
      <c r="A281" s="700"/>
      <c r="B281" s="700"/>
      <c r="C281" s="350" t="s">
        <v>614</v>
      </c>
      <c r="D281" s="350"/>
      <c r="E281" s="350"/>
      <c r="F281" s="350"/>
      <c r="G281" s="350"/>
      <c r="H281" s="350"/>
      <c r="I281" s="350"/>
      <c r="J281" s="350"/>
      <c r="K281" s="350"/>
      <c r="L281" s="350"/>
      <c r="M281" s="350" t="s">
        <v>615</v>
      </c>
      <c r="N281" s="350"/>
      <c r="O281" s="350"/>
      <c r="P281" s="350"/>
      <c r="Q281" s="350"/>
      <c r="R281" s="350"/>
      <c r="S281" s="350"/>
      <c r="T281" s="350"/>
      <c r="U281" s="350"/>
      <c r="V281" s="350"/>
      <c r="W281" s="350"/>
      <c r="X281" s="350"/>
      <c r="Y281" s="350"/>
      <c r="Z281" s="350"/>
      <c r="AA281" s="350"/>
      <c r="AB281" s="350"/>
      <c r="AC281" s="350"/>
      <c r="AD281" s="350"/>
      <c r="AE281" s="350"/>
      <c r="AF281" s="350"/>
      <c r="AG281" s="350"/>
      <c r="AH281" s="350"/>
      <c r="AI281" s="350"/>
      <c r="AJ281" s="350"/>
      <c r="AK281" s="366" t="s">
        <v>616</v>
      </c>
      <c r="AL281" s="350"/>
      <c r="AM281" s="350"/>
      <c r="AN281" s="350"/>
      <c r="AO281" s="350"/>
      <c r="AP281" s="350"/>
      <c r="AQ281" s="350" t="s">
        <v>217</v>
      </c>
      <c r="AR281" s="350"/>
      <c r="AS281" s="350"/>
      <c r="AT281" s="350"/>
      <c r="AU281" s="269" t="s">
        <v>218</v>
      </c>
      <c r="AV281" s="270"/>
      <c r="AW281" s="270"/>
      <c r="AX281" s="703"/>
    </row>
    <row r="282" spans="1:50" ht="23.25" customHeight="1" x14ac:dyDescent="0.15">
      <c r="A282" s="700">
        <v>1</v>
      </c>
      <c r="B282" s="700">
        <v>1</v>
      </c>
      <c r="C282" s="704" t="s">
        <v>620</v>
      </c>
      <c r="D282" s="704"/>
      <c r="E282" s="704"/>
      <c r="F282" s="704"/>
      <c r="G282" s="704"/>
      <c r="H282" s="704"/>
      <c r="I282" s="704"/>
      <c r="J282" s="704"/>
      <c r="K282" s="704"/>
      <c r="L282" s="704"/>
      <c r="M282" s="704" t="s">
        <v>649</v>
      </c>
      <c r="N282" s="704"/>
      <c r="O282" s="704"/>
      <c r="P282" s="704"/>
      <c r="Q282" s="704"/>
      <c r="R282" s="704"/>
      <c r="S282" s="704"/>
      <c r="T282" s="704"/>
      <c r="U282" s="704"/>
      <c r="V282" s="704"/>
      <c r="W282" s="704"/>
      <c r="X282" s="704"/>
      <c r="Y282" s="704"/>
      <c r="Z282" s="704"/>
      <c r="AA282" s="704"/>
      <c r="AB282" s="704"/>
      <c r="AC282" s="704"/>
      <c r="AD282" s="704"/>
      <c r="AE282" s="704"/>
      <c r="AF282" s="704"/>
      <c r="AG282" s="704"/>
      <c r="AH282" s="704"/>
      <c r="AI282" s="704"/>
      <c r="AJ282" s="704"/>
      <c r="AK282" s="707">
        <v>0.5</v>
      </c>
      <c r="AL282" s="704"/>
      <c r="AM282" s="704"/>
      <c r="AN282" s="704"/>
      <c r="AO282" s="704"/>
      <c r="AP282" s="704"/>
      <c r="AQ282" s="704" t="s">
        <v>246</v>
      </c>
      <c r="AR282" s="704"/>
      <c r="AS282" s="704"/>
      <c r="AT282" s="704"/>
      <c r="AU282" s="3117" t="s">
        <v>456</v>
      </c>
      <c r="AV282" s="278"/>
      <c r="AW282" s="278"/>
      <c r="AX282" s="279"/>
    </row>
    <row r="284" spans="1:50" ht="14.25" x14ac:dyDescent="0.15">
      <c r="B284" s="52" t="s">
        <v>650</v>
      </c>
    </row>
    <row r="285" spans="1:50" ht="23.25" customHeight="1" x14ac:dyDescent="0.15">
      <c r="A285" s="700"/>
      <c r="B285" s="700"/>
      <c r="C285" s="350" t="s">
        <v>614</v>
      </c>
      <c r="D285" s="350"/>
      <c r="E285" s="350"/>
      <c r="F285" s="350"/>
      <c r="G285" s="350"/>
      <c r="H285" s="350"/>
      <c r="I285" s="350"/>
      <c r="J285" s="350"/>
      <c r="K285" s="350"/>
      <c r="L285" s="350"/>
      <c r="M285" s="350" t="s">
        <v>615</v>
      </c>
      <c r="N285" s="350"/>
      <c r="O285" s="350"/>
      <c r="P285" s="350"/>
      <c r="Q285" s="350"/>
      <c r="R285" s="350"/>
      <c r="S285" s="350"/>
      <c r="T285" s="350"/>
      <c r="U285" s="350"/>
      <c r="V285" s="350"/>
      <c r="W285" s="350"/>
      <c r="X285" s="350"/>
      <c r="Y285" s="350"/>
      <c r="Z285" s="350"/>
      <c r="AA285" s="350"/>
      <c r="AB285" s="350"/>
      <c r="AC285" s="350"/>
      <c r="AD285" s="350"/>
      <c r="AE285" s="350"/>
      <c r="AF285" s="350"/>
      <c r="AG285" s="350"/>
      <c r="AH285" s="350"/>
      <c r="AI285" s="350"/>
      <c r="AJ285" s="350"/>
      <c r="AK285" s="366" t="s">
        <v>616</v>
      </c>
      <c r="AL285" s="350"/>
      <c r="AM285" s="350"/>
      <c r="AN285" s="350"/>
      <c r="AO285" s="350"/>
      <c r="AP285" s="350"/>
      <c r="AQ285" s="350" t="s">
        <v>217</v>
      </c>
      <c r="AR285" s="350"/>
      <c r="AS285" s="350"/>
      <c r="AT285" s="350"/>
      <c r="AU285" s="269" t="s">
        <v>218</v>
      </c>
      <c r="AV285" s="270"/>
      <c r="AW285" s="270"/>
      <c r="AX285" s="703"/>
    </row>
    <row r="286" spans="1:50" ht="23.25" customHeight="1" x14ac:dyDescent="0.15">
      <c r="A286" s="700">
        <v>1</v>
      </c>
      <c r="B286" s="700">
        <v>1</v>
      </c>
      <c r="C286" s="704" t="s">
        <v>651</v>
      </c>
      <c r="D286" s="704"/>
      <c r="E286" s="704"/>
      <c r="F286" s="704"/>
      <c r="G286" s="704"/>
      <c r="H286" s="704"/>
      <c r="I286" s="704"/>
      <c r="J286" s="704"/>
      <c r="K286" s="704"/>
      <c r="L286" s="704"/>
      <c r="M286" s="704" t="s">
        <v>652</v>
      </c>
      <c r="N286" s="704"/>
      <c r="O286" s="704"/>
      <c r="P286" s="704"/>
      <c r="Q286" s="704"/>
      <c r="R286" s="704"/>
      <c r="S286" s="704"/>
      <c r="T286" s="704"/>
      <c r="U286" s="704"/>
      <c r="V286" s="704"/>
      <c r="W286" s="704"/>
      <c r="X286" s="704"/>
      <c r="Y286" s="704"/>
      <c r="Z286" s="704"/>
      <c r="AA286" s="704"/>
      <c r="AB286" s="704"/>
      <c r="AC286" s="704"/>
      <c r="AD286" s="704"/>
      <c r="AE286" s="704"/>
      <c r="AF286" s="704"/>
      <c r="AG286" s="704"/>
      <c r="AH286" s="704"/>
      <c r="AI286" s="704"/>
      <c r="AJ286" s="704"/>
      <c r="AK286" s="707">
        <v>0.1</v>
      </c>
      <c r="AL286" s="704"/>
      <c r="AM286" s="704"/>
      <c r="AN286" s="704"/>
      <c r="AO286" s="704"/>
      <c r="AP286" s="704"/>
      <c r="AQ286" s="704" t="s">
        <v>246</v>
      </c>
      <c r="AR286" s="704"/>
      <c r="AS286" s="704"/>
      <c r="AT286" s="704"/>
      <c r="AU286" s="3117" t="s">
        <v>456</v>
      </c>
      <c r="AV286" s="278"/>
      <c r="AW286" s="278"/>
      <c r="AX286" s="279"/>
    </row>
    <row r="288" spans="1:50" ht="14.25" x14ac:dyDescent="0.15">
      <c r="B288" s="52" t="s">
        <v>653</v>
      </c>
    </row>
    <row r="289" spans="1:50" ht="23.25" customHeight="1" x14ac:dyDescent="0.15">
      <c r="A289" s="700"/>
      <c r="B289" s="700"/>
      <c r="C289" s="350" t="s">
        <v>614</v>
      </c>
      <c r="D289" s="350"/>
      <c r="E289" s="350"/>
      <c r="F289" s="350"/>
      <c r="G289" s="350"/>
      <c r="H289" s="350"/>
      <c r="I289" s="350"/>
      <c r="J289" s="350"/>
      <c r="K289" s="350"/>
      <c r="L289" s="350"/>
      <c r="M289" s="350" t="s">
        <v>615</v>
      </c>
      <c r="N289" s="350"/>
      <c r="O289" s="350"/>
      <c r="P289" s="350"/>
      <c r="Q289" s="350"/>
      <c r="R289" s="350"/>
      <c r="S289" s="350"/>
      <c r="T289" s="350"/>
      <c r="U289" s="350"/>
      <c r="V289" s="350"/>
      <c r="W289" s="350"/>
      <c r="X289" s="350"/>
      <c r="Y289" s="350"/>
      <c r="Z289" s="350"/>
      <c r="AA289" s="350"/>
      <c r="AB289" s="350"/>
      <c r="AC289" s="350"/>
      <c r="AD289" s="350"/>
      <c r="AE289" s="350"/>
      <c r="AF289" s="350"/>
      <c r="AG289" s="350"/>
      <c r="AH289" s="350"/>
      <c r="AI289" s="350"/>
      <c r="AJ289" s="350"/>
      <c r="AK289" s="366" t="s">
        <v>616</v>
      </c>
      <c r="AL289" s="350"/>
      <c r="AM289" s="350"/>
      <c r="AN289" s="350"/>
      <c r="AO289" s="350"/>
      <c r="AP289" s="350"/>
      <c r="AQ289" s="350" t="s">
        <v>217</v>
      </c>
      <c r="AR289" s="350"/>
      <c r="AS289" s="350"/>
      <c r="AT289" s="350"/>
      <c r="AU289" s="269" t="s">
        <v>218</v>
      </c>
      <c r="AV289" s="270"/>
      <c r="AW289" s="270"/>
      <c r="AX289" s="703"/>
    </row>
    <row r="290" spans="1:50" ht="23.25" customHeight="1" x14ac:dyDescent="0.15">
      <c r="A290" s="700">
        <v>1</v>
      </c>
      <c r="B290" s="700">
        <v>1</v>
      </c>
      <c r="C290" s="704" t="s">
        <v>654</v>
      </c>
      <c r="D290" s="704"/>
      <c r="E290" s="704"/>
      <c r="F290" s="704"/>
      <c r="G290" s="704"/>
      <c r="H290" s="704"/>
      <c r="I290" s="704"/>
      <c r="J290" s="704"/>
      <c r="K290" s="704"/>
      <c r="L290" s="704"/>
      <c r="M290" s="704" t="s">
        <v>655</v>
      </c>
      <c r="N290" s="704"/>
      <c r="O290" s="704"/>
      <c r="P290" s="704"/>
      <c r="Q290" s="704"/>
      <c r="R290" s="704"/>
      <c r="S290" s="704"/>
      <c r="T290" s="704"/>
      <c r="U290" s="704"/>
      <c r="V290" s="704"/>
      <c r="W290" s="704"/>
      <c r="X290" s="704"/>
      <c r="Y290" s="704"/>
      <c r="Z290" s="704"/>
      <c r="AA290" s="704"/>
      <c r="AB290" s="704"/>
      <c r="AC290" s="704"/>
      <c r="AD290" s="704"/>
      <c r="AE290" s="704"/>
      <c r="AF290" s="704"/>
      <c r="AG290" s="704"/>
      <c r="AH290" s="704"/>
      <c r="AI290" s="704"/>
      <c r="AJ290" s="704"/>
      <c r="AK290" s="707">
        <v>0.1</v>
      </c>
      <c r="AL290" s="704"/>
      <c r="AM290" s="704"/>
      <c r="AN290" s="704"/>
      <c r="AO290" s="704"/>
      <c r="AP290" s="704"/>
      <c r="AQ290" s="704" t="s">
        <v>246</v>
      </c>
      <c r="AR290" s="704"/>
      <c r="AS290" s="704"/>
      <c r="AT290" s="704"/>
      <c r="AU290" s="3117" t="s">
        <v>456</v>
      </c>
      <c r="AV290" s="278"/>
      <c r="AW290" s="278"/>
      <c r="AX290" s="279"/>
    </row>
    <row r="292" spans="1:50" ht="14.25" x14ac:dyDescent="0.15">
      <c r="B292" s="52" t="s">
        <v>576</v>
      </c>
    </row>
    <row r="293" spans="1:50" ht="23.25" customHeight="1" x14ac:dyDescent="0.15">
      <c r="A293" s="700"/>
      <c r="B293" s="700"/>
      <c r="C293" s="350" t="s">
        <v>614</v>
      </c>
      <c r="D293" s="350"/>
      <c r="E293" s="350"/>
      <c r="F293" s="350"/>
      <c r="G293" s="350"/>
      <c r="H293" s="350"/>
      <c r="I293" s="350"/>
      <c r="J293" s="350"/>
      <c r="K293" s="350"/>
      <c r="L293" s="350"/>
      <c r="M293" s="350" t="s">
        <v>615</v>
      </c>
      <c r="N293" s="350"/>
      <c r="O293" s="350"/>
      <c r="P293" s="350"/>
      <c r="Q293" s="350"/>
      <c r="R293" s="350"/>
      <c r="S293" s="350"/>
      <c r="T293" s="350"/>
      <c r="U293" s="350"/>
      <c r="V293" s="350"/>
      <c r="W293" s="350"/>
      <c r="X293" s="350"/>
      <c r="Y293" s="350"/>
      <c r="Z293" s="350"/>
      <c r="AA293" s="350"/>
      <c r="AB293" s="350"/>
      <c r="AC293" s="350"/>
      <c r="AD293" s="350"/>
      <c r="AE293" s="350"/>
      <c r="AF293" s="350"/>
      <c r="AG293" s="350"/>
      <c r="AH293" s="350"/>
      <c r="AI293" s="350"/>
      <c r="AJ293" s="350"/>
      <c r="AK293" s="366" t="s">
        <v>616</v>
      </c>
      <c r="AL293" s="350"/>
      <c r="AM293" s="350"/>
      <c r="AN293" s="350"/>
      <c r="AO293" s="350"/>
      <c r="AP293" s="350"/>
      <c r="AQ293" s="350" t="s">
        <v>217</v>
      </c>
      <c r="AR293" s="350"/>
      <c r="AS293" s="350"/>
      <c r="AT293" s="350"/>
      <c r="AU293" s="269" t="s">
        <v>218</v>
      </c>
      <c r="AV293" s="270"/>
      <c r="AW293" s="270"/>
      <c r="AX293" s="703"/>
    </row>
    <row r="294" spans="1:50" ht="23.25" customHeight="1" x14ac:dyDescent="0.15">
      <c r="A294" s="700">
        <v>1</v>
      </c>
      <c r="B294" s="700">
        <v>1</v>
      </c>
      <c r="C294" s="704" t="s">
        <v>656</v>
      </c>
      <c r="D294" s="704"/>
      <c r="E294" s="704"/>
      <c r="F294" s="704"/>
      <c r="G294" s="704"/>
      <c r="H294" s="704"/>
      <c r="I294" s="704"/>
      <c r="J294" s="704"/>
      <c r="K294" s="704"/>
      <c r="L294" s="704"/>
      <c r="M294" s="704" t="s">
        <v>657</v>
      </c>
      <c r="N294" s="704"/>
      <c r="O294" s="704"/>
      <c r="P294" s="704"/>
      <c r="Q294" s="704"/>
      <c r="R294" s="704"/>
      <c r="S294" s="704"/>
      <c r="T294" s="704"/>
      <c r="U294" s="704"/>
      <c r="V294" s="704"/>
      <c r="W294" s="704"/>
      <c r="X294" s="704"/>
      <c r="Y294" s="704"/>
      <c r="Z294" s="704"/>
      <c r="AA294" s="704"/>
      <c r="AB294" s="704"/>
      <c r="AC294" s="704"/>
      <c r="AD294" s="704"/>
      <c r="AE294" s="704"/>
      <c r="AF294" s="704"/>
      <c r="AG294" s="704"/>
      <c r="AH294" s="704"/>
      <c r="AI294" s="704"/>
      <c r="AJ294" s="704"/>
      <c r="AK294" s="707">
        <v>0.02</v>
      </c>
      <c r="AL294" s="704"/>
      <c r="AM294" s="704"/>
      <c r="AN294" s="704"/>
      <c r="AO294" s="704"/>
      <c r="AP294" s="704"/>
      <c r="AQ294" s="704" t="s">
        <v>246</v>
      </c>
      <c r="AR294" s="704"/>
      <c r="AS294" s="704"/>
      <c r="AT294" s="704"/>
      <c r="AU294" s="3117" t="s">
        <v>456</v>
      </c>
      <c r="AV294" s="278"/>
      <c r="AW294" s="278"/>
      <c r="AX294" s="279"/>
    </row>
    <row r="296" spans="1:50" ht="14.25" x14ac:dyDescent="0.15">
      <c r="B296" s="52" t="s">
        <v>579</v>
      </c>
    </row>
    <row r="297" spans="1:50" ht="23.25" customHeight="1" x14ac:dyDescent="0.15">
      <c r="A297" s="700"/>
      <c r="B297" s="700"/>
      <c r="C297" s="350" t="s">
        <v>614</v>
      </c>
      <c r="D297" s="350"/>
      <c r="E297" s="350"/>
      <c r="F297" s="350"/>
      <c r="G297" s="350"/>
      <c r="H297" s="350"/>
      <c r="I297" s="350"/>
      <c r="J297" s="350"/>
      <c r="K297" s="350"/>
      <c r="L297" s="350"/>
      <c r="M297" s="350" t="s">
        <v>615</v>
      </c>
      <c r="N297" s="350"/>
      <c r="O297" s="350"/>
      <c r="P297" s="350"/>
      <c r="Q297" s="350"/>
      <c r="R297" s="350"/>
      <c r="S297" s="350"/>
      <c r="T297" s="350"/>
      <c r="U297" s="350"/>
      <c r="V297" s="350"/>
      <c r="W297" s="350"/>
      <c r="X297" s="350"/>
      <c r="Y297" s="350"/>
      <c r="Z297" s="350"/>
      <c r="AA297" s="350"/>
      <c r="AB297" s="350"/>
      <c r="AC297" s="350"/>
      <c r="AD297" s="350"/>
      <c r="AE297" s="350"/>
      <c r="AF297" s="350"/>
      <c r="AG297" s="350"/>
      <c r="AH297" s="350"/>
      <c r="AI297" s="350"/>
      <c r="AJ297" s="350"/>
      <c r="AK297" s="366" t="s">
        <v>616</v>
      </c>
      <c r="AL297" s="350"/>
      <c r="AM297" s="350"/>
      <c r="AN297" s="350"/>
      <c r="AO297" s="350"/>
      <c r="AP297" s="350"/>
      <c r="AQ297" s="350" t="s">
        <v>217</v>
      </c>
      <c r="AR297" s="350"/>
      <c r="AS297" s="350"/>
      <c r="AT297" s="350"/>
      <c r="AU297" s="269" t="s">
        <v>218</v>
      </c>
      <c r="AV297" s="270"/>
      <c r="AW297" s="270"/>
      <c r="AX297" s="703"/>
    </row>
    <row r="298" spans="1:50" ht="23.25" customHeight="1" x14ac:dyDescent="0.15">
      <c r="A298" s="700">
        <v>1</v>
      </c>
      <c r="B298" s="700">
        <v>1</v>
      </c>
      <c r="C298" s="704" t="s">
        <v>658</v>
      </c>
      <c r="D298" s="704"/>
      <c r="E298" s="704"/>
      <c r="F298" s="704"/>
      <c r="G298" s="704"/>
      <c r="H298" s="704"/>
      <c r="I298" s="704"/>
      <c r="J298" s="704"/>
      <c r="K298" s="704"/>
      <c r="L298" s="704"/>
      <c r="M298" s="704" t="s">
        <v>659</v>
      </c>
      <c r="N298" s="704"/>
      <c r="O298" s="704"/>
      <c r="P298" s="704"/>
      <c r="Q298" s="704"/>
      <c r="R298" s="704"/>
      <c r="S298" s="704"/>
      <c r="T298" s="704"/>
      <c r="U298" s="704"/>
      <c r="V298" s="704"/>
      <c r="W298" s="704"/>
      <c r="X298" s="704"/>
      <c r="Y298" s="704"/>
      <c r="Z298" s="704"/>
      <c r="AA298" s="704"/>
      <c r="AB298" s="704"/>
      <c r="AC298" s="704"/>
      <c r="AD298" s="704"/>
      <c r="AE298" s="704"/>
      <c r="AF298" s="704"/>
      <c r="AG298" s="704"/>
      <c r="AH298" s="704"/>
      <c r="AI298" s="704"/>
      <c r="AJ298" s="704"/>
      <c r="AK298" s="707">
        <v>0.09</v>
      </c>
      <c r="AL298" s="704"/>
      <c r="AM298" s="704"/>
      <c r="AN298" s="704"/>
      <c r="AO298" s="704"/>
      <c r="AP298" s="704"/>
      <c r="AQ298" s="704" t="s">
        <v>246</v>
      </c>
      <c r="AR298" s="704"/>
      <c r="AS298" s="704"/>
      <c r="AT298" s="704"/>
      <c r="AU298" s="3117" t="s">
        <v>456</v>
      </c>
      <c r="AV298" s="278"/>
      <c r="AW298" s="278"/>
      <c r="AX298" s="279"/>
    </row>
    <row r="300" spans="1:50" ht="14.25" x14ac:dyDescent="0.15">
      <c r="B300" s="52" t="s">
        <v>660</v>
      </c>
    </row>
    <row r="301" spans="1:50" ht="23.25" customHeight="1" x14ac:dyDescent="0.15">
      <c r="A301" s="700"/>
      <c r="B301" s="700"/>
      <c r="C301" s="350" t="s">
        <v>614</v>
      </c>
      <c r="D301" s="350"/>
      <c r="E301" s="350"/>
      <c r="F301" s="350"/>
      <c r="G301" s="350"/>
      <c r="H301" s="350"/>
      <c r="I301" s="350"/>
      <c r="J301" s="350"/>
      <c r="K301" s="350"/>
      <c r="L301" s="350"/>
      <c r="M301" s="350" t="s">
        <v>615</v>
      </c>
      <c r="N301" s="350"/>
      <c r="O301" s="350"/>
      <c r="P301" s="350"/>
      <c r="Q301" s="350"/>
      <c r="R301" s="350"/>
      <c r="S301" s="350"/>
      <c r="T301" s="350"/>
      <c r="U301" s="350"/>
      <c r="V301" s="350"/>
      <c r="W301" s="350"/>
      <c r="X301" s="350"/>
      <c r="Y301" s="350"/>
      <c r="Z301" s="350"/>
      <c r="AA301" s="350"/>
      <c r="AB301" s="350"/>
      <c r="AC301" s="350"/>
      <c r="AD301" s="350"/>
      <c r="AE301" s="350"/>
      <c r="AF301" s="350"/>
      <c r="AG301" s="350"/>
      <c r="AH301" s="350"/>
      <c r="AI301" s="350"/>
      <c r="AJ301" s="350"/>
      <c r="AK301" s="366" t="s">
        <v>616</v>
      </c>
      <c r="AL301" s="350"/>
      <c r="AM301" s="350"/>
      <c r="AN301" s="350"/>
      <c r="AO301" s="350"/>
      <c r="AP301" s="350"/>
      <c r="AQ301" s="350" t="s">
        <v>217</v>
      </c>
      <c r="AR301" s="350"/>
      <c r="AS301" s="350"/>
      <c r="AT301" s="350"/>
      <c r="AU301" s="269" t="s">
        <v>218</v>
      </c>
      <c r="AV301" s="270"/>
      <c r="AW301" s="270"/>
      <c r="AX301" s="703"/>
    </row>
    <row r="302" spans="1:50" ht="23.25" customHeight="1" x14ac:dyDescent="0.15">
      <c r="A302" s="700">
        <v>1</v>
      </c>
      <c r="B302" s="700">
        <v>1</v>
      </c>
      <c r="C302" s="704" t="s">
        <v>661</v>
      </c>
      <c r="D302" s="704"/>
      <c r="E302" s="704"/>
      <c r="F302" s="704"/>
      <c r="G302" s="704"/>
      <c r="H302" s="704"/>
      <c r="I302" s="704"/>
      <c r="J302" s="704"/>
      <c r="K302" s="704"/>
      <c r="L302" s="704"/>
      <c r="M302" s="704" t="s">
        <v>662</v>
      </c>
      <c r="N302" s="704"/>
      <c r="O302" s="704"/>
      <c r="P302" s="704"/>
      <c r="Q302" s="704"/>
      <c r="R302" s="704"/>
      <c r="S302" s="704"/>
      <c r="T302" s="704"/>
      <c r="U302" s="704"/>
      <c r="V302" s="704"/>
      <c r="W302" s="704"/>
      <c r="X302" s="704"/>
      <c r="Y302" s="704"/>
      <c r="Z302" s="704"/>
      <c r="AA302" s="704"/>
      <c r="AB302" s="704"/>
      <c r="AC302" s="704"/>
      <c r="AD302" s="704"/>
      <c r="AE302" s="704"/>
      <c r="AF302" s="704"/>
      <c r="AG302" s="704"/>
      <c r="AH302" s="704"/>
      <c r="AI302" s="704"/>
      <c r="AJ302" s="704"/>
      <c r="AK302" s="707">
        <v>0.04</v>
      </c>
      <c r="AL302" s="704"/>
      <c r="AM302" s="704"/>
      <c r="AN302" s="704"/>
      <c r="AO302" s="704"/>
      <c r="AP302" s="704"/>
      <c r="AQ302" s="704" t="s">
        <v>246</v>
      </c>
      <c r="AR302" s="704"/>
      <c r="AS302" s="704"/>
      <c r="AT302" s="704"/>
      <c r="AU302" s="3117" t="s">
        <v>456</v>
      </c>
      <c r="AV302" s="278"/>
      <c r="AW302" s="278"/>
      <c r="AX302" s="279"/>
    </row>
    <row r="304" spans="1:50" ht="14.25" x14ac:dyDescent="0.15">
      <c r="B304" s="52" t="s">
        <v>663</v>
      </c>
    </row>
    <row r="305" spans="1:50" ht="23.25" customHeight="1" x14ac:dyDescent="0.15">
      <c r="A305" s="700"/>
      <c r="B305" s="700"/>
      <c r="C305" s="350" t="s">
        <v>614</v>
      </c>
      <c r="D305" s="350"/>
      <c r="E305" s="350"/>
      <c r="F305" s="350"/>
      <c r="G305" s="350"/>
      <c r="H305" s="350"/>
      <c r="I305" s="350"/>
      <c r="J305" s="350"/>
      <c r="K305" s="350"/>
      <c r="L305" s="350"/>
      <c r="M305" s="350" t="s">
        <v>615</v>
      </c>
      <c r="N305" s="350"/>
      <c r="O305" s="350"/>
      <c r="P305" s="350"/>
      <c r="Q305" s="350"/>
      <c r="R305" s="350"/>
      <c r="S305" s="350"/>
      <c r="T305" s="350"/>
      <c r="U305" s="350"/>
      <c r="V305" s="350"/>
      <c r="W305" s="350"/>
      <c r="X305" s="350"/>
      <c r="Y305" s="350"/>
      <c r="Z305" s="350"/>
      <c r="AA305" s="350"/>
      <c r="AB305" s="350"/>
      <c r="AC305" s="350"/>
      <c r="AD305" s="350"/>
      <c r="AE305" s="350"/>
      <c r="AF305" s="350"/>
      <c r="AG305" s="350"/>
      <c r="AH305" s="350"/>
      <c r="AI305" s="350"/>
      <c r="AJ305" s="350"/>
      <c r="AK305" s="366" t="s">
        <v>616</v>
      </c>
      <c r="AL305" s="350"/>
      <c r="AM305" s="350"/>
      <c r="AN305" s="350"/>
      <c r="AO305" s="350"/>
      <c r="AP305" s="350"/>
      <c r="AQ305" s="350" t="s">
        <v>217</v>
      </c>
      <c r="AR305" s="350"/>
      <c r="AS305" s="350"/>
      <c r="AT305" s="350"/>
      <c r="AU305" s="269" t="s">
        <v>218</v>
      </c>
      <c r="AV305" s="270"/>
      <c r="AW305" s="270"/>
      <c r="AX305" s="703"/>
    </row>
    <row r="306" spans="1:50" ht="23.25" customHeight="1" x14ac:dyDescent="0.15">
      <c r="A306" s="700">
        <v>1</v>
      </c>
      <c r="B306" s="700">
        <v>1</v>
      </c>
      <c r="C306" s="704" t="s">
        <v>664</v>
      </c>
      <c r="D306" s="704"/>
      <c r="E306" s="704"/>
      <c r="F306" s="704"/>
      <c r="G306" s="704"/>
      <c r="H306" s="704"/>
      <c r="I306" s="704"/>
      <c r="J306" s="704"/>
      <c r="K306" s="704"/>
      <c r="L306" s="704"/>
      <c r="M306" s="704" t="s">
        <v>665</v>
      </c>
      <c r="N306" s="704"/>
      <c r="O306" s="704"/>
      <c r="P306" s="704"/>
      <c r="Q306" s="704"/>
      <c r="R306" s="704"/>
      <c r="S306" s="704"/>
      <c r="T306" s="704"/>
      <c r="U306" s="704"/>
      <c r="V306" s="704"/>
      <c r="W306" s="704"/>
      <c r="X306" s="704"/>
      <c r="Y306" s="704"/>
      <c r="Z306" s="704"/>
      <c r="AA306" s="704"/>
      <c r="AB306" s="704"/>
      <c r="AC306" s="704"/>
      <c r="AD306" s="704"/>
      <c r="AE306" s="704"/>
      <c r="AF306" s="704"/>
      <c r="AG306" s="704"/>
      <c r="AH306" s="704"/>
      <c r="AI306" s="704"/>
      <c r="AJ306" s="704"/>
      <c r="AK306" s="707">
        <v>0.03</v>
      </c>
      <c r="AL306" s="704"/>
      <c r="AM306" s="704"/>
      <c r="AN306" s="704"/>
      <c r="AO306" s="704"/>
      <c r="AP306" s="704"/>
      <c r="AQ306" s="704" t="s">
        <v>246</v>
      </c>
      <c r="AR306" s="704"/>
      <c r="AS306" s="704"/>
      <c r="AT306" s="704"/>
      <c r="AU306" s="3117" t="s">
        <v>456</v>
      </c>
      <c r="AV306" s="278"/>
      <c r="AW306" s="278"/>
      <c r="AX306" s="279"/>
    </row>
    <row r="308" spans="1:50" ht="14.25" x14ac:dyDescent="0.15">
      <c r="B308" s="52" t="s">
        <v>547</v>
      </c>
    </row>
    <row r="309" spans="1:50" ht="23.25" customHeight="1" x14ac:dyDescent="0.15">
      <c r="A309" s="700"/>
      <c r="B309" s="700"/>
      <c r="C309" s="350" t="s">
        <v>614</v>
      </c>
      <c r="D309" s="350"/>
      <c r="E309" s="350"/>
      <c r="F309" s="350"/>
      <c r="G309" s="350"/>
      <c r="H309" s="350"/>
      <c r="I309" s="350"/>
      <c r="J309" s="350"/>
      <c r="K309" s="350"/>
      <c r="L309" s="350"/>
      <c r="M309" s="350" t="s">
        <v>615</v>
      </c>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50"/>
      <c r="AK309" s="366" t="s">
        <v>616</v>
      </c>
      <c r="AL309" s="350"/>
      <c r="AM309" s="350"/>
      <c r="AN309" s="350"/>
      <c r="AO309" s="350"/>
      <c r="AP309" s="350"/>
      <c r="AQ309" s="350" t="s">
        <v>217</v>
      </c>
      <c r="AR309" s="350"/>
      <c r="AS309" s="350"/>
      <c r="AT309" s="350"/>
      <c r="AU309" s="269" t="s">
        <v>218</v>
      </c>
      <c r="AV309" s="270"/>
      <c r="AW309" s="270"/>
      <c r="AX309" s="703"/>
    </row>
    <row r="310" spans="1:50" ht="23.25" customHeight="1" x14ac:dyDescent="0.15">
      <c r="A310" s="700">
        <v>1</v>
      </c>
      <c r="B310" s="700">
        <v>1</v>
      </c>
      <c r="C310" s="704" t="s">
        <v>666</v>
      </c>
      <c r="D310" s="704"/>
      <c r="E310" s="704"/>
      <c r="F310" s="704"/>
      <c r="G310" s="704"/>
      <c r="H310" s="704"/>
      <c r="I310" s="704"/>
      <c r="J310" s="704"/>
      <c r="K310" s="704"/>
      <c r="L310" s="704"/>
      <c r="M310" s="704" t="s">
        <v>667</v>
      </c>
      <c r="N310" s="704"/>
      <c r="O310" s="704"/>
      <c r="P310" s="704"/>
      <c r="Q310" s="704"/>
      <c r="R310" s="704"/>
      <c r="S310" s="704"/>
      <c r="T310" s="704"/>
      <c r="U310" s="704"/>
      <c r="V310" s="704"/>
      <c r="W310" s="704"/>
      <c r="X310" s="704"/>
      <c r="Y310" s="704"/>
      <c r="Z310" s="704"/>
      <c r="AA310" s="704"/>
      <c r="AB310" s="704"/>
      <c r="AC310" s="704"/>
      <c r="AD310" s="704"/>
      <c r="AE310" s="704"/>
      <c r="AF310" s="704"/>
      <c r="AG310" s="704"/>
      <c r="AH310" s="704"/>
      <c r="AI310" s="704"/>
      <c r="AJ310" s="704"/>
      <c r="AK310" s="707">
        <v>7.0000000000000007E-2</v>
      </c>
      <c r="AL310" s="704"/>
      <c r="AM310" s="704"/>
      <c r="AN310" s="704"/>
      <c r="AO310" s="704"/>
      <c r="AP310" s="704"/>
      <c r="AQ310" s="704" t="s">
        <v>246</v>
      </c>
      <c r="AR310" s="704"/>
      <c r="AS310" s="704"/>
      <c r="AT310" s="704"/>
      <c r="AU310" s="3117" t="s">
        <v>456</v>
      </c>
      <c r="AV310" s="278"/>
      <c r="AW310" s="278"/>
      <c r="AX310" s="279"/>
    </row>
    <row r="312" spans="1:50" ht="14.25" x14ac:dyDescent="0.15">
      <c r="B312" s="52" t="s">
        <v>668</v>
      </c>
    </row>
    <row r="313" spans="1:50" ht="23.25" customHeight="1" x14ac:dyDescent="0.15">
      <c r="A313" s="700"/>
      <c r="B313" s="700"/>
      <c r="C313" s="350" t="s">
        <v>614</v>
      </c>
      <c r="D313" s="350"/>
      <c r="E313" s="350"/>
      <c r="F313" s="350"/>
      <c r="G313" s="350"/>
      <c r="H313" s="350"/>
      <c r="I313" s="350"/>
      <c r="J313" s="350"/>
      <c r="K313" s="350"/>
      <c r="L313" s="350"/>
      <c r="M313" s="350" t="s">
        <v>615</v>
      </c>
      <c r="N313" s="350"/>
      <c r="O313" s="350"/>
      <c r="P313" s="350"/>
      <c r="Q313" s="350"/>
      <c r="R313" s="350"/>
      <c r="S313" s="350"/>
      <c r="T313" s="350"/>
      <c r="U313" s="350"/>
      <c r="V313" s="350"/>
      <c r="W313" s="350"/>
      <c r="X313" s="350"/>
      <c r="Y313" s="350"/>
      <c r="Z313" s="350"/>
      <c r="AA313" s="350"/>
      <c r="AB313" s="350"/>
      <c r="AC313" s="350"/>
      <c r="AD313" s="350"/>
      <c r="AE313" s="350"/>
      <c r="AF313" s="350"/>
      <c r="AG313" s="350"/>
      <c r="AH313" s="350"/>
      <c r="AI313" s="350"/>
      <c r="AJ313" s="350"/>
      <c r="AK313" s="366" t="s">
        <v>616</v>
      </c>
      <c r="AL313" s="350"/>
      <c r="AM313" s="350"/>
      <c r="AN313" s="350"/>
      <c r="AO313" s="350"/>
      <c r="AP313" s="350"/>
      <c r="AQ313" s="350" t="s">
        <v>217</v>
      </c>
      <c r="AR313" s="350"/>
      <c r="AS313" s="350"/>
      <c r="AT313" s="350"/>
      <c r="AU313" s="269" t="s">
        <v>218</v>
      </c>
      <c r="AV313" s="270"/>
      <c r="AW313" s="270"/>
      <c r="AX313" s="703"/>
    </row>
    <row r="314" spans="1:50" ht="23.25" customHeight="1" x14ac:dyDescent="0.15">
      <c r="A314" s="700">
        <v>1</v>
      </c>
      <c r="B314" s="700">
        <v>1</v>
      </c>
      <c r="C314" s="704" t="s">
        <v>628</v>
      </c>
      <c r="D314" s="704"/>
      <c r="E314" s="704"/>
      <c r="F314" s="704"/>
      <c r="G314" s="704"/>
      <c r="H314" s="704"/>
      <c r="I314" s="704"/>
      <c r="J314" s="704"/>
      <c r="K314" s="704"/>
      <c r="L314" s="704"/>
      <c r="M314" s="704" t="s">
        <v>234</v>
      </c>
      <c r="N314" s="704"/>
      <c r="O314" s="704"/>
      <c r="P314" s="704"/>
      <c r="Q314" s="704"/>
      <c r="R314" s="704"/>
      <c r="S314" s="704"/>
      <c r="T314" s="704"/>
      <c r="U314" s="704"/>
      <c r="V314" s="704"/>
      <c r="W314" s="704"/>
      <c r="X314" s="704"/>
      <c r="Y314" s="704"/>
      <c r="Z314" s="704"/>
      <c r="AA314" s="704"/>
      <c r="AB314" s="704"/>
      <c r="AC314" s="704"/>
      <c r="AD314" s="704"/>
      <c r="AE314" s="704"/>
      <c r="AF314" s="704"/>
      <c r="AG314" s="704"/>
      <c r="AH314" s="704"/>
      <c r="AI314" s="704"/>
      <c r="AJ314" s="704"/>
      <c r="AK314" s="707">
        <v>1</v>
      </c>
      <c r="AL314" s="704"/>
      <c r="AM314" s="704"/>
      <c r="AN314" s="704"/>
      <c r="AO314" s="704"/>
      <c r="AP314" s="704"/>
      <c r="AQ314" s="704"/>
      <c r="AR314" s="704"/>
      <c r="AS314" s="704"/>
      <c r="AT314" s="704"/>
      <c r="AU314" s="701"/>
      <c r="AV314" s="702"/>
      <c r="AW314" s="702"/>
      <c r="AX314" s="703"/>
    </row>
    <row r="315" spans="1:50" ht="23.25" customHeight="1" x14ac:dyDescent="0.15">
      <c r="A315" s="700">
        <v>2</v>
      </c>
      <c r="B315" s="700">
        <v>1</v>
      </c>
      <c r="C315" s="704" t="s">
        <v>629</v>
      </c>
      <c r="D315" s="704"/>
      <c r="E315" s="704"/>
      <c r="F315" s="704"/>
      <c r="G315" s="704"/>
      <c r="H315" s="704"/>
      <c r="I315" s="704"/>
      <c r="J315" s="704"/>
      <c r="K315" s="704"/>
      <c r="L315" s="704"/>
      <c r="M315" s="704" t="s">
        <v>234</v>
      </c>
      <c r="N315" s="704"/>
      <c r="O315" s="704"/>
      <c r="P315" s="704"/>
      <c r="Q315" s="704"/>
      <c r="R315" s="704"/>
      <c r="S315" s="704"/>
      <c r="T315" s="704"/>
      <c r="U315" s="704"/>
      <c r="V315" s="704"/>
      <c r="W315" s="704"/>
      <c r="X315" s="704"/>
      <c r="Y315" s="704"/>
      <c r="Z315" s="704"/>
      <c r="AA315" s="704"/>
      <c r="AB315" s="704"/>
      <c r="AC315" s="704"/>
      <c r="AD315" s="704"/>
      <c r="AE315" s="704"/>
      <c r="AF315" s="704"/>
      <c r="AG315" s="704"/>
      <c r="AH315" s="704"/>
      <c r="AI315" s="704"/>
      <c r="AJ315" s="704"/>
      <c r="AK315" s="707">
        <v>0.8</v>
      </c>
      <c r="AL315" s="704"/>
      <c r="AM315" s="704"/>
      <c r="AN315" s="704"/>
      <c r="AO315" s="704"/>
      <c r="AP315" s="704"/>
      <c r="AQ315" s="704"/>
      <c r="AR315" s="704"/>
      <c r="AS315" s="704"/>
      <c r="AT315" s="704"/>
      <c r="AU315" s="701"/>
      <c r="AV315" s="702"/>
      <c r="AW315" s="702"/>
      <c r="AX315" s="703"/>
    </row>
    <row r="316" spans="1:50" ht="23.25" customHeight="1" x14ac:dyDescent="0.15">
      <c r="A316" s="700">
        <v>3</v>
      </c>
      <c r="B316" s="700">
        <v>1</v>
      </c>
      <c r="C316" s="704" t="s">
        <v>630</v>
      </c>
      <c r="D316" s="704"/>
      <c r="E316" s="704"/>
      <c r="F316" s="704"/>
      <c r="G316" s="704"/>
      <c r="H316" s="704"/>
      <c r="I316" s="704"/>
      <c r="J316" s="704"/>
      <c r="K316" s="704"/>
      <c r="L316" s="704"/>
      <c r="M316" s="704" t="s">
        <v>234</v>
      </c>
      <c r="N316" s="704"/>
      <c r="O316" s="704"/>
      <c r="P316" s="704"/>
      <c r="Q316" s="704"/>
      <c r="R316" s="704"/>
      <c r="S316" s="704"/>
      <c r="T316" s="704"/>
      <c r="U316" s="704"/>
      <c r="V316" s="704"/>
      <c r="W316" s="704"/>
      <c r="X316" s="704"/>
      <c r="Y316" s="704"/>
      <c r="Z316" s="704"/>
      <c r="AA316" s="704"/>
      <c r="AB316" s="704"/>
      <c r="AC316" s="704"/>
      <c r="AD316" s="704"/>
      <c r="AE316" s="704"/>
      <c r="AF316" s="704"/>
      <c r="AG316" s="704"/>
      <c r="AH316" s="704"/>
      <c r="AI316" s="704"/>
      <c r="AJ316" s="704"/>
      <c r="AK316" s="707">
        <v>0.4</v>
      </c>
      <c r="AL316" s="704"/>
      <c r="AM316" s="704"/>
      <c r="AN316" s="704"/>
      <c r="AO316" s="704"/>
      <c r="AP316" s="704"/>
      <c r="AQ316" s="704"/>
      <c r="AR316" s="704"/>
      <c r="AS316" s="704"/>
      <c r="AT316" s="704"/>
      <c r="AU316" s="701"/>
      <c r="AV316" s="702"/>
      <c r="AW316" s="702"/>
      <c r="AX316" s="703"/>
    </row>
    <row r="318" spans="1:50" ht="14.25" x14ac:dyDescent="0.15">
      <c r="B318" s="52" t="s">
        <v>669</v>
      </c>
    </row>
    <row r="319" spans="1:50" ht="23.25" customHeight="1" x14ac:dyDescent="0.15">
      <c r="A319" s="700"/>
      <c r="B319" s="700"/>
      <c r="C319" s="350" t="s">
        <v>614</v>
      </c>
      <c r="D319" s="350"/>
      <c r="E319" s="350"/>
      <c r="F319" s="350"/>
      <c r="G319" s="350"/>
      <c r="H319" s="350"/>
      <c r="I319" s="350"/>
      <c r="J319" s="350"/>
      <c r="K319" s="350"/>
      <c r="L319" s="350"/>
      <c r="M319" s="350" t="s">
        <v>615</v>
      </c>
      <c r="N319" s="350"/>
      <c r="O319" s="350"/>
      <c r="P319" s="350"/>
      <c r="Q319" s="350"/>
      <c r="R319" s="350"/>
      <c r="S319" s="350"/>
      <c r="T319" s="350"/>
      <c r="U319" s="350"/>
      <c r="V319" s="350"/>
      <c r="W319" s="350"/>
      <c r="X319" s="350"/>
      <c r="Y319" s="350"/>
      <c r="Z319" s="350"/>
      <c r="AA319" s="350"/>
      <c r="AB319" s="350"/>
      <c r="AC319" s="350"/>
      <c r="AD319" s="350"/>
      <c r="AE319" s="350"/>
      <c r="AF319" s="350"/>
      <c r="AG319" s="350"/>
      <c r="AH319" s="350"/>
      <c r="AI319" s="350"/>
      <c r="AJ319" s="350"/>
      <c r="AK319" s="366" t="s">
        <v>616</v>
      </c>
      <c r="AL319" s="350"/>
      <c r="AM319" s="350"/>
      <c r="AN319" s="350"/>
      <c r="AO319" s="350"/>
      <c r="AP319" s="350"/>
      <c r="AQ319" s="350" t="s">
        <v>217</v>
      </c>
      <c r="AR319" s="350"/>
      <c r="AS319" s="350"/>
      <c r="AT319" s="350"/>
      <c r="AU319" s="269" t="s">
        <v>218</v>
      </c>
      <c r="AV319" s="270"/>
      <c r="AW319" s="270"/>
      <c r="AX319" s="703"/>
    </row>
    <row r="320" spans="1:50" ht="23.25" customHeight="1" x14ac:dyDescent="0.15">
      <c r="A320" s="700">
        <v>1</v>
      </c>
      <c r="B320" s="700">
        <v>1</v>
      </c>
      <c r="C320" s="704" t="s">
        <v>670</v>
      </c>
      <c r="D320" s="704"/>
      <c r="E320" s="704"/>
      <c r="F320" s="704"/>
      <c r="G320" s="704"/>
      <c r="H320" s="704"/>
      <c r="I320" s="704"/>
      <c r="J320" s="704"/>
      <c r="K320" s="704"/>
      <c r="L320" s="704"/>
      <c r="M320" s="704" t="s">
        <v>234</v>
      </c>
      <c r="N320" s="704"/>
      <c r="O320" s="704"/>
      <c r="P320" s="704"/>
      <c r="Q320" s="704"/>
      <c r="R320" s="704"/>
      <c r="S320" s="704"/>
      <c r="T320" s="704"/>
      <c r="U320" s="704"/>
      <c r="V320" s="704"/>
      <c r="W320" s="704"/>
      <c r="X320" s="704"/>
      <c r="Y320" s="704"/>
      <c r="Z320" s="704"/>
      <c r="AA320" s="704"/>
      <c r="AB320" s="704"/>
      <c r="AC320" s="704"/>
      <c r="AD320" s="704"/>
      <c r="AE320" s="704"/>
      <c r="AF320" s="704"/>
      <c r="AG320" s="704"/>
      <c r="AH320" s="704"/>
      <c r="AI320" s="704"/>
      <c r="AJ320" s="704"/>
      <c r="AK320" s="707">
        <v>0.9</v>
      </c>
      <c r="AL320" s="704"/>
      <c r="AM320" s="704"/>
      <c r="AN320" s="704"/>
      <c r="AO320" s="704"/>
      <c r="AP320" s="704"/>
      <c r="AQ320" s="704"/>
      <c r="AR320" s="704"/>
      <c r="AS320" s="704"/>
      <c r="AT320" s="704"/>
      <c r="AU320" s="701"/>
      <c r="AV320" s="702"/>
      <c r="AW320" s="702"/>
      <c r="AX320" s="703"/>
    </row>
    <row r="321" spans="1:50" ht="23.25" customHeight="1" x14ac:dyDescent="0.15">
      <c r="A321" s="700">
        <v>2</v>
      </c>
      <c r="B321" s="700">
        <v>1</v>
      </c>
      <c r="C321" s="704" t="s">
        <v>671</v>
      </c>
      <c r="D321" s="704"/>
      <c r="E321" s="704"/>
      <c r="F321" s="704"/>
      <c r="G321" s="704"/>
      <c r="H321" s="704"/>
      <c r="I321" s="704"/>
      <c r="J321" s="704"/>
      <c r="K321" s="704"/>
      <c r="L321" s="704"/>
      <c r="M321" s="704" t="s">
        <v>234</v>
      </c>
      <c r="N321" s="704"/>
      <c r="O321" s="704"/>
      <c r="P321" s="704"/>
      <c r="Q321" s="704"/>
      <c r="R321" s="704"/>
      <c r="S321" s="704"/>
      <c r="T321" s="704"/>
      <c r="U321" s="704"/>
      <c r="V321" s="704"/>
      <c r="W321" s="704"/>
      <c r="X321" s="704"/>
      <c r="Y321" s="704"/>
      <c r="Z321" s="704"/>
      <c r="AA321" s="704"/>
      <c r="AB321" s="704"/>
      <c r="AC321" s="704"/>
      <c r="AD321" s="704"/>
      <c r="AE321" s="704"/>
      <c r="AF321" s="704"/>
      <c r="AG321" s="704"/>
      <c r="AH321" s="704"/>
      <c r="AI321" s="704"/>
      <c r="AJ321" s="704"/>
      <c r="AK321" s="707">
        <v>0.9</v>
      </c>
      <c r="AL321" s="704"/>
      <c r="AM321" s="704"/>
      <c r="AN321" s="704"/>
      <c r="AO321" s="704"/>
      <c r="AP321" s="704"/>
      <c r="AQ321" s="704"/>
      <c r="AR321" s="704"/>
      <c r="AS321" s="704"/>
      <c r="AT321" s="704"/>
      <c r="AU321" s="701"/>
      <c r="AV321" s="702"/>
      <c r="AW321" s="702"/>
      <c r="AX321" s="703"/>
    </row>
    <row r="322" spans="1:50" ht="23.25" customHeight="1" x14ac:dyDescent="0.15">
      <c r="A322" s="700">
        <v>3</v>
      </c>
      <c r="B322" s="700">
        <v>1</v>
      </c>
      <c r="C322" s="704" t="s">
        <v>672</v>
      </c>
      <c r="D322" s="704"/>
      <c r="E322" s="704"/>
      <c r="F322" s="704"/>
      <c r="G322" s="704"/>
      <c r="H322" s="704"/>
      <c r="I322" s="704"/>
      <c r="J322" s="704"/>
      <c r="K322" s="704"/>
      <c r="L322" s="704"/>
      <c r="M322" s="704" t="s">
        <v>234</v>
      </c>
      <c r="N322" s="704"/>
      <c r="O322" s="704"/>
      <c r="P322" s="704"/>
      <c r="Q322" s="704"/>
      <c r="R322" s="704"/>
      <c r="S322" s="704"/>
      <c r="T322" s="704"/>
      <c r="U322" s="704"/>
      <c r="V322" s="704"/>
      <c r="W322" s="704"/>
      <c r="X322" s="704"/>
      <c r="Y322" s="704"/>
      <c r="Z322" s="704"/>
      <c r="AA322" s="704"/>
      <c r="AB322" s="704"/>
      <c r="AC322" s="704"/>
      <c r="AD322" s="704"/>
      <c r="AE322" s="704"/>
      <c r="AF322" s="704"/>
      <c r="AG322" s="704"/>
      <c r="AH322" s="704"/>
      <c r="AI322" s="704"/>
      <c r="AJ322" s="704"/>
      <c r="AK322" s="707">
        <v>0.4</v>
      </c>
      <c r="AL322" s="704"/>
      <c r="AM322" s="704"/>
      <c r="AN322" s="704"/>
      <c r="AO322" s="704"/>
      <c r="AP322" s="704"/>
      <c r="AQ322" s="704"/>
      <c r="AR322" s="704"/>
      <c r="AS322" s="704"/>
      <c r="AT322" s="704"/>
      <c r="AU322" s="701"/>
      <c r="AV322" s="702"/>
      <c r="AW322" s="702"/>
      <c r="AX322" s="703"/>
    </row>
    <row r="324" spans="1:50" ht="14.25" x14ac:dyDescent="0.15">
      <c r="B324" s="52" t="s">
        <v>673</v>
      </c>
    </row>
    <row r="325" spans="1:50" ht="23.25" customHeight="1" x14ac:dyDescent="0.15">
      <c r="A325" s="700"/>
      <c r="B325" s="700"/>
      <c r="C325" s="350" t="s">
        <v>614</v>
      </c>
      <c r="D325" s="350"/>
      <c r="E325" s="350"/>
      <c r="F325" s="350"/>
      <c r="G325" s="350"/>
      <c r="H325" s="350"/>
      <c r="I325" s="350"/>
      <c r="J325" s="350"/>
      <c r="K325" s="350"/>
      <c r="L325" s="350"/>
      <c r="M325" s="350" t="s">
        <v>615</v>
      </c>
      <c r="N325" s="350"/>
      <c r="O325" s="350"/>
      <c r="P325" s="350"/>
      <c r="Q325" s="350"/>
      <c r="R325" s="350"/>
      <c r="S325" s="350"/>
      <c r="T325" s="350"/>
      <c r="U325" s="350"/>
      <c r="V325" s="350"/>
      <c r="W325" s="350"/>
      <c r="X325" s="350"/>
      <c r="Y325" s="350"/>
      <c r="Z325" s="350"/>
      <c r="AA325" s="350"/>
      <c r="AB325" s="350"/>
      <c r="AC325" s="350"/>
      <c r="AD325" s="350"/>
      <c r="AE325" s="350"/>
      <c r="AF325" s="350"/>
      <c r="AG325" s="350"/>
      <c r="AH325" s="350"/>
      <c r="AI325" s="350"/>
      <c r="AJ325" s="350"/>
      <c r="AK325" s="366" t="s">
        <v>616</v>
      </c>
      <c r="AL325" s="350"/>
      <c r="AM325" s="350"/>
      <c r="AN325" s="350"/>
      <c r="AO325" s="350"/>
      <c r="AP325" s="350"/>
      <c r="AQ325" s="350" t="s">
        <v>217</v>
      </c>
      <c r="AR325" s="350"/>
      <c r="AS325" s="350"/>
      <c r="AT325" s="350"/>
      <c r="AU325" s="269" t="s">
        <v>218</v>
      </c>
      <c r="AV325" s="270"/>
      <c r="AW325" s="270"/>
      <c r="AX325" s="703"/>
    </row>
    <row r="326" spans="1:50" ht="23.25" customHeight="1" x14ac:dyDescent="0.15">
      <c r="A326" s="700">
        <v>1</v>
      </c>
      <c r="B326" s="700">
        <v>1</v>
      </c>
      <c r="C326" s="704" t="s">
        <v>628</v>
      </c>
      <c r="D326" s="704"/>
      <c r="E326" s="704"/>
      <c r="F326" s="704"/>
      <c r="G326" s="704"/>
      <c r="H326" s="704"/>
      <c r="I326" s="704"/>
      <c r="J326" s="704"/>
      <c r="K326" s="704"/>
      <c r="L326" s="704"/>
      <c r="M326" s="704" t="s">
        <v>234</v>
      </c>
      <c r="N326" s="704"/>
      <c r="O326" s="704"/>
      <c r="P326" s="704"/>
      <c r="Q326" s="704"/>
      <c r="R326" s="704"/>
      <c r="S326" s="704"/>
      <c r="T326" s="704"/>
      <c r="U326" s="704"/>
      <c r="V326" s="704"/>
      <c r="W326" s="704"/>
      <c r="X326" s="704"/>
      <c r="Y326" s="704"/>
      <c r="Z326" s="704"/>
      <c r="AA326" s="704"/>
      <c r="AB326" s="704"/>
      <c r="AC326" s="704"/>
      <c r="AD326" s="704"/>
      <c r="AE326" s="704"/>
      <c r="AF326" s="704"/>
      <c r="AG326" s="704"/>
      <c r="AH326" s="704"/>
      <c r="AI326" s="704"/>
      <c r="AJ326" s="704"/>
      <c r="AK326" s="707">
        <v>0.1</v>
      </c>
      <c r="AL326" s="704"/>
      <c r="AM326" s="704"/>
      <c r="AN326" s="704"/>
      <c r="AO326" s="704"/>
      <c r="AP326" s="704"/>
      <c r="AQ326" s="704"/>
      <c r="AR326" s="704"/>
      <c r="AS326" s="704"/>
      <c r="AT326" s="704"/>
      <c r="AU326" s="701"/>
      <c r="AV326" s="702"/>
      <c r="AW326" s="702"/>
      <c r="AX326" s="703"/>
    </row>
    <row r="327" spans="1:50" ht="23.25" customHeight="1" x14ac:dyDescent="0.15">
      <c r="A327" s="700">
        <v>2</v>
      </c>
      <c r="B327" s="700">
        <v>1</v>
      </c>
      <c r="C327" s="704" t="s">
        <v>629</v>
      </c>
      <c r="D327" s="704"/>
      <c r="E327" s="704"/>
      <c r="F327" s="704"/>
      <c r="G327" s="704"/>
      <c r="H327" s="704"/>
      <c r="I327" s="704"/>
      <c r="J327" s="704"/>
      <c r="K327" s="704"/>
      <c r="L327" s="704"/>
      <c r="M327" s="704" t="s">
        <v>234</v>
      </c>
      <c r="N327" s="704"/>
      <c r="O327" s="704"/>
      <c r="P327" s="704"/>
      <c r="Q327" s="704"/>
      <c r="R327" s="704"/>
      <c r="S327" s="704"/>
      <c r="T327" s="704"/>
      <c r="U327" s="704"/>
      <c r="V327" s="704"/>
      <c r="W327" s="704"/>
      <c r="X327" s="704"/>
      <c r="Y327" s="704"/>
      <c r="Z327" s="704"/>
      <c r="AA327" s="704"/>
      <c r="AB327" s="704"/>
      <c r="AC327" s="704"/>
      <c r="AD327" s="704"/>
      <c r="AE327" s="704"/>
      <c r="AF327" s="704"/>
      <c r="AG327" s="704"/>
      <c r="AH327" s="704"/>
      <c r="AI327" s="704"/>
      <c r="AJ327" s="704"/>
      <c r="AK327" s="707">
        <v>0.1</v>
      </c>
      <c r="AL327" s="704"/>
      <c r="AM327" s="704"/>
      <c r="AN327" s="704"/>
      <c r="AO327" s="704"/>
      <c r="AP327" s="704"/>
      <c r="AQ327" s="704"/>
      <c r="AR327" s="704"/>
      <c r="AS327" s="704"/>
      <c r="AT327" s="704"/>
      <c r="AU327" s="701"/>
      <c r="AV327" s="702"/>
      <c r="AW327" s="702"/>
      <c r="AX327" s="703"/>
    </row>
    <row r="328" spans="1:50" ht="23.25" customHeight="1" x14ac:dyDescent="0.15">
      <c r="A328" s="700">
        <v>3</v>
      </c>
      <c r="B328" s="700">
        <v>1</v>
      </c>
      <c r="C328" s="704" t="s">
        <v>630</v>
      </c>
      <c r="D328" s="704"/>
      <c r="E328" s="704"/>
      <c r="F328" s="704"/>
      <c r="G328" s="704"/>
      <c r="H328" s="704"/>
      <c r="I328" s="704"/>
      <c r="J328" s="704"/>
      <c r="K328" s="704"/>
      <c r="L328" s="704"/>
      <c r="M328" s="704" t="s">
        <v>234</v>
      </c>
      <c r="N328" s="704"/>
      <c r="O328" s="704"/>
      <c r="P328" s="704"/>
      <c r="Q328" s="704"/>
      <c r="R328" s="704"/>
      <c r="S328" s="704"/>
      <c r="T328" s="704"/>
      <c r="U328" s="704"/>
      <c r="V328" s="704"/>
      <c r="W328" s="704"/>
      <c r="X328" s="704"/>
      <c r="Y328" s="704"/>
      <c r="Z328" s="704"/>
      <c r="AA328" s="704"/>
      <c r="AB328" s="704"/>
      <c r="AC328" s="704"/>
      <c r="AD328" s="704"/>
      <c r="AE328" s="704"/>
      <c r="AF328" s="704"/>
      <c r="AG328" s="704"/>
      <c r="AH328" s="704"/>
      <c r="AI328" s="704"/>
      <c r="AJ328" s="704"/>
      <c r="AK328" s="707">
        <v>0.1</v>
      </c>
      <c r="AL328" s="704"/>
      <c r="AM328" s="704"/>
      <c r="AN328" s="704"/>
      <c r="AO328" s="704"/>
      <c r="AP328" s="704"/>
      <c r="AQ328" s="704"/>
      <c r="AR328" s="704"/>
      <c r="AS328" s="704"/>
      <c r="AT328" s="704"/>
      <c r="AU328" s="701"/>
      <c r="AV328" s="702"/>
      <c r="AW328" s="702"/>
      <c r="AX328" s="703"/>
    </row>
    <row r="329" spans="1:50" ht="23.25" customHeight="1" x14ac:dyDescent="0.15">
      <c r="A329" s="700">
        <v>4</v>
      </c>
      <c r="B329" s="700">
        <v>1</v>
      </c>
      <c r="C329" s="704" t="s">
        <v>631</v>
      </c>
      <c r="D329" s="704"/>
      <c r="E329" s="704"/>
      <c r="F329" s="704"/>
      <c r="G329" s="704"/>
      <c r="H329" s="704"/>
      <c r="I329" s="704"/>
      <c r="J329" s="704"/>
      <c r="K329" s="704"/>
      <c r="L329" s="704"/>
      <c r="M329" s="704" t="s">
        <v>234</v>
      </c>
      <c r="N329" s="704"/>
      <c r="O329" s="704"/>
      <c r="P329" s="704"/>
      <c r="Q329" s="704"/>
      <c r="R329" s="704"/>
      <c r="S329" s="704"/>
      <c r="T329" s="704"/>
      <c r="U329" s="704"/>
      <c r="V329" s="704"/>
      <c r="W329" s="704"/>
      <c r="X329" s="704"/>
      <c r="Y329" s="704"/>
      <c r="Z329" s="704"/>
      <c r="AA329" s="704"/>
      <c r="AB329" s="704"/>
      <c r="AC329" s="704"/>
      <c r="AD329" s="704"/>
      <c r="AE329" s="704"/>
      <c r="AF329" s="704"/>
      <c r="AG329" s="704"/>
      <c r="AH329" s="704"/>
      <c r="AI329" s="704"/>
      <c r="AJ329" s="704"/>
      <c r="AK329" s="707">
        <v>0.1</v>
      </c>
      <c r="AL329" s="704"/>
      <c r="AM329" s="704"/>
      <c r="AN329" s="704"/>
      <c r="AO329" s="704"/>
      <c r="AP329" s="704"/>
      <c r="AQ329" s="704"/>
      <c r="AR329" s="704"/>
      <c r="AS329" s="704"/>
      <c r="AT329" s="704"/>
      <c r="AU329" s="701"/>
      <c r="AV329" s="702"/>
      <c r="AW329" s="702"/>
      <c r="AX329" s="703"/>
    </row>
    <row r="330" spans="1:50" ht="23.25" customHeight="1" x14ac:dyDescent="0.15">
      <c r="A330" s="700">
        <v>5</v>
      </c>
      <c r="B330" s="700">
        <v>1</v>
      </c>
      <c r="C330" s="704" t="s">
        <v>632</v>
      </c>
      <c r="D330" s="704"/>
      <c r="E330" s="704"/>
      <c r="F330" s="704"/>
      <c r="G330" s="704"/>
      <c r="H330" s="704"/>
      <c r="I330" s="704"/>
      <c r="J330" s="704"/>
      <c r="K330" s="704"/>
      <c r="L330" s="704"/>
      <c r="M330" s="704" t="s">
        <v>234</v>
      </c>
      <c r="N330" s="704"/>
      <c r="O330" s="704"/>
      <c r="P330" s="704"/>
      <c r="Q330" s="704"/>
      <c r="R330" s="704"/>
      <c r="S330" s="704"/>
      <c r="T330" s="704"/>
      <c r="U330" s="704"/>
      <c r="V330" s="704"/>
      <c r="W330" s="704"/>
      <c r="X330" s="704"/>
      <c r="Y330" s="704"/>
      <c r="Z330" s="704"/>
      <c r="AA330" s="704"/>
      <c r="AB330" s="704"/>
      <c r="AC330" s="704"/>
      <c r="AD330" s="704"/>
      <c r="AE330" s="704"/>
      <c r="AF330" s="704"/>
      <c r="AG330" s="704"/>
      <c r="AH330" s="704"/>
      <c r="AI330" s="704"/>
      <c r="AJ330" s="704"/>
      <c r="AK330" s="707">
        <v>0.1</v>
      </c>
      <c r="AL330" s="704"/>
      <c r="AM330" s="704"/>
      <c r="AN330" s="704"/>
      <c r="AO330" s="704"/>
      <c r="AP330" s="704"/>
      <c r="AQ330" s="704"/>
      <c r="AR330" s="704"/>
      <c r="AS330" s="704"/>
      <c r="AT330" s="704"/>
      <c r="AU330" s="701"/>
      <c r="AV330" s="702"/>
      <c r="AW330" s="702"/>
      <c r="AX330" s="703"/>
    </row>
    <row r="331" spans="1:50" ht="23.25" customHeight="1" x14ac:dyDescent="0.15">
      <c r="A331" s="700">
        <v>6</v>
      </c>
      <c r="B331" s="700">
        <v>1</v>
      </c>
      <c r="C331" s="704" t="s">
        <v>633</v>
      </c>
      <c r="D331" s="704"/>
      <c r="E331" s="704"/>
      <c r="F331" s="704"/>
      <c r="G331" s="704"/>
      <c r="H331" s="704"/>
      <c r="I331" s="704"/>
      <c r="J331" s="704"/>
      <c r="K331" s="704"/>
      <c r="L331" s="704"/>
      <c r="M331" s="704" t="s">
        <v>234</v>
      </c>
      <c r="N331" s="704"/>
      <c r="O331" s="704"/>
      <c r="P331" s="704"/>
      <c r="Q331" s="704"/>
      <c r="R331" s="704"/>
      <c r="S331" s="704"/>
      <c r="T331" s="704"/>
      <c r="U331" s="704"/>
      <c r="V331" s="704"/>
      <c r="W331" s="704"/>
      <c r="X331" s="704"/>
      <c r="Y331" s="704"/>
      <c r="Z331" s="704"/>
      <c r="AA331" s="704"/>
      <c r="AB331" s="704"/>
      <c r="AC331" s="704"/>
      <c r="AD331" s="704"/>
      <c r="AE331" s="704"/>
      <c r="AF331" s="704"/>
      <c r="AG331" s="704"/>
      <c r="AH331" s="704"/>
      <c r="AI331" s="704"/>
      <c r="AJ331" s="704"/>
      <c r="AK331" s="707">
        <v>0.04</v>
      </c>
      <c r="AL331" s="704"/>
      <c r="AM331" s="704"/>
      <c r="AN331" s="704"/>
      <c r="AO331" s="704"/>
      <c r="AP331" s="704"/>
      <c r="AQ331" s="704"/>
      <c r="AR331" s="704"/>
      <c r="AS331" s="704"/>
      <c r="AT331" s="704"/>
      <c r="AU331" s="701"/>
      <c r="AV331" s="702"/>
      <c r="AW331" s="702"/>
      <c r="AX331" s="703"/>
    </row>
    <row r="332" spans="1:50" ht="23.25" customHeight="1" x14ac:dyDescent="0.15">
      <c r="A332" s="700">
        <v>7</v>
      </c>
      <c r="B332" s="700">
        <v>1</v>
      </c>
      <c r="C332" s="704" t="s">
        <v>634</v>
      </c>
      <c r="D332" s="704"/>
      <c r="E332" s="704"/>
      <c r="F332" s="704"/>
      <c r="G332" s="704"/>
      <c r="H332" s="704"/>
      <c r="I332" s="704"/>
      <c r="J332" s="704"/>
      <c r="K332" s="704"/>
      <c r="L332" s="704"/>
      <c r="M332" s="704" t="s">
        <v>234</v>
      </c>
      <c r="N332" s="704"/>
      <c r="O332" s="704"/>
      <c r="P332" s="704"/>
      <c r="Q332" s="704"/>
      <c r="R332" s="704"/>
      <c r="S332" s="704"/>
      <c r="T332" s="704"/>
      <c r="U332" s="704"/>
      <c r="V332" s="704"/>
      <c r="W332" s="704"/>
      <c r="X332" s="704"/>
      <c r="Y332" s="704"/>
      <c r="Z332" s="704"/>
      <c r="AA332" s="704"/>
      <c r="AB332" s="704"/>
      <c r="AC332" s="704"/>
      <c r="AD332" s="704"/>
      <c r="AE332" s="704"/>
      <c r="AF332" s="704"/>
      <c r="AG332" s="704"/>
      <c r="AH332" s="704"/>
      <c r="AI332" s="704"/>
      <c r="AJ332" s="704"/>
      <c r="AK332" s="707">
        <v>0.02</v>
      </c>
      <c r="AL332" s="704"/>
      <c r="AM332" s="704"/>
      <c r="AN332" s="704"/>
      <c r="AO332" s="704"/>
      <c r="AP332" s="704"/>
      <c r="AQ332" s="704"/>
      <c r="AR332" s="704"/>
      <c r="AS332" s="704"/>
      <c r="AT332" s="704"/>
      <c r="AU332" s="701"/>
      <c r="AV332" s="702"/>
      <c r="AW332" s="702"/>
      <c r="AX332" s="703"/>
    </row>
    <row r="333" spans="1:50" ht="23.25" customHeight="1" x14ac:dyDescent="0.15">
      <c r="A333" s="700">
        <v>8</v>
      </c>
      <c r="B333" s="700">
        <v>1</v>
      </c>
      <c r="C333" s="704" t="s">
        <v>635</v>
      </c>
      <c r="D333" s="704"/>
      <c r="E333" s="704"/>
      <c r="F333" s="704"/>
      <c r="G333" s="704"/>
      <c r="H333" s="704"/>
      <c r="I333" s="704"/>
      <c r="J333" s="704"/>
      <c r="K333" s="704"/>
      <c r="L333" s="704"/>
      <c r="M333" s="704" t="s">
        <v>234</v>
      </c>
      <c r="N333" s="704"/>
      <c r="O333" s="704"/>
      <c r="P333" s="704"/>
      <c r="Q333" s="704"/>
      <c r="R333" s="704"/>
      <c r="S333" s="704"/>
      <c r="T333" s="704"/>
      <c r="U333" s="704"/>
      <c r="V333" s="704"/>
      <c r="W333" s="704"/>
      <c r="X333" s="704"/>
      <c r="Y333" s="704"/>
      <c r="Z333" s="704"/>
      <c r="AA333" s="704"/>
      <c r="AB333" s="704"/>
      <c r="AC333" s="704"/>
      <c r="AD333" s="704"/>
      <c r="AE333" s="704"/>
      <c r="AF333" s="704"/>
      <c r="AG333" s="704"/>
      <c r="AH333" s="704"/>
      <c r="AI333" s="704"/>
      <c r="AJ333" s="704"/>
      <c r="AK333" s="707">
        <v>0.01</v>
      </c>
      <c r="AL333" s="704"/>
      <c r="AM333" s="704"/>
      <c r="AN333" s="704"/>
      <c r="AO333" s="704"/>
      <c r="AP333" s="704"/>
      <c r="AQ333" s="704"/>
      <c r="AR333" s="704"/>
      <c r="AS333" s="704"/>
      <c r="AT333" s="704"/>
      <c r="AU333" s="701"/>
      <c r="AV333" s="702"/>
      <c r="AW333" s="702"/>
      <c r="AX333" s="703"/>
    </row>
    <row r="334" spans="1:50" ht="23.25" customHeight="1" x14ac:dyDescent="0.15">
      <c r="A334" s="700">
        <v>9</v>
      </c>
      <c r="B334" s="700">
        <v>1</v>
      </c>
      <c r="C334" s="704" t="s">
        <v>636</v>
      </c>
      <c r="D334" s="704"/>
      <c r="E334" s="704"/>
      <c r="F334" s="704"/>
      <c r="G334" s="704"/>
      <c r="H334" s="704"/>
      <c r="I334" s="704"/>
      <c r="J334" s="704"/>
      <c r="K334" s="704"/>
      <c r="L334" s="704"/>
      <c r="M334" s="704" t="s">
        <v>234</v>
      </c>
      <c r="N334" s="704"/>
      <c r="O334" s="704"/>
      <c r="P334" s="704"/>
      <c r="Q334" s="704"/>
      <c r="R334" s="704"/>
      <c r="S334" s="704"/>
      <c r="T334" s="704"/>
      <c r="U334" s="704"/>
      <c r="V334" s="704"/>
      <c r="W334" s="704"/>
      <c r="X334" s="704"/>
      <c r="Y334" s="704"/>
      <c r="Z334" s="704"/>
      <c r="AA334" s="704"/>
      <c r="AB334" s="704"/>
      <c r="AC334" s="704"/>
      <c r="AD334" s="704"/>
      <c r="AE334" s="704"/>
      <c r="AF334" s="704"/>
      <c r="AG334" s="704"/>
      <c r="AH334" s="704"/>
      <c r="AI334" s="704"/>
      <c r="AJ334" s="704"/>
      <c r="AK334" s="707">
        <v>4.0000000000000001E-3</v>
      </c>
      <c r="AL334" s="704"/>
      <c r="AM334" s="704"/>
      <c r="AN334" s="704"/>
      <c r="AO334" s="704"/>
      <c r="AP334" s="704"/>
      <c r="AQ334" s="704"/>
      <c r="AR334" s="704"/>
      <c r="AS334" s="704"/>
      <c r="AT334" s="704"/>
      <c r="AU334" s="701"/>
      <c r="AV334" s="702"/>
      <c r="AW334" s="702"/>
      <c r="AX334" s="703"/>
    </row>
    <row r="335" spans="1:50" ht="23.25" customHeight="1" x14ac:dyDescent="0.15">
      <c r="A335" s="700">
        <v>10</v>
      </c>
      <c r="B335" s="700">
        <v>1</v>
      </c>
      <c r="C335" s="704" t="s">
        <v>674</v>
      </c>
      <c r="D335" s="704"/>
      <c r="E335" s="704"/>
      <c r="F335" s="704"/>
      <c r="G335" s="704"/>
      <c r="H335" s="704"/>
      <c r="I335" s="704"/>
      <c r="J335" s="704"/>
      <c r="K335" s="704"/>
      <c r="L335" s="704"/>
      <c r="M335" s="704" t="s">
        <v>234</v>
      </c>
      <c r="N335" s="704"/>
      <c r="O335" s="704"/>
      <c r="P335" s="704"/>
      <c r="Q335" s="704"/>
      <c r="R335" s="704"/>
      <c r="S335" s="704"/>
      <c r="T335" s="704"/>
      <c r="U335" s="704"/>
      <c r="V335" s="704"/>
      <c r="W335" s="704"/>
      <c r="X335" s="704"/>
      <c r="Y335" s="704"/>
      <c r="Z335" s="704"/>
      <c r="AA335" s="704"/>
      <c r="AB335" s="704"/>
      <c r="AC335" s="704"/>
      <c r="AD335" s="704"/>
      <c r="AE335" s="704"/>
      <c r="AF335" s="704"/>
      <c r="AG335" s="704"/>
      <c r="AH335" s="704"/>
      <c r="AI335" s="704"/>
      <c r="AJ335" s="704"/>
      <c r="AK335" s="707">
        <v>1E-3</v>
      </c>
      <c r="AL335" s="704"/>
      <c r="AM335" s="704"/>
      <c r="AN335" s="704"/>
      <c r="AO335" s="704"/>
      <c r="AP335" s="704"/>
      <c r="AQ335" s="704"/>
      <c r="AR335" s="704"/>
      <c r="AS335" s="704"/>
      <c r="AT335" s="704"/>
      <c r="AU335" s="701"/>
      <c r="AV335" s="702"/>
      <c r="AW335" s="702"/>
      <c r="AX335" s="703"/>
    </row>
    <row r="337" spans="1:50" ht="14.25" x14ac:dyDescent="0.15">
      <c r="B337" s="52" t="s">
        <v>675</v>
      </c>
    </row>
    <row r="338" spans="1:50" ht="23.25" customHeight="1" x14ac:dyDescent="0.15">
      <c r="A338" s="700"/>
      <c r="B338" s="700"/>
      <c r="C338" s="350" t="s">
        <v>614</v>
      </c>
      <c r="D338" s="350"/>
      <c r="E338" s="350"/>
      <c r="F338" s="350"/>
      <c r="G338" s="350"/>
      <c r="H338" s="350"/>
      <c r="I338" s="350"/>
      <c r="J338" s="350"/>
      <c r="K338" s="350"/>
      <c r="L338" s="350"/>
      <c r="M338" s="350" t="s">
        <v>615</v>
      </c>
      <c r="N338" s="350"/>
      <c r="O338" s="350"/>
      <c r="P338" s="350"/>
      <c r="Q338" s="350"/>
      <c r="R338" s="350"/>
      <c r="S338" s="350"/>
      <c r="T338" s="350"/>
      <c r="U338" s="350"/>
      <c r="V338" s="350"/>
      <c r="W338" s="350"/>
      <c r="X338" s="350"/>
      <c r="Y338" s="350"/>
      <c r="Z338" s="350"/>
      <c r="AA338" s="350"/>
      <c r="AB338" s="350"/>
      <c r="AC338" s="350"/>
      <c r="AD338" s="350"/>
      <c r="AE338" s="350"/>
      <c r="AF338" s="350"/>
      <c r="AG338" s="350"/>
      <c r="AH338" s="350"/>
      <c r="AI338" s="350"/>
      <c r="AJ338" s="350"/>
      <c r="AK338" s="366" t="s">
        <v>616</v>
      </c>
      <c r="AL338" s="350"/>
      <c r="AM338" s="350"/>
      <c r="AN338" s="350"/>
      <c r="AO338" s="350"/>
      <c r="AP338" s="350"/>
      <c r="AQ338" s="350" t="s">
        <v>217</v>
      </c>
      <c r="AR338" s="350"/>
      <c r="AS338" s="350"/>
      <c r="AT338" s="350"/>
      <c r="AU338" s="269" t="s">
        <v>218</v>
      </c>
      <c r="AV338" s="270"/>
      <c r="AW338" s="270"/>
      <c r="AX338" s="703"/>
    </row>
    <row r="339" spans="1:50" ht="23.25" customHeight="1" x14ac:dyDescent="0.15">
      <c r="A339" s="700">
        <v>1</v>
      </c>
      <c r="B339" s="700">
        <v>1</v>
      </c>
      <c r="C339" s="3118" t="s">
        <v>676</v>
      </c>
      <c r="D339" s="3119"/>
      <c r="E339" s="3119"/>
      <c r="F339" s="3119"/>
      <c r="G339" s="3119"/>
      <c r="H339" s="3119"/>
      <c r="I339" s="3119"/>
      <c r="J339" s="3119"/>
      <c r="K339" s="3119"/>
      <c r="L339" s="3120"/>
      <c r="M339" s="704" t="s">
        <v>677</v>
      </c>
      <c r="N339" s="704"/>
      <c r="O339" s="704"/>
      <c r="P339" s="704"/>
      <c r="Q339" s="704"/>
      <c r="R339" s="704"/>
      <c r="S339" s="704"/>
      <c r="T339" s="704"/>
      <c r="U339" s="704"/>
      <c r="V339" s="704"/>
      <c r="W339" s="704"/>
      <c r="X339" s="704"/>
      <c r="Y339" s="704"/>
      <c r="Z339" s="704"/>
      <c r="AA339" s="704"/>
      <c r="AB339" s="704"/>
      <c r="AC339" s="704"/>
      <c r="AD339" s="704"/>
      <c r="AE339" s="704"/>
      <c r="AF339" s="704"/>
      <c r="AG339" s="704"/>
      <c r="AH339" s="704"/>
      <c r="AI339" s="704"/>
      <c r="AJ339" s="704"/>
      <c r="AK339" s="707">
        <v>1</v>
      </c>
      <c r="AL339" s="704"/>
      <c r="AM339" s="704"/>
      <c r="AN339" s="704"/>
      <c r="AO339" s="704"/>
      <c r="AP339" s="704"/>
      <c r="AQ339" s="707" t="s">
        <v>678</v>
      </c>
      <c r="AR339" s="704"/>
      <c r="AS339" s="704"/>
      <c r="AT339" s="704"/>
      <c r="AU339" s="1876">
        <v>0.9909</v>
      </c>
      <c r="AV339" s="702"/>
      <c r="AW339" s="702"/>
      <c r="AX339" s="703"/>
    </row>
    <row r="341" spans="1:50" ht="14.25" x14ac:dyDescent="0.15">
      <c r="B341" s="52" t="s">
        <v>679</v>
      </c>
    </row>
    <row r="342" spans="1:50" ht="23.25" customHeight="1" x14ac:dyDescent="0.15">
      <c r="A342" s="700"/>
      <c r="B342" s="700"/>
      <c r="C342" s="350" t="s">
        <v>614</v>
      </c>
      <c r="D342" s="350"/>
      <c r="E342" s="350"/>
      <c r="F342" s="350"/>
      <c r="G342" s="350"/>
      <c r="H342" s="350"/>
      <c r="I342" s="350"/>
      <c r="J342" s="350"/>
      <c r="K342" s="350"/>
      <c r="L342" s="350"/>
      <c r="M342" s="350" t="s">
        <v>615</v>
      </c>
      <c r="N342" s="350"/>
      <c r="O342" s="350"/>
      <c r="P342" s="350"/>
      <c r="Q342" s="350"/>
      <c r="R342" s="350"/>
      <c r="S342" s="350"/>
      <c r="T342" s="350"/>
      <c r="U342" s="350"/>
      <c r="V342" s="350"/>
      <c r="W342" s="350"/>
      <c r="X342" s="350"/>
      <c r="Y342" s="350"/>
      <c r="Z342" s="350"/>
      <c r="AA342" s="350"/>
      <c r="AB342" s="350"/>
      <c r="AC342" s="350"/>
      <c r="AD342" s="350"/>
      <c r="AE342" s="350"/>
      <c r="AF342" s="350"/>
      <c r="AG342" s="350"/>
      <c r="AH342" s="350"/>
      <c r="AI342" s="350"/>
      <c r="AJ342" s="350"/>
      <c r="AK342" s="366" t="s">
        <v>616</v>
      </c>
      <c r="AL342" s="350"/>
      <c r="AM342" s="350"/>
      <c r="AN342" s="350"/>
      <c r="AO342" s="350"/>
      <c r="AP342" s="350"/>
      <c r="AQ342" s="350" t="s">
        <v>217</v>
      </c>
      <c r="AR342" s="350"/>
      <c r="AS342" s="350"/>
      <c r="AT342" s="350"/>
      <c r="AU342" s="269" t="s">
        <v>218</v>
      </c>
      <c r="AV342" s="270"/>
      <c r="AW342" s="270"/>
      <c r="AX342" s="703"/>
    </row>
    <row r="343" spans="1:50" ht="23.25" customHeight="1" x14ac:dyDescent="0.15">
      <c r="A343" s="700">
        <v>1</v>
      </c>
      <c r="B343" s="700">
        <v>1</v>
      </c>
      <c r="C343" s="704" t="s">
        <v>680</v>
      </c>
      <c r="D343" s="704"/>
      <c r="E343" s="704"/>
      <c r="F343" s="704"/>
      <c r="G343" s="704"/>
      <c r="H343" s="704"/>
      <c r="I343" s="704"/>
      <c r="J343" s="704"/>
      <c r="K343" s="704"/>
      <c r="L343" s="704"/>
      <c r="M343" s="704" t="s">
        <v>681</v>
      </c>
      <c r="N343" s="704"/>
      <c r="O343" s="704"/>
      <c r="P343" s="704"/>
      <c r="Q343" s="704"/>
      <c r="R343" s="704"/>
      <c r="S343" s="704"/>
      <c r="T343" s="704"/>
      <c r="U343" s="704"/>
      <c r="V343" s="704"/>
      <c r="W343" s="704"/>
      <c r="X343" s="704"/>
      <c r="Y343" s="704"/>
      <c r="Z343" s="704"/>
      <c r="AA343" s="704"/>
      <c r="AB343" s="704"/>
      <c r="AC343" s="704"/>
      <c r="AD343" s="704"/>
      <c r="AE343" s="704"/>
      <c r="AF343" s="704"/>
      <c r="AG343" s="704"/>
      <c r="AH343" s="704"/>
      <c r="AI343" s="704"/>
      <c r="AJ343" s="704"/>
      <c r="AK343" s="707">
        <v>0.08</v>
      </c>
      <c r="AL343" s="704"/>
      <c r="AM343" s="704"/>
      <c r="AN343" s="704"/>
      <c r="AO343" s="704"/>
      <c r="AP343" s="704"/>
      <c r="AQ343" s="704" t="s">
        <v>246</v>
      </c>
      <c r="AR343" s="704"/>
      <c r="AS343" s="704"/>
      <c r="AT343" s="704"/>
      <c r="AU343" s="3117" t="s">
        <v>456</v>
      </c>
      <c r="AV343" s="278"/>
      <c r="AW343" s="278"/>
      <c r="AX343" s="279"/>
    </row>
    <row r="345" spans="1:50" ht="14.25" x14ac:dyDescent="0.15">
      <c r="B345" s="52" t="s">
        <v>682</v>
      </c>
    </row>
    <row r="346" spans="1:50" ht="23.25" customHeight="1" x14ac:dyDescent="0.15">
      <c r="A346" s="700"/>
      <c r="B346" s="700"/>
      <c r="C346" s="350" t="s">
        <v>614</v>
      </c>
      <c r="D346" s="350"/>
      <c r="E346" s="350"/>
      <c r="F346" s="350"/>
      <c r="G346" s="350"/>
      <c r="H346" s="350"/>
      <c r="I346" s="350"/>
      <c r="J346" s="350"/>
      <c r="K346" s="350"/>
      <c r="L346" s="350"/>
      <c r="M346" s="350" t="s">
        <v>615</v>
      </c>
      <c r="N346" s="350"/>
      <c r="O346" s="350"/>
      <c r="P346" s="350"/>
      <c r="Q346" s="350"/>
      <c r="R346" s="350"/>
      <c r="S346" s="350"/>
      <c r="T346" s="350"/>
      <c r="U346" s="350"/>
      <c r="V346" s="350"/>
      <c r="W346" s="350"/>
      <c r="X346" s="350"/>
      <c r="Y346" s="350"/>
      <c r="Z346" s="350"/>
      <c r="AA346" s="350"/>
      <c r="AB346" s="350"/>
      <c r="AC346" s="350"/>
      <c r="AD346" s="350"/>
      <c r="AE346" s="350"/>
      <c r="AF346" s="350"/>
      <c r="AG346" s="350"/>
      <c r="AH346" s="350"/>
      <c r="AI346" s="350"/>
      <c r="AJ346" s="350"/>
      <c r="AK346" s="366" t="s">
        <v>616</v>
      </c>
      <c r="AL346" s="350"/>
      <c r="AM346" s="350"/>
      <c r="AN346" s="350"/>
      <c r="AO346" s="350"/>
      <c r="AP346" s="350"/>
      <c r="AQ346" s="350" t="s">
        <v>217</v>
      </c>
      <c r="AR346" s="350"/>
      <c r="AS346" s="350"/>
      <c r="AT346" s="350"/>
      <c r="AU346" s="269" t="s">
        <v>218</v>
      </c>
      <c r="AV346" s="270"/>
      <c r="AW346" s="270"/>
      <c r="AX346" s="703"/>
    </row>
    <row r="347" spans="1:50" ht="23.25" customHeight="1" x14ac:dyDescent="0.15">
      <c r="A347" s="700">
        <v>1</v>
      </c>
      <c r="B347" s="700">
        <v>1</v>
      </c>
      <c r="C347" s="704" t="s">
        <v>683</v>
      </c>
      <c r="D347" s="704"/>
      <c r="E347" s="704"/>
      <c r="F347" s="704"/>
      <c r="G347" s="704"/>
      <c r="H347" s="704"/>
      <c r="I347" s="704"/>
      <c r="J347" s="704"/>
      <c r="K347" s="704"/>
      <c r="L347" s="704"/>
      <c r="M347" s="704" t="s">
        <v>684</v>
      </c>
      <c r="N347" s="704"/>
      <c r="O347" s="704"/>
      <c r="P347" s="704"/>
      <c r="Q347" s="704"/>
      <c r="R347" s="704"/>
      <c r="S347" s="704"/>
      <c r="T347" s="704"/>
      <c r="U347" s="704"/>
      <c r="V347" s="704"/>
      <c r="W347" s="704"/>
      <c r="X347" s="704"/>
      <c r="Y347" s="704"/>
      <c r="Z347" s="704"/>
      <c r="AA347" s="704"/>
      <c r="AB347" s="704"/>
      <c r="AC347" s="704"/>
      <c r="AD347" s="704"/>
      <c r="AE347" s="704"/>
      <c r="AF347" s="704"/>
      <c r="AG347" s="704"/>
      <c r="AH347" s="704"/>
      <c r="AI347" s="704"/>
      <c r="AJ347" s="704"/>
      <c r="AK347" s="707">
        <v>0.08</v>
      </c>
      <c r="AL347" s="704"/>
      <c r="AM347" s="704"/>
      <c r="AN347" s="704"/>
      <c r="AO347" s="704"/>
      <c r="AP347" s="704"/>
      <c r="AQ347" s="704" t="s">
        <v>246</v>
      </c>
      <c r="AR347" s="704"/>
      <c r="AS347" s="704"/>
      <c r="AT347" s="704"/>
      <c r="AU347" s="3117" t="s">
        <v>456</v>
      </c>
      <c r="AV347" s="278"/>
      <c r="AW347" s="278"/>
      <c r="AX347" s="279"/>
    </row>
    <row r="349" spans="1:50" ht="14.25" x14ac:dyDescent="0.15">
      <c r="B349" s="52" t="s">
        <v>577</v>
      </c>
    </row>
    <row r="350" spans="1:50" ht="23.25" customHeight="1" x14ac:dyDescent="0.15">
      <c r="A350" s="700"/>
      <c r="B350" s="700"/>
      <c r="C350" s="350" t="s">
        <v>614</v>
      </c>
      <c r="D350" s="350"/>
      <c r="E350" s="350"/>
      <c r="F350" s="350"/>
      <c r="G350" s="350"/>
      <c r="H350" s="350"/>
      <c r="I350" s="350"/>
      <c r="J350" s="350"/>
      <c r="K350" s="350"/>
      <c r="L350" s="350"/>
      <c r="M350" s="350" t="s">
        <v>615</v>
      </c>
      <c r="N350" s="350"/>
      <c r="O350" s="350"/>
      <c r="P350" s="350"/>
      <c r="Q350" s="350"/>
      <c r="R350" s="350"/>
      <c r="S350" s="350"/>
      <c r="T350" s="350"/>
      <c r="U350" s="350"/>
      <c r="V350" s="350"/>
      <c r="W350" s="350"/>
      <c r="X350" s="350"/>
      <c r="Y350" s="350"/>
      <c r="Z350" s="350"/>
      <c r="AA350" s="350"/>
      <c r="AB350" s="350"/>
      <c r="AC350" s="350"/>
      <c r="AD350" s="350"/>
      <c r="AE350" s="350"/>
      <c r="AF350" s="350"/>
      <c r="AG350" s="350"/>
      <c r="AH350" s="350"/>
      <c r="AI350" s="350"/>
      <c r="AJ350" s="350"/>
      <c r="AK350" s="366" t="s">
        <v>616</v>
      </c>
      <c r="AL350" s="350"/>
      <c r="AM350" s="350"/>
      <c r="AN350" s="350"/>
      <c r="AO350" s="350"/>
      <c r="AP350" s="350"/>
      <c r="AQ350" s="350" t="s">
        <v>217</v>
      </c>
      <c r="AR350" s="350"/>
      <c r="AS350" s="350"/>
      <c r="AT350" s="350"/>
      <c r="AU350" s="269" t="s">
        <v>218</v>
      </c>
      <c r="AV350" s="270"/>
      <c r="AW350" s="270"/>
      <c r="AX350" s="703"/>
    </row>
    <row r="351" spans="1:50" ht="23.25" customHeight="1" x14ac:dyDescent="0.15">
      <c r="A351" s="700">
        <v>1</v>
      </c>
      <c r="B351" s="700">
        <v>1</v>
      </c>
      <c r="C351" s="704" t="s">
        <v>685</v>
      </c>
      <c r="D351" s="704"/>
      <c r="E351" s="704"/>
      <c r="F351" s="704"/>
      <c r="G351" s="704"/>
      <c r="H351" s="704"/>
      <c r="I351" s="704"/>
      <c r="J351" s="704"/>
      <c r="K351" s="704"/>
      <c r="L351" s="704"/>
      <c r="M351" s="704" t="s">
        <v>686</v>
      </c>
      <c r="N351" s="704"/>
      <c r="O351" s="704"/>
      <c r="P351" s="704"/>
      <c r="Q351" s="704"/>
      <c r="R351" s="704"/>
      <c r="S351" s="704"/>
      <c r="T351" s="704"/>
      <c r="U351" s="704"/>
      <c r="V351" s="704"/>
      <c r="W351" s="704"/>
      <c r="X351" s="704"/>
      <c r="Y351" s="704"/>
      <c r="Z351" s="704"/>
      <c r="AA351" s="704"/>
      <c r="AB351" s="704"/>
      <c r="AC351" s="704"/>
      <c r="AD351" s="704"/>
      <c r="AE351" s="704"/>
      <c r="AF351" s="704"/>
      <c r="AG351" s="704"/>
      <c r="AH351" s="704"/>
      <c r="AI351" s="704"/>
      <c r="AJ351" s="704"/>
      <c r="AK351" s="707">
        <v>0.08</v>
      </c>
      <c r="AL351" s="704"/>
      <c r="AM351" s="704"/>
      <c r="AN351" s="704"/>
      <c r="AO351" s="704"/>
      <c r="AP351" s="704"/>
      <c r="AQ351" s="704" t="s">
        <v>246</v>
      </c>
      <c r="AR351" s="704"/>
      <c r="AS351" s="704"/>
      <c r="AT351" s="704"/>
      <c r="AU351" s="3117" t="s">
        <v>456</v>
      </c>
      <c r="AV351" s="278"/>
      <c r="AW351" s="278"/>
      <c r="AX351" s="279"/>
    </row>
    <row r="353" spans="1:50" ht="14.25" x14ac:dyDescent="0.15">
      <c r="B353" s="52" t="s">
        <v>580</v>
      </c>
    </row>
    <row r="354" spans="1:50" ht="23.25" customHeight="1" x14ac:dyDescent="0.15">
      <c r="A354" s="700"/>
      <c r="B354" s="700"/>
      <c r="C354" s="350" t="s">
        <v>614</v>
      </c>
      <c r="D354" s="350"/>
      <c r="E354" s="350"/>
      <c r="F354" s="350"/>
      <c r="G354" s="350"/>
      <c r="H354" s="350"/>
      <c r="I354" s="350"/>
      <c r="J354" s="350"/>
      <c r="K354" s="350"/>
      <c r="L354" s="350"/>
      <c r="M354" s="350" t="s">
        <v>615</v>
      </c>
      <c r="N354" s="350"/>
      <c r="O354" s="350"/>
      <c r="P354" s="350"/>
      <c r="Q354" s="350"/>
      <c r="R354" s="350"/>
      <c r="S354" s="350"/>
      <c r="T354" s="350"/>
      <c r="U354" s="350"/>
      <c r="V354" s="350"/>
      <c r="W354" s="350"/>
      <c r="X354" s="350"/>
      <c r="Y354" s="350"/>
      <c r="Z354" s="350"/>
      <c r="AA354" s="350"/>
      <c r="AB354" s="350"/>
      <c r="AC354" s="350"/>
      <c r="AD354" s="350"/>
      <c r="AE354" s="350"/>
      <c r="AF354" s="350"/>
      <c r="AG354" s="350"/>
      <c r="AH354" s="350"/>
      <c r="AI354" s="350"/>
      <c r="AJ354" s="350"/>
      <c r="AK354" s="366" t="s">
        <v>616</v>
      </c>
      <c r="AL354" s="350"/>
      <c r="AM354" s="350"/>
      <c r="AN354" s="350"/>
      <c r="AO354" s="350"/>
      <c r="AP354" s="350"/>
      <c r="AQ354" s="350" t="s">
        <v>217</v>
      </c>
      <c r="AR354" s="350"/>
      <c r="AS354" s="350"/>
      <c r="AT354" s="350"/>
      <c r="AU354" s="269" t="s">
        <v>218</v>
      </c>
      <c r="AV354" s="270"/>
      <c r="AW354" s="270"/>
      <c r="AX354" s="703"/>
    </row>
    <row r="355" spans="1:50" ht="23.25" customHeight="1" x14ac:dyDescent="0.15">
      <c r="A355" s="700">
        <v>1</v>
      </c>
      <c r="B355" s="700">
        <v>1</v>
      </c>
      <c r="C355" s="704" t="s">
        <v>687</v>
      </c>
      <c r="D355" s="704"/>
      <c r="E355" s="704"/>
      <c r="F355" s="704"/>
      <c r="G355" s="704"/>
      <c r="H355" s="704"/>
      <c r="I355" s="704"/>
      <c r="J355" s="704"/>
      <c r="K355" s="704"/>
      <c r="L355" s="704"/>
      <c r="M355" s="704" t="s">
        <v>688</v>
      </c>
      <c r="N355" s="704"/>
      <c r="O355" s="704"/>
      <c r="P355" s="704"/>
      <c r="Q355" s="704"/>
      <c r="R355" s="704"/>
      <c r="S355" s="704"/>
      <c r="T355" s="704"/>
      <c r="U355" s="704"/>
      <c r="V355" s="704"/>
      <c r="W355" s="704"/>
      <c r="X355" s="704"/>
      <c r="Y355" s="704"/>
      <c r="Z355" s="704"/>
      <c r="AA355" s="704"/>
      <c r="AB355" s="704"/>
      <c r="AC355" s="704"/>
      <c r="AD355" s="704"/>
      <c r="AE355" s="704"/>
      <c r="AF355" s="704"/>
      <c r="AG355" s="704"/>
      <c r="AH355" s="704"/>
      <c r="AI355" s="704"/>
      <c r="AJ355" s="704"/>
      <c r="AK355" s="707">
        <v>0.4</v>
      </c>
      <c r="AL355" s="704"/>
      <c r="AM355" s="704"/>
      <c r="AN355" s="704"/>
      <c r="AO355" s="704"/>
      <c r="AP355" s="704"/>
      <c r="AQ355" s="704" t="s">
        <v>246</v>
      </c>
      <c r="AR355" s="704"/>
      <c r="AS355" s="704"/>
      <c r="AT355" s="704"/>
      <c r="AU355" s="3117" t="s">
        <v>456</v>
      </c>
      <c r="AV355" s="278"/>
      <c r="AW355" s="278"/>
      <c r="AX355" s="279"/>
    </row>
    <row r="357" spans="1:50" ht="14.25" x14ac:dyDescent="0.15">
      <c r="B357" s="52" t="s">
        <v>583</v>
      </c>
    </row>
    <row r="358" spans="1:50" ht="23.25" customHeight="1" x14ac:dyDescent="0.15">
      <c r="A358" s="700"/>
      <c r="B358" s="700"/>
      <c r="C358" s="350" t="s">
        <v>614</v>
      </c>
      <c r="D358" s="350"/>
      <c r="E358" s="350"/>
      <c r="F358" s="350"/>
      <c r="G358" s="350"/>
      <c r="H358" s="350"/>
      <c r="I358" s="350"/>
      <c r="J358" s="350"/>
      <c r="K358" s="350"/>
      <c r="L358" s="350"/>
      <c r="M358" s="350" t="s">
        <v>615</v>
      </c>
      <c r="N358" s="350"/>
      <c r="O358" s="350"/>
      <c r="P358" s="350"/>
      <c r="Q358" s="350"/>
      <c r="R358" s="350"/>
      <c r="S358" s="350"/>
      <c r="T358" s="350"/>
      <c r="U358" s="350"/>
      <c r="V358" s="350"/>
      <c r="W358" s="350"/>
      <c r="X358" s="350"/>
      <c r="Y358" s="350"/>
      <c r="Z358" s="350"/>
      <c r="AA358" s="350"/>
      <c r="AB358" s="350"/>
      <c r="AC358" s="350"/>
      <c r="AD358" s="350"/>
      <c r="AE358" s="350"/>
      <c r="AF358" s="350"/>
      <c r="AG358" s="350"/>
      <c r="AH358" s="350"/>
      <c r="AI358" s="350"/>
      <c r="AJ358" s="350"/>
      <c r="AK358" s="366" t="s">
        <v>616</v>
      </c>
      <c r="AL358" s="350"/>
      <c r="AM358" s="350"/>
      <c r="AN358" s="350"/>
      <c r="AO358" s="350"/>
      <c r="AP358" s="350"/>
      <c r="AQ358" s="350" t="s">
        <v>217</v>
      </c>
      <c r="AR358" s="350"/>
      <c r="AS358" s="350"/>
      <c r="AT358" s="350"/>
      <c r="AU358" s="269" t="s">
        <v>218</v>
      </c>
      <c r="AV358" s="270"/>
      <c r="AW358" s="270"/>
      <c r="AX358" s="703"/>
    </row>
    <row r="359" spans="1:50" ht="23.25" customHeight="1" x14ac:dyDescent="0.15">
      <c r="A359" s="700">
        <v>1</v>
      </c>
      <c r="B359" s="700">
        <v>1</v>
      </c>
      <c r="C359" s="704" t="s">
        <v>625</v>
      </c>
      <c r="D359" s="704"/>
      <c r="E359" s="704"/>
      <c r="F359" s="704"/>
      <c r="G359" s="704"/>
      <c r="H359" s="704"/>
      <c r="I359" s="704"/>
      <c r="J359" s="704"/>
      <c r="K359" s="704"/>
      <c r="L359" s="704"/>
      <c r="M359" s="704" t="s">
        <v>689</v>
      </c>
      <c r="N359" s="704"/>
      <c r="O359" s="704"/>
      <c r="P359" s="704"/>
      <c r="Q359" s="704"/>
      <c r="R359" s="704"/>
      <c r="S359" s="704"/>
      <c r="T359" s="704"/>
      <c r="U359" s="704"/>
      <c r="V359" s="704"/>
      <c r="W359" s="704"/>
      <c r="X359" s="704"/>
      <c r="Y359" s="704"/>
      <c r="Z359" s="704"/>
      <c r="AA359" s="704"/>
      <c r="AB359" s="704"/>
      <c r="AC359" s="704"/>
      <c r="AD359" s="704"/>
      <c r="AE359" s="704"/>
      <c r="AF359" s="704"/>
      <c r="AG359" s="704"/>
      <c r="AH359" s="704"/>
      <c r="AI359" s="704"/>
      <c r="AJ359" s="704"/>
      <c r="AK359" s="707">
        <v>6.0000000000000001E-3</v>
      </c>
      <c r="AL359" s="704"/>
      <c r="AM359" s="704"/>
      <c r="AN359" s="704"/>
      <c r="AO359" s="704"/>
      <c r="AP359" s="704"/>
      <c r="AQ359" s="704" t="s">
        <v>246</v>
      </c>
      <c r="AR359" s="704"/>
      <c r="AS359" s="704"/>
      <c r="AT359" s="704"/>
      <c r="AU359" s="3117" t="s">
        <v>456</v>
      </c>
      <c r="AV359" s="278"/>
      <c r="AW359" s="278"/>
      <c r="AX359" s="279"/>
    </row>
    <row r="361" spans="1:50" ht="14.25" x14ac:dyDescent="0.15">
      <c r="B361" s="52" t="s">
        <v>586</v>
      </c>
    </row>
    <row r="362" spans="1:50" ht="23.25" customHeight="1" x14ac:dyDescent="0.15">
      <c r="A362" s="700"/>
      <c r="B362" s="700"/>
      <c r="C362" s="350" t="s">
        <v>614</v>
      </c>
      <c r="D362" s="350"/>
      <c r="E362" s="350"/>
      <c r="F362" s="350"/>
      <c r="G362" s="350"/>
      <c r="H362" s="350"/>
      <c r="I362" s="350"/>
      <c r="J362" s="350"/>
      <c r="K362" s="350"/>
      <c r="L362" s="350"/>
      <c r="M362" s="350" t="s">
        <v>615</v>
      </c>
      <c r="N362" s="350"/>
      <c r="O362" s="350"/>
      <c r="P362" s="350"/>
      <c r="Q362" s="350"/>
      <c r="R362" s="350"/>
      <c r="S362" s="350"/>
      <c r="T362" s="350"/>
      <c r="U362" s="350"/>
      <c r="V362" s="350"/>
      <c r="W362" s="350"/>
      <c r="X362" s="350"/>
      <c r="Y362" s="350"/>
      <c r="Z362" s="350"/>
      <c r="AA362" s="350"/>
      <c r="AB362" s="350"/>
      <c r="AC362" s="350"/>
      <c r="AD362" s="350"/>
      <c r="AE362" s="350"/>
      <c r="AF362" s="350"/>
      <c r="AG362" s="350"/>
      <c r="AH362" s="350"/>
      <c r="AI362" s="350"/>
      <c r="AJ362" s="350"/>
      <c r="AK362" s="366" t="s">
        <v>616</v>
      </c>
      <c r="AL362" s="350"/>
      <c r="AM362" s="350"/>
      <c r="AN362" s="350"/>
      <c r="AO362" s="350"/>
      <c r="AP362" s="350"/>
      <c r="AQ362" s="350" t="s">
        <v>217</v>
      </c>
      <c r="AR362" s="350"/>
      <c r="AS362" s="350"/>
      <c r="AT362" s="350"/>
      <c r="AU362" s="269" t="s">
        <v>218</v>
      </c>
      <c r="AV362" s="270"/>
      <c r="AW362" s="270"/>
      <c r="AX362" s="703"/>
    </row>
    <row r="363" spans="1:50" ht="23.25" customHeight="1" x14ac:dyDescent="0.15">
      <c r="A363" s="700">
        <v>1</v>
      </c>
      <c r="B363" s="700">
        <v>1</v>
      </c>
      <c r="C363" s="704" t="s">
        <v>690</v>
      </c>
      <c r="D363" s="704"/>
      <c r="E363" s="704"/>
      <c r="F363" s="704"/>
      <c r="G363" s="704"/>
      <c r="H363" s="704"/>
      <c r="I363" s="704"/>
      <c r="J363" s="704"/>
      <c r="K363" s="704"/>
      <c r="L363" s="704"/>
      <c r="M363" s="704" t="s">
        <v>691</v>
      </c>
      <c r="N363" s="704"/>
      <c r="O363" s="704"/>
      <c r="P363" s="704"/>
      <c r="Q363" s="704"/>
      <c r="R363" s="704"/>
      <c r="S363" s="704"/>
      <c r="T363" s="704"/>
      <c r="U363" s="704"/>
      <c r="V363" s="704"/>
      <c r="W363" s="704"/>
      <c r="X363" s="704"/>
      <c r="Y363" s="704"/>
      <c r="Z363" s="704"/>
      <c r="AA363" s="704"/>
      <c r="AB363" s="704"/>
      <c r="AC363" s="704"/>
      <c r="AD363" s="704"/>
      <c r="AE363" s="704"/>
      <c r="AF363" s="704"/>
      <c r="AG363" s="704"/>
      <c r="AH363" s="704"/>
      <c r="AI363" s="704"/>
      <c r="AJ363" s="704"/>
      <c r="AK363" s="707">
        <v>0.1</v>
      </c>
      <c r="AL363" s="704"/>
      <c r="AM363" s="704"/>
      <c r="AN363" s="704"/>
      <c r="AO363" s="704"/>
      <c r="AP363" s="704"/>
      <c r="AQ363" s="704" t="s">
        <v>246</v>
      </c>
      <c r="AR363" s="704"/>
      <c r="AS363" s="704"/>
      <c r="AT363" s="704"/>
      <c r="AU363" s="3117" t="s">
        <v>456</v>
      </c>
      <c r="AV363" s="278"/>
      <c r="AW363" s="278"/>
      <c r="AX363" s="279"/>
    </row>
    <row r="365" spans="1:50" ht="14.25" x14ac:dyDescent="0.15">
      <c r="B365" s="52" t="s">
        <v>589</v>
      </c>
    </row>
    <row r="366" spans="1:50" ht="23.25" customHeight="1" x14ac:dyDescent="0.15">
      <c r="A366" s="700"/>
      <c r="B366" s="700"/>
      <c r="C366" s="350" t="s">
        <v>614</v>
      </c>
      <c r="D366" s="350"/>
      <c r="E366" s="350"/>
      <c r="F366" s="350"/>
      <c r="G366" s="350"/>
      <c r="H366" s="350"/>
      <c r="I366" s="350"/>
      <c r="J366" s="350"/>
      <c r="K366" s="350"/>
      <c r="L366" s="350"/>
      <c r="M366" s="350" t="s">
        <v>615</v>
      </c>
      <c r="N366" s="350"/>
      <c r="O366" s="350"/>
      <c r="P366" s="350"/>
      <c r="Q366" s="350"/>
      <c r="R366" s="350"/>
      <c r="S366" s="350"/>
      <c r="T366" s="350"/>
      <c r="U366" s="350"/>
      <c r="V366" s="350"/>
      <c r="W366" s="350"/>
      <c r="X366" s="350"/>
      <c r="Y366" s="350"/>
      <c r="Z366" s="350"/>
      <c r="AA366" s="350"/>
      <c r="AB366" s="350"/>
      <c r="AC366" s="350"/>
      <c r="AD366" s="350"/>
      <c r="AE366" s="350"/>
      <c r="AF366" s="350"/>
      <c r="AG366" s="350"/>
      <c r="AH366" s="350"/>
      <c r="AI366" s="350"/>
      <c r="AJ366" s="350"/>
      <c r="AK366" s="366" t="s">
        <v>616</v>
      </c>
      <c r="AL366" s="350"/>
      <c r="AM366" s="350"/>
      <c r="AN366" s="350"/>
      <c r="AO366" s="350"/>
      <c r="AP366" s="350"/>
      <c r="AQ366" s="350" t="s">
        <v>217</v>
      </c>
      <c r="AR366" s="350"/>
      <c r="AS366" s="350"/>
      <c r="AT366" s="350"/>
      <c r="AU366" s="269" t="s">
        <v>218</v>
      </c>
      <c r="AV366" s="270"/>
      <c r="AW366" s="270"/>
      <c r="AX366" s="703"/>
    </row>
    <row r="367" spans="1:50" ht="23.25" customHeight="1" x14ac:dyDescent="0.15">
      <c r="A367" s="700">
        <v>1</v>
      </c>
      <c r="B367" s="700">
        <v>1</v>
      </c>
      <c r="C367" s="704" t="s">
        <v>670</v>
      </c>
      <c r="D367" s="704"/>
      <c r="E367" s="704"/>
      <c r="F367" s="704"/>
      <c r="G367" s="704"/>
      <c r="H367" s="704"/>
      <c r="I367" s="704"/>
      <c r="J367" s="704"/>
      <c r="K367" s="704"/>
      <c r="L367" s="704"/>
      <c r="M367" s="704" t="s">
        <v>234</v>
      </c>
      <c r="N367" s="704"/>
      <c r="O367" s="704"/>
      <c r="P367" s="704"/>
      <c r="Q367" s="704"/>
      <c r="R367" s="704"/>
      <c r="S367" s="704"/>
      <c r="T367" s="704"/>
      <c r="U367" s="704"/>
      <c r="V367" s="704"/>
      <c r="W367" s="704"/>
      <c r="X367" s="704"/>
      <c r="Y367" s="704"/>
      <c r="Z367" s="704"/>
      <c r="AA367" s="704"/>
      <c r="AB367" s="704"/>
      <c r="AC367" s="704"/>
      <c r="AD367" s="704"/>
      <c r="AE367" s="704"/>
      <c r="AF367" s="704"/>
      <c r="AG367" s="704"/>
      <c r="AH367" s="704"/>
      <c r="AI367" s="704"/>
      <c r="AJ367" s="704"/>
      <c r="AK367" s="707">
        <v>1</v>
      </c>
      <c r="AL367" s="704"/>
      <c r="AM367" s="704"/>
      <c r="AN367" s="704"/>
      <c r="AO367" s="704"/>
      <c r="AP367" s="704"/>
      <c r="AQ367" s="704"/>
      <c r="AR367" s="704"/>
      <c r="AS367" s="704"/>
      <c r="AT367" s="704"/>
      <c r="AU367" s="701"/>
      <c r="AV367" s="702"/>
      <c r="AW367" s="702"/>
      <c r="AX367" s="703"/>
    </row>
    <row r="368" spans="1:50" ht="23.25" customHeight="1" x14ac:dyDescent="0.15">
      <c r="A368" s="700">
        <v>2</v>
      </c>
      <c r="B368" s="700">
        <v>1</v>
      </c>
      <c r="C368" s="704" t="s">
        <v>671</v>
      </c>
      <c r="D368" s="704"/>
      <c r="E368" s="704"/>
      <c r="F368" s="704"/>
      <c r="G368" s="704"/>
      <c r="H368" s="704"/>
      <c r="I368" s="704"/>
      <c r="J368" s="704"/>
      <c r="K368" s="704"/>
      <c r="L368" s="704"/>
      <c r="M368" s="704" t="s">
        <v>234</v>
      </c>
      <c r="N368" s="704"/>
      <c r="O368" s="704"/>
      <c r="P368" s="704"/>
      <c r="Q368" s="704"/>
      <c r="R368" s="704"/>
      <c r="S368" s="704"/>
      <c r="T368" s="704"/>
      <c r="U368" s="704"/>
      <c r="V368" s="704"/>
      <c r="W368" s="704"/>
      <c r="X368" s="704"/>
      <c r="Y368" s="704"/>
      <c r="Z368" s="704"/>
      <c r="AA368" s="704"/>
      <c r="AB368" s="704"/>
      <c r="AC368" s="704"/>
      <c r="AD368" s="704"/>
      <c r="AE368" s="704"/>
      <c r="AF368" s="704"/>
      <c r="AG368" s="704"/>
      <c r="AH368" s="704"/>
      <c r="AI368" s="704"/>
      <c r="AJ368" s="704"/>
      <c r="AK368" s="707">
        <v>0.4</v>
      </c>
      <c r="AL368" s="704"/>
      <c r="AM368" s="704"/>
      <c r="AN368" s="704"/>
      <c r="AO368" s="704"/>
      <c r="AP368" s="704"/>
      <c r="AQ368" s="704"/>
      <c r="AR368" s="704"/>
      <c r="AS368" s="704"/>
      <c r="AT368" s="704"/>
      <c r="AU368" s="701"/>
      <c r="AV368" s="702"/>
      <c r="AW368" s="702"/>
      <c r="AX368" s="703"/>
    </row>
    <row r="370" spans="1:50" ht="14.25" x14ac:dyDescent="0.15">
      <c r="B370" s="52" t="s">
        <v>592</v>
      </c>
    </row>
    <row r="371" spans="1:50" ht="23.25" customHeight="1" x14ac:dyDescent="0.15">
      <c r="A371" s="700"/>
      <c r="B371" s="700"/>
      <c r="C371" s="350" t="s">
        <v>614</v>
      </c>
      <c r="D371" s="350"/>
      <c r="E371" s="350"/>
      <c r="F371" s="350"/>
      <c r="G371" s="350"/>
      <c r="H371" s="350"/>
      <c r="I371" s="350"/>
      <c r="J371" s="350"/>
      <c r="K371" s="350"/>
      <c r="L371" s="350"/>
      <c r="M371" s="350" t="s">
        <v>615</v>
      </c>
      <c r="N371" s="350"/>
      <c r="O371" s="350"/>
      <c r="P371" s="350"/>
      <c r="Q371" s="350"/>
      <c r="R371" s="350"/>
      <c r="S371" s="350"/>
      <c r="T371" s="350"/>
      <c r="U371" s="350"/>
      <c r="V371" s="350"/>
      <c r="W371" s="350"/>
      <c r="X371" s="350"/>
      <c r="Y371" s="350"/>
      <c r="Z371" s="350"/>
      <c r="AA371" s="350"/>
      <c r="AB371" s="350"/>
      <c r="AC371" s="350"/>
      <c r="AD371" s="350"/>
      <c r="AE371" s="350"/>
      <c r="AF371" s="350"/>
      <c r="AG371" s="350"/>
      <c r="AH371" s="350"/>
      <c r="AI371" s="350"/>
      <c r="AJ371" s="350"/>
      <c r="AK371" s="366" t="s">
        <v>616</v>
      </c>
      <c r="AL371" s="350"/>
      <c r="AM371" s="350"/>
      <c r="AN371" s="350"/>
      <c r="AO371" s="350"/>
      <c r="AP371" s="350"/>
      <c r="AQ371" s="350" t="s">
        <v>217</v>
      </c>
      <c r="AR371" s="350"/>
      <c r="AS371" s="350"/>
      <c r="AT371" s="350"/>
      <c r="AU371" s="269" t="s">
        <v>218</v>
      </c>
      <c r="AV371" s="270"/>
      <c r="AW371" s="270"/>
      <c r="AX371" s="703"/>
    </row>
    <row r="372" spans="1:50" ht="23.25" customHeight="1" x14ac:dyDescent="0.15">
      <c r="A372" s="700">
        <v>1</v>
      </c>
      <c r="B372" s="700">
        <v>1</v>
      </c>
      <c r="C372" s="704" t="s">
        <v>692</v>
      </c>
      <c r="D372" s="704"/>
      <c r="E372" s="704"/>
      <c r="F372" s="704"/>
      <c r="G372" s="704"/>
      <c r="H372" s="704"/>
      <c r="I372" s="704"/>
      <c r="J372" s="704"/>
      <c r="K372" s="704"/>
      <c r="L372" s="704"/>
      <c r="M372" s="704" t="s">
        <v>693</v>
      </c>
      <c r="N372" s="704"/>
      <c r="O372" s="704"/>
      <c r="P372" s="704"/>
      <c r="Q372" s="704"/>
      <c r="R372" s="704"/>
      <c r="S372" s="704"/>
      <c r="T372" s="704"/>
      <c r="U372" s="704"/>
      <c r="V372" s="704"/>
      <c r="W372" s="704"/>
      <c r="X372" s="704"/>
      <c r="Y372" s="704"/>
      <c r="Z372" s="704"/>
      <c r="AA372" s="704"/>
      <c r="AB372" s="704"/>
      <c r="AC372" s="704"/>
      <c r="AD372" s="704"/>
      <c r="AE372" s="704"/>
      <c r="AF372" s="704"/>
      <c r="AG372" s="704"/>
      <c r="AH372" s="704"/>
      <c r="AI372" s="704"/>
      <c r="AJ372" s="704"/>
      <c r="AK372" s="707">
        <v>6.0000000000000001E-3</v>
      </c>
      <c r="AL372" s="704"/>
      <c r="AM372" s="704"/>
      <c r="AN372" s="704"/>
      <c r="AO372" s="704"/>
      <c r="AP372" s="704"/>
      <c r="AQ372" s="704" t="s">
        <v>246</v>
      </c>
      <c r="AR372" s="704"/>
      <c r="AS372" s="704"/>
      <c r="AT372" s="704"/>
      <c r="AU372" s="3117" t="s">
        <v>456</v>
      </c>
      <c r="AV372" s="278"/>
      <c r="AW372" s="278"/>
      <c r="AX372" s="279"/>
    </row>
    <row r="374" spans="1:50" ht="14.25" x14ac:dyDescent="0.15">
      <c r="B374" s="52" t="s">
        <v>595</v>
      </c>
    </row>
    <row r="375" spans="1:50" ht="23.25" customHeight="1" x14ac:dyDescent="0.15">
      <c r="A375" s="700"/>
      <c r="B375" s="700"/>
      <c r="C375" s="350" t="s">
        <v>614</v>
      </c>
      <c r="D375" s="350"/>
      <c r="E375" s="350"/>
      <c r="F375" s="350"/>
      <c r="G375" s="350"/>
      <c r="H375" s="350"/>
      <c r="I375" s="350"/>
      <c r="J375" s="350"/>
      <c r="K375" s="350"/>
      <c r="L375" s="350"/>
      <c r="M375" s="350" t="s">
        <v>615</v>
      </c>
      <c r="N375" s="350"/>
      <c r="O375" s="350"/>
      <c r="P375" s="350"/>
      <c r="Q375" s="350"/>
      <c r="R375" s="350"/>
      <c r="S375" s="350"/>
      <c r="T375" s="350"/>
      <c r="U375" s="350"/>
      <c r="V375" s="350"/>
      <c r="W375" s="350"/>
      <c r="X375" s="350"/>
      <c r="Y375" s="350"/>
      <c r="Z375" s="350"/>
      <c r="AA375" s="350"/>
      <c r="AB375" s="350"/>
      <c r="AC375" s="350"/>
      <c r="AD375" s="350"/>
      <c r="AE375" s="350"/>
      <c r="AF375" s="350"/>
      <c r="AG375" s="350"/>
      <c r="AH375" s="350"/>
      <c r="AI375" s="350"/>
      <c r="AJ375" s="350"/>
      <c r="AK375" s="366" t="s">
        <v>616</v>
      </c>
      <c r="AL375" s="350"/>
      <c r="AM375" s="350"/>
      <c r="AN375" s="350"/>
      <c r="AO375" s="350"/>
      <c r="AP375" s="350"/>
      <c r="AQ375" s="350" t="s">
        <v>217</v>
      </c>
      <c r="AR375" s="350"/>
      <c r="AS375" s="350"/>
      <c r="AT375" s="350"/>
      <c r="AU375" s="269" t="s">
        <v>218</v>
      </c>
      <c r="AV375" s="270"/>
      <c r="AW375" s="270"/>
      <c r="AX375" s="703"/>
    </row>
    <row r="376" spans="1:50" ht="23.25" customHeight="1" x14ac:dyDescent="0.15">
      <c r="A376" s="700">
        <v>1</v>
      </c>
      <c r="B376" s="700">
        <v>1</v>
      </c>
      <c r="C376" s="704" t="s">
        <v>694</v>
      </c>
      <c r="D376" s="704"/>
      <c r="E376" s="704"/>
      <c r="F376" s="704"/>
      <c r="G376" s="704"/>
      <c r="H376" s="704"/>
      <c r="I376" s="704"/>
      <c r="J376" s="704"/>
      <c r="K376" s="704"/>
      <c r="L376" s="704"/>
      <c r="M376" s="704" t="s">
        <v>695</v>
      </c>
      <c r="N376" s="704"/>
      <c r="O376" s="704"/>
      <c r="P376" s="704"/>
      <c r="Q376" s="704"/>
      <c r="R376" s="704"/>
      <c r="S376" s="704"/>
      <c r="T376" s="704"/>
      <c r="U376" s="704"/>
      <c r="V376" s="704"/>
      <c r="W376" s="704"/>
      <c r="X376" s="704"/>
      <c r="Y376" s="704"/>
      <c r="Z376" s="704"/>
      <c r="AA376" s="704"/>
      <c r="AB376" s="704"/>
      <c r="AC376" s="704"/>
      <c r="AD376" s="704"/>
      <c r="AE376" s="704"/>
      <c r="AF376" s="704"/>
      <c r="AG376" s="704"/>
      <c r="AH376" s="704"/>
      <c r="AI376" s="704"/>
      <c r="AJ376" s="704"/>
      <c r="AK376" s="707">
        <v>0.03</v>
      </c>
      <c r="AL376" s="704"/>
      <c r="AM376" s="704"/>
      <c r="AN376" s="704"/>
      <c r="AO376" s="704"/>
      <c r="AP376" s="704"/>
      <c r="AQ376" s="704" t="s">
        <v>246</v>
      </c>
      <c r="AR376" s="704"/>
      <c r="AS376" s="704"/>
      <c r="AT376" s="704"/>
      <c r="AU376" s="3117" t="s">
        <v>456</v>
      </c>
      <c r="AV376" s="278"/>
      <c r="AW376" s="278"/>
      <c r="AX376" s="279"/>
    </row>
    <row r="378" spans="1:50" ht="14.25" x14ac:dyDescent="0.15">
      <c r="B378" s="52" t="s">
        <v>598</v>
      </c>
    </row>
    <row r="379" spans="1:50" ht="23.25" customHeight="1" x14ac:dyDescent="0.15">
      <c r="A379" s="700"/>
      <c r="B379" s="700"/>
      <c r="C379" s="350" t="s">
        <v>614</v>
      </c>
      <c r="D379" s="350"/>
      <c r="E379" s="350"/>
      <c r="F379" s="350"/>
      <c r="G379" s="350"/>
      <c r="H379" s="350"/>
      <c r="I379" s="350"/>
      <c r="J379" s="350"/>
      <c r="K379" s="350"/>
      <c r="L379" s="350"/>
      <c r="M379" s="350" t="s">
        <v>615</v>
      </c>
      <c r="N379" s="350"/>
      <c r="O379" s="350"/>
      <c r="P379" s="350"/>
      <c r="Q379" s="350"/>
      <c r="R379" s="350"/>
      <c r="S379" s="350"/>
      <c r="T379" s="350"/>
      <c r="U379" s="350"/>
      <c r="V379" s="350"/>
      <c r="W379" s="350"/>
      <c r="X379" s="350"/>
      <c r="Y379" s="350"/>
      <c r="Z379" s="350"/>
      <c r="AA379" s="350"/>
      <c r="AB379" s="350"/>
      <c r="AC379" s="350"/>
      <c r="AD379" s="350"/>
      <c r="AE379" s="350"/>
      <c r="AF379" s="350"/>
      <c r="AG379" s="350"/>
      <c r="AH379" s="350"/>
      <c r="AI379" s="350"/>
      <c r="AJ379" s="350"/>
      <c r="AK379" s="366" t="s">
        <v>616</v>
      </c>
      <c r="AL379" s="350"/>
      <c r="AM379" s="350"/>
      <c r="AN379" s="350"/>
      <c r="AO379" s="350"/>
      <c r="AP379" s="350"/>
      <c r="AQ379" s="350" t="s">
        <v>217</v>
      </c>
      <c r="AR379" s="350"/>
      <c r="AS379" s="350"/>
      <c r="AT379" s="350"/>
      <c r="AU379" s="269" t="s">
        <v>218</v>
      </c>
      <c r="AV379" s="270"/>
      <c r="AW379" s="270"/>
      <c r="AX379" s="703"/>
    </row>
    <row r="380" spans="1:50" ht="23.25" customHeight="1" x14ac:dyDescent="0.15">
      <c r="A380" s="700">
        <v>1</v>
      </c>
      <c r="B380" s="700">
        <v>1</v>
      </c>
      <c r="C380" s="704" t="s">
        <v>692</v>
      </c>
      <c r="D380" s="704"/>
      <c r="E380" s="704"/>
      <c r="F380" s="704"/>
      <c r="G380" s="704"/>
      <c r="H380" s="704"/>
      <c r="I380" s="704"/>
      <c r="J380" s="704"/>
      <c r="K380" s="704"/>
      <c r="L380" s="704"/>
      <c r="M380" s="704" t="s">
        <v>696</v>
      </c>
      <c r="N380" s="704"/>
      <c r="O380" s="704"/>
      <c r="P380" s="704"/>
      <c r="Q380" s="704"/>
      <c r="R380" s="704"/>
      <c r="S380" s="704"/>
      <c r="T380" s="704"/>
      <c r="U380" s="704"/>
      <c r="V380" s="704"/>
      <c r="W380" s="704"/>
      <c r="X380" s="704"/>
      <c r="Y380" s="704"/>
      <c r="Z380" s="704"/>
      <c r="AA380" s="704"/>
      <c r="AB380" s="704"/>
      <c r="AC380" s="704"/>
      <c r="AD380" s="704"/>
      <c r="AE380" s="704"/>
      <c r="AF380" s="704"/>
      <c r="AG380" s="704"/>
      <c r="AH380" s="704"/>
      <c r="AI380" s="704"/>
      <c r="AJ380" s="704"/>
      <c r="AK380" s="707">
        <v>0.01</v>
      </c>
      <c r="AL380" s="704"/>
      <c r="AM380" s="704"/>
      <c r="AN380" s="704"/>
      <c r="AO380" s="704"/>
      <c r="AP380" s="704"/>
      <c r="AQ380" s="704" t="s">
        <v>246</v>
      </c>
      <c r="AR380" s="704"/>
      <c r="AS380" s="704"/>
      <c r="AT380" s="704"/>
      <c r="AU380" s="3117" t="s">
        <v>456</v>
      </c>
      <c r="AV380" s="278"/>
      <c r="AW380" s="278"/>
      <c r="AX380" s="279"/>
    </row>
    <row r="382" spans="1:50" ht="14.25" x14ac:dyDescent="0.15">
      <c r="B382" s="52" t="s">
        <v>600</v>
      </c>
    </row>
    <row r="383" spans="1:50" ht="23.25" customHeight="1" x14ac:dyDescent="0.15">
      <c r="A383" s="700"/>
      <c r="B383" s="700"/>
      <c r="C383" s="350" t="s">
        <v>614</v>
      </c>
      <c r="D383" s="350"/>
      <c r="E383" s="350"/>
      <c r="F383" s="350"/>
      <c r="G383" s="350"/>
      <c r="H383" s="350"/>
      <c r="I383" s="350"/>
      <c r="J383" s="350"/>
      <c r="K383" s="350"/>
      <c r="L383" s="350"/>
      <c r="M383" s="350" t="s">
        <v>615</v>
      </c>
      <c r="N383" s="350"/>
      <c r="O383" s="350"/>
      <c r="P383" s="350"/>
      <c r="Q383" s="350"/>
      <c r="R383" s="350"/>
      <c r="S383" s="350"/>
      <c r="T383" s="350"/>
      <c r="U383" s="350"/>
      <c r="V383" s="350"/>
      <c r="W383" s="350"/>
      <c r="X383" s="350"/>
      <c r="Y383" s="350"/>
      <c r="Z383" s="350"/>
      <c r="AA383" s="350"/>
      <c r="AB383" s="350"/>
      <c r="AC383" s="350"/>
      <c r="AD383" s="350"/>
      <c r="AE383" s="350"/>
      <c r="AF383" s="350"/>
      <c r="AG383" s="350"/>
      <c r="AH383" s="350"/>
      <c r="AI383" s="350"/>
      <c r="AJ383" s="350"/>
      <c r="AK383" s="366" t="s">
        <v>616</v>
      </c>
      <c r="AL383" s="350"/>
      <c r="AM383" s="350"/>
      <c r="AN383" s="350"/>
      <c r="AO383" s="350"/>
      <c r="AP383" s="350"/>
      <c r="AQ383" s="350" t="s">
        <v>217</v>
      </c>
      <c r="AR383" s="350"/>
      <c r="AS383" s="350"/>
      <c r="AT383" s="350"/>
      <c r="AU383" s="269" t="s">
        <v>218</v>
      </c>
      <c r="AV383" s="270"/>
      <c r="AW383" s="270"/>
      <c r="AX383" s="703"/>
    </row>
    <row r="384" spans="1:50" ht="23.25" customHeight="1" x14ac:dyDescent="0.15">
      <c r="A384" s="700">
        <v>1</v>
      </c>
      <c r="B384" s="700">
        <v>1</v>
      </c>
      <c r="C384" s="704" t="s">
        <v>692</v>
      </c>
      <c r="D384" s="704"/>
      <c r="E384" s="704"/>
      <c r="F384" s="704"/>
      <c r="G384" s="704"/>
      <c r="H384" s="704"/>
      <c r="I384" s="704"/>
      <c r="J384" s="704"/>
      <c r="K384" s="704"/>
      <c r="L384" s="704"/>
      <c r="M384" s="704" t="s">
        <v>696</v>
      </c>
      <c r="N384" s="704"/>
      <c r="O384" s="704"/>
      <c r="P384" s="704"/>
      <c r="Q384" s="704"/>
      <c r="R384" s="704"/>
      <c r="S384" s="704"/>
      <c r="T384" s="704"/>
      <c r="U384" s="704"/>
      <c r="V384" s="704"/>
      <c r="W384" s="704"/>
      <c r="X384" s="704"/>
      <c r="Y384" s="704"/>
      <c r="Z384" s="704"/>
      <c r="AA384" s="704"/>
      <c r="AB384" s="704"/>
      <c r="AC384" s="704"/>
      <c r="AD384" s="704"/>
      <c r="AE384" s="704"/>
      <c r="AF384" s="704"/>
      <c r="AG384" s="704"/>
      <c r="AH384" s="704"/>
      <c r="AI384" s="704"/>
      <c r="AJ384" s="704"/>
      <c r="AK384" s="707">
        <v>0.01</v>
      </c>
      <c r="AL384" s="704"/>
      <c r="AM384" s="704"/>
      <c r="AN384" s="704"/>
      <c r="AO384" s="704"/>
      <c r="AP384" s="704"/>
      <c r="AQ384" s="704" t="s">
        <v>246</v>
      </c>
      <c r="AR384" s="704"/>
      <c r="AS384" s="704"/>
      <c r="AT384" s="704"/>
      <c r="AU384" s="3117" t="s">
        <v>456</v>
      </c>
      <c r="AV384" s="278"/>
      <c r="AW384" s="278"/>
      <c r="AX384" s="279"/>
    </row>
    <row r="386" spans="1:50" ht="14.25" x14ac:dyDescent="0.15">
      <c r="B386" s="52" t="s">
        <v>602</v>
      </c>
    </row>
    <row r="387" spans="1:50" ht="23.25" customHeight="1" x14ac:dyDescent="0.15">
      <c r="A387" s="700"/>
      <c r="B387" s="700"/>
      <c r="C387" s="350" t="s">
        <v>614</v>
      </c>
      <c r="D387" s="350"/>
      <c r="E387" s="350"/>
      <c r="F387" s="350"/>
      <c r="G387" s="350"/>
      <c r="H387" s="350"/>
      <c r="I387" s="350"/>
      <c r="J387" s="350"/>
      <c r="K387" s="350"/>
      <c r="L387" s="350"/>
      <c r="M387" s="350" t="s">
        <v>615</v>
      </c>
      <c r="N387" s="350"/>
      <c r="O387" s="350"/>
      <c r="P387" s="350"/>
      <c r="Q387" s="350"/>
      <c r="R387" s="350"/>
      <c r="S387" s="350"/>
      <c r="T387" s="350"/>
      <c r="U387" s="350"/>
      <c r="V387" s="350"/>
      <c r="W387" s="350"/>
      <c r="X387" s="350"/>
      <c r="Y387" s="350"/>
      <c r="Z387" s="350"/>
      <c r="AA387" s="350"/>
      <c r="AB387" s="350"/>
      <c r="AC387" s="350"/>
      <c r="AD387" s="350"/>
      <c r="AE387" s="350"/>
      <c r="AF387" s="350"/>
      <c r="AG387" s="350"/>
      <c r="AH387" s="350"/>
      <c r="AI387" s="350"/>
      <c r="AJ387" s="350"/>
      <c r="AK387" s="366" t="s">
        <v>616</v>
      </c>
      <c r="AL387" s="350"/>
      <c r="AM387" s="350"/>
      <c r="AN387" s="350"/>
      <c r="AO387" s="350"/>
      <c r="AP387" s="350"/>
      <c r="AQ387" s="350" t="s">
        <v>217</v>
      </c>
      <c r="AR387" s="350"/>
      <c r="AS387" s="350"/>
      <c r="AT387" s="350"/>
      <c r="AU387" s="269" t="s">
        <v>218</v>
      </c>
      <c r="AV387" s="270"/>
      <c r="AW387" s="270"/>
      <c r="AX387" s="703"/>
    </row>
    <row r="388" spans="1:50" ht="23.25" customHeight="1" x14ac:dyDescent="0.15">
      <c r="A388" s="700">
        <v>1</v>
      </c>
      <c r="B388" s="700">
        <v>1</v>
      </c>
      <c r="C388" s="704" t="s">
        <v>692</v>
      </c>
      <c r="D388" s="704"/>
      <c r="E388" s="704"/>
      <c r="F388" s="704"/>
      <c r="G388" s="704"/>
      <c r="H388" s="704"/>
      <c r="I388" s="704"/>
      <c r="J388" s="704"/>
      <c r="K388" s="704"/>
      <c r="L388" s="704"/>
      <c r="M388" s="704" t="s">
        <v>697</v>
      </c>
      <c r="N388" s="704"/>
      <c r="O388" s="704"/>
      <c r="P388" s="704"/>
      <c r="Q388" s="704"/>
      <c r="R388" s="704"/>
      <c r="S388" s="704"/>
      <c r="T388" s="704"/>
      <c r="U388" s="704"/>
      <c r="V388" s="704"/>
      <c r="W388" s="704"/>
      <c r="X388" s="704"/>
      <c r="Y388" s="704"/>
      <c r="Z388" s="704"/>
      <c r="AA388" s="704"/>
      <c r="AB388" s="704"/>
      <c r="AC388" s="704"/>
      <c r="AD388" s="704"/>
      <c r="AE388" s="704"/>
      <c r="AF388" s="704"/>
      <c r="AG388" s="704"/>
      <c r="AH388" s="704"/>
      <c r="AI388" s="704"/>
      <c r="AJ388" s="704"/>
      <c r="AK388" s="707">
        <v>2E-3</v>
      </c>
      <c r="AL388" s="704"/>
      <c r="AM388" s="704"/>
      <c r="AN388" s="704"/>
      <c r="AO388" s="704"/>
      <c r="AP388" s="704"/>
      <c r="AQ388" s="704" t="s">
        <v>246</v>
      </c>
      <c r="AR388" s="704"/>
      <c r="AS388" s="704"/>
      <c r="AT388" s="704"/>
      <c r="AU388" s="3117" t="s">
        <v>456</v>
      </c>
      <c r="AV388" s="278"/>
      <c r="AW388" s="278"/>
      <c r="AX388" s="279"/>
    </row>
    <row r="390" spans="1:50" ht="14.25" x14ac:dyDescent="0.15">
      <c r="B390" s="52" t="s">
        <v>604</v>
      </c>
    </row>
    <row r="391" spans="1:50" ht="23.25" customHeight="1" x14ac:dyDescent="0.15">
      <c r="A391" s="700"/>
      <c r="B391" s="700"/>
      <c r="C391" s="350" t="s">
        <v>614</v>
      </c>
      <c r="D391" s="350"/>
      <c r="E391" s="350"/>
      <c r="F391" s="350"/>
      <c r="G391" s="350"/>
      <c r="H391" s="350"/>
      <c r="I391" s="350"/>
      <c r="J391" s="350"/>
      <c r="K391" s="350"/>
      <c r="L391" s="350"/>
      <c r="M391" s="350" t="s">
        <v>615</v>
      </c>
      <c r="N391" s="350"/>
      <c r="O391" s="350"/>
      <c r="P391" s="350"/>
      <c r="Q391" s="350"/>
      <c r="R391" s="350"/>
      <c r="S391" s="350"/>
      <c r="T391" s="350"/>
      <c r="U391" s="350"/>
      <c r="V391" s="350"/>
      <c r="W391" s="350"/>
      <c r="X391" s="350"/>
      <c r="Y391" s="350"/>
      <c r="Z391" s="350"/>
      <c r="AA391" s="350"/>
      <c r="AB391" s="350"/>
      <c r="AC391" s="350"/>
      <c r="AD391" s="350"/>
      <c r="AE391" s="350"/>
      <c r="AF391" s="350"/>
      <c r="AG391" s="350"/>
      <c r="AH391" s="350"/>
      <c r="AI391" s="350"/>
      <c r="AJ391" s="350"/>
      <c r="AK391" s="366" t="s">
        <v>616</v>
      </c>
      <c r="AL391" s="350"/>
      <c r="AM391" s="350"/>
      <c r="AN391" s="350"/>
      <c r="AO391" s="350"/>
      <c r="AP391" s="350"/>
      <c r="AQ391" s="350" t="s">
        <v>217</v>
      </c>
      <c r="AR391" s="350"/>
      <c r="AS391" s="350"/>
      <c r="AT391" s="350"/>
      <c r="AU391" s="269" t="s">
        <v>218</v>
      </c>
      <c r="AV391" s="270"/>
      <c r="AW391" s="270"/>
      <c r="AX391" s="703"/>
    </row>
    <row r="392" spans="1:50" ht="23.25" customHeight="1" x14ac:dyDescent="0.15">
      <c r="A392" s="700">
        <v>1</v>
      </c>
      <c r="B392" s="700">
        <v>1</v>
      </c>
      <c r="C392" s="704" t="s">
        <v>694</v>
      </c>
      <c r="D392" s="704"/>
      <c r="E392" s="704"/>
      <c r="F392" s="704"/>
      <c r="G392" s="704"/>
      <c r="H392" s="704"/>
      <c r="I392" s="704"/>
      <c r="J392" s="704"/>
      <c r="K392" s="704"/>
      <c r="L392" s="704"/>
      <c r="M392" s="704" t="s">
        <v>698</v>
      </c>
      <c r="N392" s="704"/>
      <c r="O392" s="704"/>
      <c r="P392" s="704"/>
      <c r="Q392" s="704"/>
      <c r="R392" s="704"/>
      <c r="S392" s="704"/>
      <c r="T392" s="704"/>
      <c r="U392" s="704"/>
      <c r="V392" s="704"/>
      <c r="W392" s="704"/>
      <c r="X392" s="704"/>
      <c r="Y392" s="704"/>
      <c r="Z392" s="704"/>
      <c r="AA392" s="704"/>
      <c r="AB392" s="704"/>
      <c r="AC392" s="704"/>
      <c r="AD392" s="704"/>
      <c r="AE392" s="704"/>
      <c r="AF392" s="704"/>
      <c r="AG392" s="704"/>
      <c r="AH392" s="704"/>
      <c r="AI392" s="704"/>
      <c r="AJ392" s="704"/>
      <c r="AK392" s="707">
        <v>0.02</v>
      </c>
      <c r="AL392" s="704"/>
      <c r="AM392" s="704"/>
      <c r="AN392" s="704"/>
      <c r="AO392" s="704"/>
      <c r="AP392" s="704"/>
      <c r="AQ392" s="704" t="s">
        <v>246</v>
      </c>
      <c r="AR392" s="704"/>
      <c r="AS392" s="704"/>
      <c r="AT392" s="704"/>
      <c r="AU392" s="3117" t="s">
        <v>456</v>
      </c>
      <c r="AV392" s="278"/>
      <c r="AW392" s="278"/>
      <c r="AX392" s="279"/>
    </row>
    <row r="394" spans="1:50" ht="14.25" x14ac:dyDescent="0.15">
      <c r="B394" s="52" t="s">
        <v>607</v>
      </c>
    </row>
    <row r="395" spans="1:50" ht="23.25" customHeight="1" x14ac:dyDescent="0.15">
      <c r="A395" s="700"/>
      <c r="B395" s="700"/>
      <c r="C395" s="350" t="s">
        <v>614</v>
      </c>
      <c r="D395" s="350"/>
      <c r="E395" s="350"/>
      <c r="F395" s="350"/>
      <c r="G395" s="350"/>
      <c r="H395" s="350"/>
      <c r="I395" s="350"/>
      <c r="J395" s="350"/>
      <c r="K395" s="350"/>
      <c r="L395" s="350"/>
      <c r="M395" s="350" t="s">
        <v>615</v>
      </c>
      <c r="N395" s="350"/>
      <c r="O395" s="350"/>
      <c r="P395" s="350"/>
      <c r="Q395" s="350"/>
      <c r="R395" s="350"/>
      <c r="S395" s="350"/>
      <c r="T395" s="350"/>
      <c r="U395" s="350"/>
      <c r="V395" s="350"/>
      <c r="W395" s="350"/>
      <c r="X395" s="350"/>
      <c r="Y395" s="350"/>
      <c r="Z395" s="350"/>
      <c r="AA395" s="350"/>
      <c r="AB395" s="350"/>
      <c r="AC395" s="350"/>
      <c r="AD395" s="350"/>
      <c r="AE395" s="350"/>
      <c r="AF395" s="350"/>
      <c r="AG395" s="350"/>
      <c r="AH395" s="350"/>
      <c r="AI395" s="350"/>
      <c r="AJ395" s="350"/>
      <c r="AK395" s="366" t="s">
        <v>616</v>
      </c>
      <c r="AL395" s="350"/>
      <c r="AM395" s="350"/>
      <c r="AN395" s="350"/>
      <c r="AO395" s="350"/>
      <c r="AP395" s="350"/>
      <c r="AQ395" s="350" t="s">
        <v>217</v>
      </c>
      <c r="AR395" s="350"/>
      <c r="AS395" s="350"/>
      <c r="AT395" s="350"/>
      <c r="AU395" s="269" t="s">
        <v>218</v>
      </c>
      <c r="AV395" s="270"/>
      <c r="AW395" s="270"/>
      <c r="AX395" s="703"/>
    </row>
    <row r="396" spans="1:50" ht="23.25" customHeight="1" x14ac:dyDescent="0.15">
      <c r="A396" s="700">
        <v>1</v>
      </c>
      <c r="B396" s="700">
        <v>1</v>
      </c>
      <c r="C396" s="704" t="s">
        <v>628</v>
      </c>
      <c r="D396" s="704"/>
      <c r="E396" s="704"/>
      <c r="F396" s="704"/>
      <c r="G396" s="704"/>
      <c r="H396" s="704"/>
      <c r="I396" s="704"/>
      <c r="J396" s="704"/>
      <c r="K396" s="704"/>
      <c r="L396" s="704"/>
      <c r="M396" s="704" t="s">
        <v>234</v>
      </c>
      <c r="N396" s="704"/>
      <c r="O396" s="704"/>
      <c r="P396" s="704"/>
      <c r="Q396" s="704"/>
      <c r="R396" s="704"/>
      <c r="S396" s="704"/>
      <c r="T396" s="704"/>
      <c r="U396" s="704"/>
      <c r="V396" s="704"/>
      <c r="W396" s="704"/>
      <c r="X396" s="704"/>
      <c r="Y396" s="704"/>
      <c r="Z396" s="704"/>
      <c r="AA396" s="704"/>
      <c r="AB396" s="704"/>
      <c r="AC396" s="704"/>
      <c r="AD396" s="704"/>
      <c r="AE396" s="704"/>
      <c r="AF396" s="704"/>
      <c r="AG396" s="704"/>
      <c r="AH396" s="704"/>
      <c r="AI396" s="704"/>
      <c r="AJ396" s="704"/>
      <c r="AK396" s="707">
        <v>1</v>
      </c>
      <c r="AL396" s="704"/>
      <c r="AM396" s="704"/>
      <c r="AN396" s="704"/>
      <c r="AO396" s="704"/>
      <c r="AP396" s="704"/>
      <c r="AQ396" s="704"/>
      <c r="AR396" s="704"/>
      <c r="AS396" s="704"/>
      <c r="AT396" s="704"/>
      <c r="AU396" s="3117"/>
      <c r="AV396" s="278"/>
      <c r="AW396" s="278"/>
      <c r="AX396" s="279"/>
    </row>
    <row r="397" spans="1:50" ht="23.25" customHeight="1" x14ac:dyDescent="0.15">
      <c r="A397" s="700">
        <v>2</v>
      </c>
      <c r="B397" s="700">
        <v>1</v>
      </c>
      <c r="C397" s="704" t="s">
        <v>629</v>
      </c>
      <c r="D397" s="704"/>
      <c r="E397" s="704"/>
      <c r="F397" s="704"/>
      <c r="G397" s="704"/>
      <c r="H397" s="704"/>
      <c r="I397" s="704"/>
      <c r="J397" s="704"/>
      <c r="K397" s="704"/>
      <c r="L397" s="704"/>
      <c r="M397" s="704" t="s">
        <v>234</v>
      </c>
      <c r="N397" s="704"/>
      <c r="O397" s="704"/>
      <c r="P397" s="704"/>
      <c r="Q397" s="704"/>
      <c r="R397" s="704"/>
      <c r="S397" s="704"/>
      <c r="T397" s="704"/>
      <c r="U397" s="704"/>
      <c r="V397" s="704"/>
      <c r="W397" s="704"/>
      <c r="X397" s="704"/>
      <c r="Y397" s="704"/>
      <c r="Z397" s="704"/>
      <c r="AA397" s="704"/>
      <c r="AB397" s="704"/>
      <c r="AC397" s="704"/>
      <c r="AD397" s="704"/>
      <c r="AE397" s="704"/>
      <c r="AF397" s="704"/>
      <c r="AG397" s="704"/>
      <c r="AH397" s="704"/>
      <c r="AI397" s="704"/>
      <c r="AJ397" s="704"/>
      <c r="AK397" s="707">
        <v>1</v>
      </c>
      <c r="AL397" s="704"/>
      <c r="AM397" s="704"/>
      <c r="AN397" s="704"/>
      <c r="AO397" s="704"/>
      <c r="AP397" s="704"/>
      <c r="AQ397" s="704"/>
      <c r="AR397" s="704"/>
      <c r="AS397" s="704"/>
      <c r="AT397" s="704"/>
      <c r="AU397" s="3117"/>
      <c r="AV397" s="278"/>
      <c r="AW397" s="278"/>
      <c r="AX397" s="279"/>
    </row>
    <row r="398" spans="1:50" ht="23.25" customHeight="1" x14ac:dyDescent="0.15">
      <c r="A398" s="700">
        <v>3</v>
      </c>
      <c r="B398" s="700">
        <v>1</v>
      </c>
      <c r="C398" s="704" t="s">
        <v>630</v>
      </c>
      <c r="D398" s="704"/>
      <c r="E398" s="704"/>
      <c r="F398" s="704"/>
      <c r="G398" s="704"/>
      <c r="H398" s="704"/>
      <c r="I398" s="704"/>
      <c r="J398" s="704"/>
      <c r="K398" s="704"/>
      <c r="L398" s="704"/>
      <c r="M398" s="704" t="s">
        <v>234</v>
      </c>
      <c r="N398" s="704"/>
      <c r="O398" s="704"/>
      <c r="P398" s="704"/>
      <c r="Q398" s="704"/>
      <c r="R398" s="704"/>
      <c r="S398" s="704"/>
      <c r="T398" s="704"/>
      <c r="U398" s="704"/>
      <c r="V398" s="704"/>
      <c r="W398" s="704"/>
      <c r="X398" s="704"/>
      <c r="Y398" s="704"/>
      <c r="Z398" s="704"/>
      <c r="AA398" s="704"/>
      <c r="AB398" s="704"/>
      <c r="AC398" s="704"/>
      <c r="AD398" s="704"/>
      <c r="AE398" s="704"/>
      <c r="AF398" s="704"/>
      <c r="AG398" s="704"/>
      <c r="AH398" s="704"/>
      <c r="AI398" s="704"/>
      <c r="AJ398" s="704"/>
      <c r="AK398" s="707">
        <v>0.8</v>
      </c>
      <c r="AL398" s="704"/>
      <c r="AM398" s="704"/>
      <c r="AN398" s="704"/>
      <c r="AO398" s="704"/>
      <c r="AP398" s="704"/>
      <c r="AQ398" s="704"/>
      <c r="AR398" s="704"/>
      <c r="AS398" s="704"/>
      <c r="AT398" s="704"/>
      <c r="AU398" s="3117"/>
      <c r="AV398" s="278"/>
      <c r="AW398" s="278"/>
      <c r="AX398" s="279"/>
    </row>
    <row r="399" spans="1:50" ht="23.25" customHeight="1" x14ac:dyDescent="0.15">
      <c r="A399" s="700">
        <v>4</v>
      </c>
      <c r="B399" s="700">
        <v>1</v>
      </c>
      <c r="C399" s="704" t="s">
        <v>631</v>
      </c>
      <c r="D399" s="704"/>
      <c r="E399" s="704"/>
      <c r="F399" s="704"/>
      <c r="G399" s="704"/>
      <c r="H399" s="704"/>
      <c r="I399" s="704"/>
      <c r="J399" s="704"/>
      <c r="K399" s="704"/>
      <c r="L399" s="704"/>
      <c r="M399" s="704" t="s">
        <v>234</v>
      </c>
      <c r="N399" s="704"/>
      <c r="O399" s="704"/>
      <c r="P399" s="704"/>
      <c r="Q399" s="704"/>
      <c r="R399" s="704"/>
      <c r="S399" s="704"/>
      <c r="T399" s="704"/>
      <c r="U399" s="704"/>
      <c r="V399" s="704"/>
      <c r="W399" s="704"/>
      <c r="X399" s="704"/>
      <c r="Y399" s="704"/>
      <c r="Z399" s="704"/>
      <c r="AA399" s="704"/>
      <c r="AB399" s="704"/>
      <c r="AC399" s="704"/>
      <c r="AD399" s="704"/>
      <c r="AE399" s="704"/>
      <c r="AF399" s="704"/>
      <c r="AG399" s="704"/>
      <c r="AH399" s="704"/>
      <c r="AI399" s="704"/>
      <c r="AJ399" s="704"/>
      <c r="AK399" s="707">
        <v>0.8</v>
      </c>
      <c r="AL399" s="704"/>
      <c r="AM399" s="704"/>
      <c r="AN399" s="704"/>
      <c r="AO399" s="704"/>
      <c r="AP399" s="704"/>
      <c r="AQ399" s="704"/>
      <c r="AR399" s="704"/>
      <c r="AS399" s="704"/>
      <c r="AT399" s="704"/>
      <c r="AU399" s="3117"/>
      <c r="AV399" s="278"/>
      <c r="AW399" s="278"/>
      <c r="AX399" s="279"/>
    </row>
    <row r="400" spans="1:50" ht="23.25" customHeight="1" x14ac:dyDescent="0.15">
      <c r="A400" s="700">
        <v>5</v>
      </c>
      <c r="B400" s="700">
        <v>1</v>
      </c>
      <c r="C400" s="704" t="s">
        <v>632</v>
      </c>
      <c r="D400" s="704"/>
      <c r="E400" s="704"/>
      <c r="F400" s="704"/>
      <c r="G400" s="704"/>
      <c r="H400" s="704"/>
      <c r="I400" s="704"/>
      <c r="J400" s="704"/>
      <c r="K400" s="704"/>
      <c r="L400" s="704"/>
      <c r="M400" s="704" t="s">
        <v>234</v>
      </c>
      <c r="N400" s="704"/>
      <c r="O400" s="704"/>
      <c r="P400" s="704"/>
      <c r="Q400" s="704"/>
      <c r="R400" s="704"/>
      <c r="S400" s="704"/>
      <c r="T400" s="704"/>
      <c r="U400" s="704"/>
      <c r="V400" s="704"/>
      <c r="W400" s="704"/>
      <c r="X400" s="704"/>
      <c r="Y400" s="704"/>
      <c r="Z400" s="704"/>
      <c r="AA400" s="704"/>
      <c r="AB400" s="704"/>
      <c r="AC400" s="704"/>
      <c r="AD400" s="704"/>
      <c r="AE400" s="704"/>
      <c r="AF400" s="704"/>
      <c r="AG400" s="704"/>
      <c r="AH400" s="704"/>
      <c r="AI400" s="704"/>
      <c r="AJ400" s="704"/>
      <c r="AK400" s="707">
        <v>0.5</v>
      </c>
      <c r="AL400" s="704"/>
      <c r="AM400" s="704"/>
      <c r="AN400" s="704"/>
      <c r="AO400" s="704"/>
      <c r="AP400" s="704"/>
      <c r="AQ400" s="704"/>
      <c r="AR400" s="704"/>
      <c r="AS400" s="704"/>
      <c r="AT400" s="704"/>
      <c r="AU400" s="3117"/>
      <c r="AV400" s="278"/>
      <c r="AW400" s="278"/>
      <c r="AX400" s="279"/>
    </row>
    <row r="401" spans="1:50" ht="23.25" customHeight="1" x14ac:dyDescent="0.15">
      <c r="A401" s="700">
        <v>6</v>
      </c>
      <c r="B401" s="700">
        <v>1</v>
      </c>
      <c r="C401" s="704" t="s">
        <v>633</v>
      </c>
      <c r="D401" s="704"/>
      <c r="E401" s="704"/>
      <c r="F401" s="704"/>
      <c r="G401" s="704"/>
      <c r="H401" s="704"/>
      <c r="I401" s="704"/>
      <c r="J401" s="704"/>
      <c r="K401" s="704"/>
      <c r="L401" s="704"/>
      <c r="M401" s="704" t="s">
        <v>234</v>
      </c>
      <c r="N401" s="704"/>
      <c r="O401" s="704"/>
      <c r="P401" s="704"/>
      <c r="Q401" s="704"/>
      <c r="R401" s="704"/>
      <c r="S401" s="704"/>
      <c r="T401" s="704"/>
      <c r="U401" s="704"/>
      <c r="V401" s="704"/>
      <c r="W401" s="704"/>
      <c r="X401" s="704"/>
      <c r="Y401" s="704"/>
      <c r="Z401" s="704"/>
      <c r="AA401" s="704"/>
      <c r="AB401" s="704"/>
      <c r="AC401" s="704"/>
      <c r="AD401" s="704"/>
      <c r="AE401" s="704"/>
      <c r="AF401" s="704"/>
      <c r="AG401" s="704"/>
      <c r="AH401" s="704"/>
      <c r="AI401" s="704"/>
      <c r="AJ401" s="704"/>
      <c r="AK401" s="707">
        <v>0.3</v>
      </c>
      <c r="AL401" s="704"/>
      <c r="AM401" s="704"/>
      <c r="AN401" s="704"/>
      <c r="AO401" s="704"/>
      <c r="AP401" s="704"/>
      <c r="AQ401" s="704"/>
      <c r="AR401" s="704"/>
      <c r="AS401" s="704"/>
      <c r="AT401" s="704"/>
      <c r="AU401" s="3117"/>
      <c r="AV401" s="278"/>
      <c r="AW401" s="278"/>
      <c r="AX401" s="279"/>
    </row>
    <row r="403" spans="1:50" s="37" customFormat="1" ht="14.25" thickBot="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716" t="s">
        <v>305</v>
      </c>
      <c r="AR403" s="716"/>
      <c r="AS403" s="716"/>
      <c r="AT403" s="716"/>
      <c r="AU403" s="716"/>
      <c r="AV403" s="716"/>
      <c r="AW403" s="716"/>
      <c r="AX403" s="716"/>
    </row>
    <row r="404" spans="1:50" ht="25.15" customHeight="1" x14ac:dyDescent="0.15">
      <c r="A404" s="239" t="s">
        <v>306</v>
      </c>
      <c r="B404" s="240"/>
      <c r="C404" s="240"/>
      <c r="D404" s="240"/>
      <c r="E404" s="240"/>
      <c r="F404" s="717"/>
      <c r="G404" s="804" t="s">
        <v>473</v>
      </c>
      <c r="H404" s="3024"/>
      <c r="I404" s="3024"/>
      <c r="J404" s="3024"/>
      <c r="K404" s="3024"/>
      <c r="L404" s="3024"/>
      <c r="M404" s="3024"/>
      <c r="N404" s="3024"/>
      <c r="O404" s="3024"/>
      <c r="P404" s="3024"/>
      <c r="Q404" s="3024"/>
      <c r="R404" s="3024"/>
      <c r="S404" s="3024"/>
      <c r="T404" s="3024"/>
      <c r="U404" s="3024"/>
      <c r="V404" s="3024"/>
      <c r="W404" s="3024"/>
      <c r="X404" s="3025"/>
      <c r="Y404" s="243" t="s">
        <v>308</v>
      </c>
      <c r="Z404" s="720"/>
      <c r="AA404" s="720"/>
      <c r="AB404" s="720"/>
      <c r="AC404" s="720"/>
      <c r="AD404" s="721"/>
      <c r="AE404" s="3125" t="s">
        <v>447</v>
      </c>
      <c r="AF404" s="244"/>
      <c r="AG404" s="244"/>
      <c r="AH404" s="244"/>
      <c r="AI404" s="244"/>
      <c r="AJ404" s="244"/>
      <c r="AK404" s="244"/>
      <c r="AL404" s="244"/>
      <c r="AM404" s="244"/>
      <c r="AN404" s="244"/>
      <c r="AO404" s="244"/>
      <c r="AP404" s="245"/>
      <c r="AQ404" s="249" t="s">
        <v>7</v>
      </c>
      <c r="AR404" s="725"/>
      <c r="AS404" s="725"/>
      <c r="AT404" s="725"/>
      <c r="AU404" s="725"/>
      <c r="AV404" s="725"/>
      <c r="AW404" s="725"/>
      <c r="AX404" s="726"/>
    </row>
    <row r="405" spans="1:50" ht="30" customHeight="1" x14ac:dyDescent="0.15">
      <c r="A405" s="283" t="s">
        <v>8</v>
      </c>
      <c r="B405" s="744"/>
      <c r="C405" s="744"/>
      <c r="D405" s="744"/>
      <c r="E405" s="744"/>
      <c r="F405" s="745"/>
      <c r="G405" s="746" t="s">
        <v>699</v>
      </c>
      <c r="H405" s="747"/>
      <c r="I405" s="747"/>
      <c r="J405" s="747"/>
      <c r="K405" s="747"/>
      <c r="L405" s="747"/>
      <c r="M405" s="747"/>
      <c r="N405" s="747"/>
      <c r="O405" s="747"/>
      <c r="P405" s="747"/>
      <c r="Q405" s="747"/>
      <c r="R405" s="747"/>
      <c r="S405" s="747"/>
      <c r="T405" s="747"/>
      <c r="U405" s="747"/>
      <c r="V405" s="747"/>
      <c r="W405" s="747"/>
      <c r="X405" s="748"/>
      <c r="Y405" s="289" t="s">
        <v>10</v>
      </c>
      <c r="Z405" s="749"/>
      <c r="AA405" s="749"/>
      <c r="AB405" s="749"/>
      <c r="AC405" s="749"/>
      <c r="AD405" s="750"/>
      <c r="AE405" s="358" t="s">
        <v>449</v>
      </c>
      <c r="AF405" s="290"/>
      <c r="AG405" s="290"/>
      <c r="AH405" s="290"/>
      <c r="AI405" s="290"/>
      <c r="AJ405" s="290"/>
      <c r="AK405" s="290"/>
      <c r="AL405" s="290"/>
      <c r="AM405" s="290"/>
      <c r="AN405" s="290"/>
      <c r="AO405" s="290"/>
      <c r="AP405" s="291"/>
      <c r="AQ405" s="295" t="s">
        <v>450</v>
      </c>
      <c r="AR405" s="296"/>
      <c r="AS405" s="296"/>
      <c r="AT405" s="296"/>
      <c r="AU405" s="296"/>
      <c r="AV405" s="296"/>
      <c r="AW405" s="296"/>
      <c r="AX405" s="297"/>
    </row>
    <row r="406" spans="1:50" ht="30" customHeight="1" x14ac:dyDescent="0.15">
      <c r="A406" s="298" t="s">
        <v>13</v>
      </c>
      <c r="B406" s="299"/>
      <c r="C406" s="299"/>
      <c r="D406" s="299"/>
      <c r="E406" s="299"/>
      <c r="F406" s="751"/>
      <c r="G406" s="752" t="s">
        <v>313</v>
      </c>
      <c r="H406" s="753"/>
      <c r="I406" s="753"/>
      <c r="J406" s="753"/>
      <c r="K406" s="753"/>
      <c r="L406" s="753"/>
      <c r="M406" s="753"/>
      <c r="N406" s="753"/>
      <c r="O406" s="753"/>
      <c r="P406" s="753"/>
      <c r="Q406" s="753"/>
      <c r="R406" s="753"/>
      <c r="S406" s="753"/>
      <c r="T406" s="753"/>
      <c r="U406" s="753"/>
      <c r="V406" s="753"/>
      <c r="W406" s="753"/>
      <c r="X406" s="754"/>
      <c r="Y406" s="301" t="s">
        <v>15</v>
      </c>
      <c r="Z406" s="302"/>
      <c r="AA406" s="302"/>
      <c r="AB406" s="302"/>
      <c r="AC406" s="302"/>
      <c r="AD406" s="303"/>
      <c r="AE406" s="3041" t="s">
        <v>451</v>
      </c>
      <c r="AF406" s="3042"/>
      <c r="AG406" s="3042"/>
      <c r="AH406" s="3042"/>
      <c r="AI406" s="3042"/>
      <c r="AJ406" s="3042"/>
      <c r="AK406" s="3042"/>
      <c r="AL406" s="3042"/>
      <c r="AM406" s="3042"/>
      <c r="AN406" s="3042"/>
      <c r="AO406" s="3042"/>
      <c r="AP406" s="3042"/>
      <c r="AQ406" s="3042"/>
      <c r="AR406" s="3042"/>
      <c r="AS406" s="3042"/>
      <c r="AT406" s="3042"/>
      <c r="AU406" s="3042"/>
      <c r="AV406" s="3042"/>
      <c r="AW406" s="3042"/>
      <c r="AX406" s="3124"/>
    </row>
    <row r="407" spans="1:50" ht="30" customHeight="1" x14ac:dyDescent="0.15">
      <c r="A407" s="733" t="s">
        <v>17</v>
      </c>
      <c r="B407" s="734"/>
      <c r="C407" s="734"/>
      <c r="D407" s="734"/>
      <c r="E407" s="734"/>
      <c r="F407" s="735"/>
      <c r="G407" s="736" t="s">
        <v>452</v>
      </c>
      <c r="H407" s="737"/>
      <c r="I407" s="737"/>
      <c r="J407" s="737"/>
      <c r="K407" s="737"/>
      <c r="L407" s="737"/>
      <c r="M407" s="737"/>
      <c r="N407" s="737"/>
      <c r="O407" s="737"/>
      <c r="P407" s="737"/>
      <c r="Q407" s="737"/>
      <c r="R407" s="737"/>
      <c r="S407" s="737"/>
      <c r="T407" s="737"/>
      <c r="U407" s="737"/>
      <c r="V407" s="737"/>
      <c r="W407" s="737"/>
      <c r="X407" s="738"/>
      <c r="Y407" s="277" t="s">
        <v>316</v>
      </c>
      <c r="Z407" s="739"/>
      <c r="AA407" s="739"/>
      <c r="AB407" s="739"/>
      <c r="AC407" s="739"/>
      <c r="AD407" s="740"/>
      <c r="AE407" s="3121" t="s">
        <v>332</v>
      </c>
      <c r="AF407" s="3122"/>
      <c r="AG407" s="3122"/>
      <c r="AH407" s="3122"/>
      <c r="AI407" s="3122"/>
      <c r="AJ407" s="3122"/>
      <c r="AK407" s="3122"/>
      <c r="AL407" s="3122"/>
      <c r="AM407" s="3122"/>
      <c r="AN407" s="3122"/>
      <c r="AO407" s="3122"/>
      <c r="AP407" s="3122"/>
      <c r="AQ407" s="3122"/>
      <c r="AR407" s="3122"/>
      <c r="AS407" s="3122"/>
      <c r="AT407" s="3122"/>
      <c r="AU407" s="3122"/>
      <c r="AV407" s="3122"/>
      <c r="AW407" s="3122"/>
      <c r="AX407" s="3123"/>
    </row>
    <row r="408" spans="1:50" ht="50.1" customHeight="1" x14ac:dyDescent="0.15">
      <c r="A408" s="251" t="s">
        <v>20</v>
      </c>
      <c r="B408" s="252"/>
      <c r="C408" s="252"/>
      <c r="D408" s="252"/>
      <c r="E408" s="252"/>
      <c r="F408" s="256"/>
      <c r="G408" s="3037" t="s">
        <v>700</v>
      </c>
      <c r="H408" s="3038"/>
      <c r="I408" s="3038"/>
      <c r="J408" s="3038"/>
      <c r="K408" s="3038"/>
      <c r="L408" s="3038"/>
      <c r="M408" s="3038"/>
      <c r="N408" s="3038"/>
      <c r="O408" s="3038"/>
      <c r="P408" s="3038"/>
      <c r="Q408" s="3038"/>
      <c r="R408" s="3038"/>
      <c r="S408" s="3038"/>
      <c r="T408" s="3038"/>
      <c r="U408" s="3038"/>
      <c r="V408" s="3038"/>
      <c r="W408" s="3038"/>
      <c r="X408" s="3038"/>
      <c r="Y408" s="3038"/>
      <c r="Z408" s="3038"/>
      <c r="AA408" s="3038"/>
      <c r="AB408" s="3038"/>
      <c r="AC408" s="3038"/>
      <c r="AD408" s="3038"/>
      <c r="AE408" s="3038"/>
      <c r="AF408" s="3038"/>
      <c r="AG408" s="3038"/>
      <c r="AH408" s="3038"/>
      <c r="AI408" s="3038"/>
      <c r="AJ408" s="3038"/>
      <c r="AK408" s="3038"/>
      <c r="AL408" s="3038"/>
      <c r="AM408" s="3038"/>
      <c r="AN408" s="3038"/>
      <c r="AO408" s="3038"/>
      <c r="AP408" s="3038"/>
      <c r="AQ408" s="3038"/>
      <c r="AR408" s="3038"/>
      <c r="AS408" s="3038"/>
      <c r="AT408" s="3038"/>
      <c r="AU408" s="3038"/>
      <c r="AV408" s="3038"/>
      <c r="AW408" s="3038"/>
      <c r="AX408" s="3039"/>
    </row>
    <row r="409" spans="1:50" ht="50.1" customHeight="1" x14ac:dyDescent="0.15">
      <c r="A409" s="251" t="s">
        <v>22</v>
      </c>
      <c r="B409" s="252"/>
      <c r="C409" s="252"/>
      <c r="D409" s="252"/>
      <c r="E409" s="252"/>
      <c r="F409" s="256"/>
      <c r="G409" s="3037" t="s">
        <v>701</v>
      </c>
      <c r="H409" s="3038"/>
      <c r="I409" s="3038"/>
      <c r="J409" s="3038"/>
      <c r="K409" s="3038"/>
      <c r="L409" s="3038"/>
      <c r="M409" s="3038"/>
      <c r="N409" s="3038"/>
      <c r="O409" s="3038"/>
      <c r="P409" s="3038"/>
      <c r="Q409" s="3038"/>
      <c r="R409" s="3038"/>
      <c r="S409" s="3038"/>
      <c r="T409" s="3038"/>
      <c r="U409" s="3038"/>
      <c r="V409" s="3038"/>
      <c r="W409" s="3038"/>
      <c r="X409" s="3038"/>
      <c r="Y409" s="3038"/>
      <c r="Z409" s="3038"/>
      <c r="AA409" s="3038"/>
      <c r="AB409" s="3038"/>
      <c r="AC409" s="3038"/>
      <c r="AD409" s="3038"/>
      <c r="AE409" s="3038"/>
      <c r="AF409" s="3038"/>
      <c r="AG409" s="3038"/>
      <c r="AH409" s="3038"/>
      <c r="AI409" s="3038"/>
      <c r="AJ409" s="3038"/>
      <c r="AK409" s="3038"/>
      <c r="AL409" s="3038"/>
      <c r="AM409" s="3038"/>
      <c r="AN409" s="3038"/>
      <c r="AO409" s="3038"/>
      <c r="AP409" s="3038"/>
      <c r="AQ409" s="3038"/>
      <c r="AR409" s="3038"/>
      <c r="AS409" s="3038"/>
      <c r="AT409" s="3038"/>
      <c r="AU409" s="3038"/>
      <c r="AV409" s="3038"/>
      <c r="AW409" s="3038"/>
      <c r="AX409" s="3039"/>
    </row>
    <row r="410" spans="1:50" ht="22.5" customHeight="1" x14ac:dyDescent="0.15">
      <c r="A410" s="251" t="s">
        <v>24</v>
      </c>
      <c r="B410" s="252"/>
      <c r="C410" s="252"/>
      <c r="D410" s="252"/>
      <c r="E410" s="252"/>
      <c r="F410" s="256"/>
      <c r="G410" s="253" t="s">
        <v>25</v>
      </c>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c r="AK410" s="254"/>
      <c r="AL410" s="254"/>
      <c r="AM410" s="254"/>
      <c r="AN410" s="254"/>
      <c r="AO410" s="254"/>
      <c r="AP410" s="254"/>
      <c r="AQ410" s="254"/>
      <c r="AR410" s="254"/>
      <c r="AS410" s="254"/>
      <c r="AT410" s="254"/>
      <c r="AU410" s="254"/>
      <c r="AV410" s="254"/>
      <c r="AW410" s="254"/>
      <c r="AX410" s="255"/>
    </row>
    <row r="411" spans="1:50" ht="19.5" customHeight="1" x14ac:dyDescent="0.15">
      <c r="A411" s="258" t="s">
        <v>26</v>
      </c>
      <c r="B411" s="259"/>
      <c r="C411" s="259"/>
      <c r="D411" s="259"/>
      <c r="E411" s="259"/>
      <c r="F411" s="260"/>
      <c r="G411" s="730"/>
      <c r="H411" s="731"/>
      <c r="I411" s="731"/>
      <c r="J411" s="731"/>
      <c r="K411" s="731"/>
      <c r="L411" s="731"/>
      <c r="M411" s="731"/>
      <c r="N411" s="731"/>
      <c r="O411" s="732"/>
      <c r="P411" s="269" t="s">
        <v>320</v>
      </c>
      <c r="Q411" s="270"/>
      <c r="R411" s="270"/>
      <c r="S411" s="270"/>
      <c r="T411" s="270"/>
      <c r="U411" s="270"/>
      <c r="V411" s="271"/>
      <c r="W411" s="269" t="s">
        <v>321</v>
      </c>
      <c r="X411" s="270"/>
      <c r="Y411" s="270"/>
      <c r="Z411" s="270"/>
      <c r="AA411" s="270"/>
      <c r="AB411" s="270"/>
      <c r="AC411" s="271"/>
      <c r="AD411" s="269" t="s">
        <v>322</v>
      </c>
      <c r="AE411" s="270"/>
      <c r="AF411" s="270"/>
      <c r="AG411" s="270"/>
      <c r="AH411" s="270"/>
      <c r="AI411" s="270"/>
      <c r="AJ411" s="271"/>
      <c r="AK411" s="269" t="s">
        <v>323</v>
      </c>
      <c r="AL411" s="270"/>
      <c r="AM411" s="270"/>
      <c r="AN411" s="270"/>
      <c r="AO411" s="270"/>
      <c r="AP411" s="270"/>
      <c r="AQ411" s="271"/>
      <c r="AR411" s="269" t="s">
        <v>324</v>
      </c>
      <c r="AS411" s="270"/>
      <c r="AT411" s="270"/>
      <c r="AU411" s="270"/>
      <c r="AV411" s="270"/>
      <c r="AW411" s="270"/>
      <c r="AX411" s="317"/>
    </row>
    <row r="412" spans="1:50" ht="19.5" customHeight="1" x14ac:dyDescent="0.15">
      <c r="A412" s="261"/>
      <c r="B412" s="262"/>
      <c r="C412" s="262"/>
      <c r="D412" s="262"/>
      <c r="E412" s="262"/>
      <c r="F412" s="263"/>
      <c r="G412" s="318" t="s">
        <v>32</v>
      </c>
      <c r="H412" s="326"/>
      <c r="I412" s="760" t="s">
        <v>33</v>
      </c>
      <c r="J412" s="761"/>
      <c r="K412" s="761"/>
      <c r="L412" s="761"/>
      <c r="M412" s="761"/>
      <c r="N412" s="761"/>
      <c r="O412" s="762"/>
      <c r="P412" s="763" t="s">
        <v>332</v>
      </c>
      <c r="Q412" s="764"/>
      <c r="R412" s="764"/>
      <c r="S412" s="764"/>
      <c r="T412" s="764"/>
      <c r="U412" s="764"/>
      <c r="V412" s="765"/>
      <c r="W412" s="763" t="s">
        <v>332</v>
      </c>
      <c r="X412" s="764"/>
      <c r="Y412" s="764"/>
      <c r="Z412" s="764"/>
      <c r="AA412" s="764"/>
      <c r="AB412" s="764"/>
      <c r="AC412" s="765"/>
      <c r="AD412" s="3126">
        <v>29.686</v>
      </c>
      <c r="AE412" s="3127"/>
      <c r="AF412" s="3127"/>
      <c r="AG412" s="3127"/>
      <c r="AH412" s="3127"/>
      <c r="AI412" s="3127"/>
      <c r="AJ412" s="3128"/>
      <c r="AK412" s="763" t="s">
        <v>332</v>
      </c>
      <c r="AL412" s="764"/>
      <c r="AM412" s="764"/>
      <c r="AN412" s="764"/>
      <c r="AO412" s="764"/>
      <c r="AP412" s="764"/>
      <c r="AQ412" s="765"/>
      <c r="AR412" s="763"/>
      <c r="AS412" s="764"/>
      <c r="AT412" s="764"/>
      <c r="AU412" s="764"/>
      <c r="AV412" s="764"/>
      <c r="AW412" s="764"/>
      <c r="AX412" s="766"/>
    </row>
    <row r="413" spans="1:50" ht="19.5" customHeight="1" x14ac:dyDescent="0.15">
      <c r="A413" s="261"/>
      <c r="B413" s="262"/>
      <c r="C413" s="262"/>
      <c r="D413" s="262"/>
      <c r="E413" s="262"/>
      <c r="F413" s="263"/>
      <c r="G413" s="757"/>
      <c r="H413" s="758"/>
      <c r="I413" s="310" t="s">
        <v>34</v>
      </c>
      <c r="J413" s="329"/>
      <c r="K413" s="329"/>
      <c r="L413" s="329"/>
      <c r="M413" s="329"/>
      <c r="N413" s="329"/>
      <c r="O413" s="330"/>
      <c r="P413" s="313" t="s">
        <v>332</v>
      </c>
      <c r="Q413" s="314"/>
      <c r="R413" s="314"/>
      <c r="S413" s="314"/>
      <c r="T413" s="314"/>
      <c r="U413" s="314"/>
      <c r="V413" s="315"/>
      <c r="W413" s="313" t="s">
        <v>332</v>
      </c>
      <c r="X413" s="314"/>
      <c r="Y413" s="314"/>
      <c r="Z413" s="314"/>
      <c r="AA413" s="314"/>
      <c r="AB413" s="314"/>
      <c r="AC413" s="315"/>
      <c r="AD413" s="3045" t="s">
        <v>332</v>
      </c>
      <c r="AE413" s="3046"/>
      <c r="AF413" s="3046"/>
      <c r="AG413" s="3046"/>
      <c r="AH413" s="3046"/>
      <c r="AI413" s="3046"/>
      <c r="AJ413" s="3047"/>
      <c r="AK413" s="313" t="s">
        <v>332</v>
      </c>
      <c r="AL413" s="314"/>
      <c r="AM413" s="314"/>
      <c r="AN413" s="314"/>
      <c r="AO413" s="314"/>
      <c r="AP413" s="314"/>
      <c r="AQ413" s="315"/>
      <c r="AR413" s="336"/>
      <c r="AS413" s="337"/>
      <c r="AT413" s="337"/>
      <c r="AU413" s="337"/>
      <c r="AV413" s="337"/>
      <c r="AW413" s="337"/>
      <c r="AX413" s="338"/>
    </row>
    <row r="414" spans="1:50" ht="19.5" customHeight="1" x14ac:dyDescent="0.15">
      <c r="A414" s="261"/>
      <c r="B414" s="262"/>
      <c r="C414" s="262"/>
      <c r="D414" s="262"/>
      <c r="E414" s="262"/>
      <c r="F414" s="263"/>
      <c r="G414" s="757"/>
      <c r="H414" s="758"/>
      <c r="I414" s="310" t="s">
        <v>36</v>
      </c>
      <c r="J414" s="329"/>
      <c r="K414" s="329"/>
      <c r="L414" s="329"/>
      <c r="M414" s="329"/>
      <c r="N414" s="329"/>
      <c r="O414" s="330"/>
      <c r="P414" s="313" t="s">
        <v>332</v>
      </c>
      <c r="Q414" s="314"/>
      <c r="R414" s="314"/>
      <c r="S414" s="314"/>
      <c r="T414" s="314"/>
      <c r="U414" s="314"/>
      <c r="V414" s="315"/>
      <c r="W414" s="313" t="s">
        <v>332</v>
      </c>
      <c r="X414" s="314"/>
      <c r="Y414" s="314"/>
      <c r="Z414" s="314"/>
      <c r="AA414" s="314"/>
      <c r="AB414" s="314"/>
      <c r="AC414" s="315"/>
      <c r="AD414" s="3045" t="s">
        <v>332</v>
      </c>
      <c r="AE414" s="3046"/>
      <c r="AF414" s="3046"/>
      <c r="AG414" s="3046"/>
      <c r="AH414" s="3046"/>
      <c r="AI414" s="3046"/>
      <c r="AJ414" s="3047"/>
      <c r="AK414" s="313" t="s">
        <v>332</v>
      </c>
      <c r="AL414" s="314"/>
      <c r="AM414" s="314"/>
      <c r="AN414" s="314"/>
      <c r="AO414" s="314"/>
      <c r="AP414" s="314"/>
      <c r="AQ414" s="315"/>
      <c r="AR414" s="313"/>
      <c r="AS414" s="314"/>
      <c r="AT414" s="314"/>
      <c r="AU414" s="314"/>
      <c r="AV414" s="314"/>
      <c r="AW414" s="314"/>
      <c r="AX414" s="316"/>
    </row>
    <row r="415" spans="1:50" ht="19.5" customHeight="1" x14ac:dyDescent="0.15">
      <c r="A415" s="261"/>
      <c r="B415" s="262"/>
      <c r="C415" s="262"/>
      <c r="D415" s="262"/>
      <c r="E415" s="262"/>
      <c r="F415" s="263"/>
      <c r="G415" s="757"/>
      <c r="H415" s="758"/>
      <c r="I415" s="310" t="s">
        <v>37</v>
      </c>
      <c r="J415" s="329"/>
      <c r="K415" s="329"/>
      <c r="L415" s="329"/>
      <c r="M415" s="329"/>
      <c r="N415" s="329"/>
      <c r="O415" s="330"/>
      <c r="P415" s="313" t="s">
        <v>332</v>
      </c>
      <c r="Q415" s="314"/>
      <c r="R415" s="314"/>
      <c r="S415" s="314"/>
      <c r="T415" s="314"/>
      <c r="U415" s="314"/>
      <c r="V415" s="315"/>
      <c r="W415" s="313" t="s">
        <v>332</v>
      </c>
      <c r="X415" s="314"/>
      <c r="Y415" s="314"/>
      <c r="Z415" s="314"/>
      <c r="AA415" s="314"/>
      <c r="AB415" s="314"/>
      <c r="AC415" s="315"/>
      <c r="AD415" s="3045" t="s">
        <v>332</v>
      </c>
      <c r="AE415" s="3046"/>
      <c r="AF415" s="3046"/>
      <c r="AG415" s="3046"/>
      <c r="AH415" s="3046"/>
      <c r="AI415" s="3046"/>
      <c r="AJ415" s="3047"/>
      <c r="AK415" s="313" t="s">
        <v>332</v>
      </c>
      <c r="AL415" s="314"/>
      <c r="AM415" s="314"/>
      <c r="AN415" s="314"/>
      <c r="AO415" s="314"/>
      <c r="AP415" s="314"/>
      <c r="AQ415" s="315"/>
      <c r="AR415" s="336"/>
      <c r="AS415" s="337"/>
      <c r="AT415" s="337"/>
      <c r="AU415" s="337"/>
      <c r="AV415" s="337"/>
      <c r="AW415" s="337"/>
      <c r="AX415" s="338"/>
    </row>
    <row r="416" spans="1:50" ht="19.5" customHeight="1" x14ac:dyDescent="0.15">
      <c r="A416" s="261"/>
      <c r="B416" s="262"/>
      <c r="C416" s="262"/>
      <c r="D416" s="262"/>
      <c r="E416" s="262"/>
      <c r="F416" s="263"/>
      <c r="G416" s="757"/>
      <c r="H416" s="758"/>
      <c r="I416" s="310" t="s">
        <v>38</v>
      </c>
      <c r="J416" s="329"/>
      <c r="K416" s="329"/>
      <c r="L416" s="329"/>
      <c r="M416" s="329"/>
      <c r="N416" s="329"/>
      <c r="O416" s="330"/>
      <c r="P416" s="313" t="s">
        <v>332</v>
      </c>
      <c r="Q416" s="314"/>
      <c r="R416" s="314"/>
      <c r="S416" s="314"/>
      <c r="T416" s="314"/>
      <c r="U416" s="314"/>
      <c r="V416" s="315"/>
      <c r="W416" s="313" t="s">
        <v>332</v>
      </c>
      <c r="X416" s="314"/>
      <c r="Y416" s="314"/>
      <c r="Z416" s="314"/>
      <c r="AA416" s="314"/>
      <c r="AB416" s="314"/>
      <c r="AC416" s="315"/>
      <c r="AD416" s="3045" t="s">
        <v>332</v>
      </c>
      <c r="AE416" s="3046"/>
      <c r="AF416" s="3046"/>
      <c r="AG416" s="3046"/>
      <c r="AH416" s="3046"/>
      <c r="AI416" s="3046"/>
      <c r="AJ416" s="3047"/>
      <c r="AK416" s="313" t="s">
        <v>332</v>
      </c>
      <c r="AL416" s="314"/>
      <c r="AM416" s="314"/>
      <c r="AN416" s="314"/>
      <c r="AO416" s="314"/>
      <c r="AP416" s="314"/>
      <c r="AQ416" s="315"/>
      <c r="AR416" s="336"/>
      <c r="AS416" s="337"/>
      <c r="AT416" s="337"/>
      <c r="AU416" s="337"/>
      <c r="AV416" s="337"/>
      <c r="AW416" s="337"/>
      <c r="AX416" s="338"/>
    </row>
    <row r="417" spans="1:50" ht="19.5" customHeight="1" x14ac:dyDescent="0.15">
      <c r="A417" s="261"/>
      <c r="B417" s="262"/>
      <c r="C417" s="262"/>
      <c r="D417" s="262"/>
      <c r="E417" s="262"/>
      <c r="F417" s="263"/>
      <c r="G417" s="759"/>
      <c r="H417" s="333"/>
      <c r="I417" s="767" t="s">
        <v>39</v>
      </c>
      <c r="J417" s="768"/>
      <c r="K417" s="768"/>
      <c r="L417" s="768"/>
      <c r="M417" s="768"/>
      <c r="N417" s="768"/>
      <c r="O417" s="769"/>
      <c r="P417" s="770" t="s">
        <v>352</v>
      </c>
      <c r="Q417" s="771"/>
      <c r="R417" s="771"/>
      <c r="S417" s="771"/>
      <c r="T417" s="771"/>
      <c r="U417" s="771"/>
      <c r="V417" s="772"/>
      <c r="W417" s="770" t="s">
        <v>352</v>
      </c>
      <c r="X417" s="771"/>
      <c r="Y417" s="771"/>
      <c r="Z417" s="771"/>
      <c r="AA417" s="771"/>
      <c r="AB417" s="771"/>
      <c r="AC417" s="772"/>
      <c r="AD417" s="2688">
        <f>SUM(AD412:AJ416)</f>
        <v>29.686</v>
      </c>
      <c r="AE417" s="2689"/>
      <c r="AF417" s="2689"/>
      <c r="AG417" s="2689"/>
      <c r="AH417" s="2689"/>
      <c r="AI417" s="2689"/>
      <c r="AJ417" s="2690"/>
      <c r="AK417" s="770" t="s">
        <v>352</v>
      </c>
      <c r="AL417" s="771"/>
      <c r="AM417" s="771"/>
      <c r="AN417" s="771"/>
      <c r="AO417" s="771"/>
      <c r="AP417" s="771"/>
      <c r="AQ417" s="772"/>
      <c r="AR417" s="770"/>
      <c r="AS417" s="771"/>
      <c r="AT417" s="771"/>
      <c r="AU417" s="771"/>
      <c r="AV417" s="771"/>
      <c r="AW417" s="771"/>
      <c r="AX417" s="773"/>
    </row>
    <row r="418" spans="1:50" ht="19.5" customHeight="1" x14ac:dyDescent="0.15">
      <c r="A418" s="261"/>
      <c r="B418" s="262"/>
      <c r="C418" s="262"/>
      <c r="D418" s="262"/>
      <c r="E418" s="262"/>
      <c r="F418" s="263"/>
      <c r="G418" s="774" t="s">
        <v>40</v>
      </c>
      <c r="H418" s="775"/>
      <c r="I418" s="775"/>
      <c r="J418" s="775"/>
      <c r="K418" s="775"/>
      <c r="L418" s="775"/>
      <c r="M418" s="775"/>
      <c r="N418" s="775"/>
      <c r="O418" s="776"/>
      <c r="P418" s="396" t="s">
        <v>352</v>
      </c>
      <c r="Q418" s="397"/>
      <c r="R418" s="397"/>
      <c r="S418" s="397"/>
      <c r="T418" s="397"/>
      <c r="U418" s="397"/>
      <c r="V418" s="398"/>
      <c r="W418" s="396" t="s">
        <v>352</v>
      </c>
      <c r="X418" s="397"/>
      <c r="Y418" s="397"/>
      <c r="Z418" s="397"/>
      <c r="AA418" s="397"/>
      <c r="AB418" s="397"/>
      <c r="AC418" s="398"/>
      <c r="AD418" s="3129">
        <v>26.138000000000002</v>
      </c>
      <c r="AE418" s="3130"/>
      <c r="AF418" s="3130"/>
      <c r="AG418" s="3130"/>
      <c r="AH418" s="3130"/>
      <c r="AI418" s="3130"/>
      <c r="AJ418" s="3131"/>
      <c r="AK418" s="777"/>
      <c r="AL418" s="778"/>
      <c r="AM418" s="778"/>
      <c r="AN418" s="778"/>
      <c r="AO418" s="778"/>
      <c r="AP418" s="778"/>
      <c r="AQ418" s="779"/>
      <c r="AR418" s="777"/>
      <c r="AS418" s="778"/>
      <c r="AT418" s="778"/>
      <c r="AU418" s="778"/>
      <c r="AV418" s="778"/>
      <c r="AW418" s="778"/>
      <c r="AX418" s="780"/>
    </row>
    <row r="419" spans="1:50" ht="19.5" customHeight="1" x14ac:dyDescent="0.15">
      <c r="A419" s="264"/>
      <c r="B419" s="265"/>
      <c r="C419" s="265"/>
      <c r="D419" s="265"/>
      <c r="E419" s="265"/>
      <c r="F419" s="266"/>
      <c r="G419" s="774" t="s">
        <v>41</v>
      </c>
      <c r="H419" s="775"/>
      <c r="I419" s="775"/>
      <c r="J419" s="775"/>
      <c r="K419" s="775"/>
      <c r="L419" s="775"/>
      <c r="M419" s="775"/>
      <c r="N419" s="775"/>
      <c r="O419" s="776"/>
      <c r="P419" s="396" t="s">
        <v>352</v>
      </c>
      <c r="Q419" s="397"/>
      <c r="R419" s="397"/>
      <c r="S419" s="397"/>
      <c r="T419" s="397"/>
      <c r="U419" s="397"/>
      <c r="V419" s="398"/>
      <c r="W419" s="396" t="s">
        <v>352</v>
      </c>
      <c r="X419" s="397"/>
      <c r="Y419" s="397"/>
      <c r="Z419" s="397"/>
      <c r="AA419" s="397"/>
      <c r="AB419" s="397"/>
      <c r="AC419" s="398"/>
      <c r="AD419" s="1451">
        <f>AD418/AD417</f>
        <v>0.88048238226773567</v>
      </c>
      <c r="AE419" s="1457"/>
      <c r="AF419" s="1457"/>
      <c r="AG419" s="1457"/>
      <c r="AH419" s="1457"/>
      <c r="AI419" s="1457"/>
      <c r="AJ419" s="1458"/>
      <c r="AK419" s="777"/>
      <c r="AL419" s="778"/>
      <c r="AM419" s="778"/>
      <c r="AN419" s="778"/>
      <c r="AO419" s="778"/>
      <c r="AP419" s="778"/>
      <c r="AQ419" s="779"/>
      <c r="AR419" s="777"/>
      <c r="AS419" s="778"/>
      <c r="AT419" s="778"/>
      <c r="AU419" s="778"/>
      <c r="AV419" s="778"/>
      <c r="AW419" s="778"/>
      <c r="AX419" s="780"/>
    </row>
    <row r="420" spans="1:50" ht="19.5" customHeight="1" x14ac:dyDescent="0.15">
      <c r="A420" s="431" t="s">
        <v>71</v>
      </c>
      <c r="B420" s="432"/>
      <c r="C420" s="786" t="s">
        <v>72</v>
      </c>
      <c r="D420" s="787"/>
      <c r="E420" s="787"/>
      <c r="F420" s="787"/>
      <c r="G420" s="787"/>
      <c r="H420" s="787"/>
      <c r="I420" s="787"/>
      <c r="J420" s="787"/>
      <c r="K420" s="788"/>
      <c r="L420" s="789" t="s">
        <v>73</v>
      </c>
      <c r="M420" s="790"/>
      <c r="N420" s="790"/>
      <c r="O420" s="790"/>
      <c r="P420" s="790"/>
      <c r="Q420" s="791"/>
      <c r="R420" s="792" t="s">
        <v>324</v>
      </c>
      <c r="S420" s="787"/>
      <c r="T420" s="787"/>
      <c r="U420" s="787"/>
      <c r="V420" s="787"/>
      <c r="W420" s="788"/>
      <c r="X420" s="792" t="s">
        <v>74</v>
      </c>
      <c r="Y420" s="787"/>
      <c r="Z420" s="787"/>
      <c r="AA420" s="787"/>
      <c r="AB420" s="787"/>
      <c r="AC420" s="787"/>
      <c r="AD420" s="787"/>
      <c r="AE420" s="787"/>
      <c r="AF420" s="787"/>
      <c r="AG420" s="787"/>
      <c r="AH420" s="787"/>
      <c r="AI420" s="787"/>
      <c r="AJ420" s="787"/>
      <c r="AK420" s="787"/>
      <c r="AL420" s="787"/>
      <c r="AM420" s="787"/>
      <c r="AN420" s="787"/>
      <c r="AO420" s="787"/>
      <c r="AP420" s="787"/>
      <c r="AQ420" s="787"/>
      <c r="AR420" s="787"/>
      <c r="AS420" s="787"/>
      <c r="AT420" s="787"/>
      <c r="AU420" s="787"/>
      <c r="AV420" s="787"/>
      <c r="AW420" s="787"/>
      <c r="AX420" s="793"/>
    </row>
    <row r="421" spans="1:50" ht="19.5" customHeight="1" x14ac:dyDescent="0.15">
      <c r="A421" s="433"/>
      <c r="B421" s="434"/>
      <c r="C421" s="794" t="s">
        <v>702</v>
      </c>
      <c r="D421" s="795"/>
      <c r="E421" s="795"/>
      <c r="F421" s="795"/>
      <c r="G421" s="795"/>
      <c r="H421" s="795"/>
      <c r="I421" s="795"/>
      <c r="J421" s="795"/>
      <c r="K421" s="796"/>
      <c r="L421" s="797" t="s">
        <v>352</v>
      </c>
      <c r="M421" s="795"/>
      <c r="N421" s="795"/>
      <c r="O421" s="795"/>
      <c r="P421" s="795"/>
      <c r="Q421" s="796"/>
      <c r="R421" s="797"/>
      <c r="S421" s="795"/>
      <c r="T421" s="795"/>
      <c r="U421" s="795"/>
      <c r="V421" s="795"/>
      <c r="W421" s="796"/>
      <c r="X421" s="448"/>
      <c r="Y421" s="449"/>
      <c r="Z421" s="449"/>
      <c r="AA421" s="449"/>
      <c r="AB421" s="449"/>
      <c r="AC421" s="449"/>
      <c r="AD421" s="449"/>
      <c r="AE421" s="449"/>
      <c r="AF421" s="449"/>
      <c r="AG421" s="449"/>
      <c r="AH421" s="449"/>
      <c r="AI421" s="449"/>
      <c r="AJ421" s="449"/>
      <c r="AK421" s="449"/>
      <c r="AL421" s="449"/>
      <c r="AM421" s="449"/>
      <c r="AN421" s="449"/>
      <c r="AO421" s="449"/>
      <c r="AP421" s="449"/>
      <c r="AQ421" s="449"/>
      <c r="AR421" s="449"/>
      <c r="AS421" s="449"/>
      <c r="AT421" s="449"/>
      <c r="AU421" s="449"/>
      <c r="AV421" s="449"/>
      <c r="AW421" s="449"/>
      <c r="AX421" s="450"/>
    </row>
    <row r="422" spans="1:50" ht="19.5" customHeight="1" x14ac:dyDescent="0.15">
      <c r="A422" s="433"/>
      <c r="B422" s="434"/>
      <c r="C422" s="782" t="s">
        <v>703</v>
      </c>
      <c r="D422" s="783"/>
      <c r="E422" s="783"/>
      <c r="F422" s="783"/>
      <c r="G422" s="783"/>
      <c r="H422" s="783"/>
      <c r="I422" s="783"/>
      <c r="J422" s="783"/>
      <c r="K422" s="784"/>
      <c r="L422" s="785" t="s">
        <v>352</v>
      </c>
      <c r="M422" s="783"/>
      <c r="N422" s="783"/>
      <c r="O422" s="783"/>
      <c r="P422" s="783"/>
      <c r="Q422" s="784"/>
      <c r="R422" s="785"/>
      <c r="S422" s="783"/>
      <c r="T422" s="783"/>
      <c r="U422" s="783"/>
      <c r="V422" s="783"/>
      <c r="W422" s="784"/>
      <c r="X422" s="428"/>
      <c r="Y422" s="429"/>
      <c r="Z422" s="429"/>
      <c r="AA422" s="429"/>
      <c r="AB422" s="429"/>
      <c r="AC422" s="429"/>
      <c r="AD422" s="429"/>
      <c r="AE422" s="429"/>
      <c r="AF422" s="429"/>
      <c r="AG422" s="429"/>
      <c r="AH422" s="429"/>
      <c r="AI422" s="429"/>
      <c r="AJ422" s="429"/>
      <c r="AK422" s="429"/>
      <c r="AL422" s="429"/>
      <c r="AM422" s="429"/>
      <c r="AN422" s="429"/>
      <c r="AO422" s="429"/>
      <c r="AP422" s="429"/>
      <c r="AQ422" s="429"/>
      <c r="AR422" s="429"/>
      <c r="AS422" s="429"/>
      <c r="AT422" s="429"/>
      <c r="AU422" s="429"/>
      <c r="AV422" s="429"/>
      <c r="AW422" s="429"/>
      <c r="AX422" s="430"/>
    </row>
    <row r="423" spans="1:50" ht="19.5" customHeight="1" x14ac:dyDescent="0.15">
      <c r="A423" s="433"/>
      <c r="B423" s="434"/>
      <c r="C423" s="782" t="s">
        <v>704</v>
      </c>
      <c r="D423" s="783"/>
      <c r="E423" s="783"/>
      <c r="F423" s="783"/>
      <c r="G423" s="783"/>
      <c r="H423" s="783"/>
      <c r="I423" s="783"/>
      <c r="J423" s="783"/>
      <c r="K423" s="784"/>
      <c r="L423" s="785" t="s">
        <v>352</v>
      </c>
      <c r="M423" s="783"/>
      <c r="N423" s="783"/>
      <c r="O423" s="783"/>
      <c r="P423" s="783"/>
      <c r="Q423" s="784"/>
      <c r="R423" s="785"/>
      <c r="S423" s="783"/>
      <c r="T423" s="783"/>
      <c r="U423" s="783"/>
      <c r="V423" s="783"/>
      <c r="W423" s="784"/>
      <c r="X423" s="428"/>
      <c r="Y423" s="429"/>
      <c r="Z423" s="429"/>
      <c r="AA423" s="429"/>
      <c r="AB423" s="429"/>
      <c r="AC423" s="429"/>
      <c r="AD423" s="429"/>
      <c r="AE423" s="429"/>
      <c r="AF423" s="429"/>
      <c r="AG423" s="429"/>
      <c r="AH423" s="429"/>
      <c r="AI423" s="429"/>
      <c r="AJ423" s="429"/>
      <c r="AK423" s="429"/>
      <c r="AL423" s="429"/>
      <c r="AM423" s="429"/>
      <c r="AN423" s="429"/>
      <c r="AO423" s="429"/>
      <c r="AP423" s="429"/>
      <c r="AQ423" s="429"/>
      <c r="AR423" s="429"/>
      <c r="AS423" s="429"/>
      <c r="AT423" s="429"/>
      <c r="AU423" s="429"/>
      <c r="AV423" s="429"/>
      <c r="AW423" s="429"/>
      <c r="AX423" s="430"/>
    </row>
    <row r="424" spans="1:50" ht="19.5" customHeight="1" x14ac:dyDescent="0.15">
      <c r="A424" s="433"/>
      <c r="B424" s="434"/>
      <c r="C424" s="782" t="s">
        <v>705</v>
      </c>
      <c r="D424" s="783"/>
      <c r="E424" s="783"/>
      <c r="F424" s="783"/>
      <c r="G424" s="783"/>
      <c r="H424" s="783"/>
      <c r="I424" s="783"/>
      <c r="J424" s="783"/>
      <c r="K424" s="784"/>
      <c r="L424" s="785" t="s">
        <v>352</v>
      </c>
      <c r="M424" s="783"/>
      <c r="N424" s="783"/>
      <c r="O424" s="783"/>
      <c r="P424" s="783"/>
      <c r="Q424" s="784"/>
      <c r="R424" s="785"/>
      <c r="S424" s="783"/>
      <c r="T424" s="783"/>
      <c r="U424" s="783"/>
      <c r="V424" s="783"/>
      <c r="W424" s="784"/>
      <c r="X424" s="428"/>
      <c r="Y424" s="429"/>
      <c r="Z424" s="429"/>
      <c r="AA424" s="429"/>
      <c r="AB424" s="429"/>
      <c r="AC424" s="429"/>
      <c r="AD424" s="429"/>
      <c r="AE424" s="429"/>
      <c r="AF424" s="429"/>
      <c r="AG424" s="429"/>
      <c r="AH424" s="429"/>
      <c r="AI424" s="429"/>
      <c r="AJ424" s="429"/>
      <c r="AK424" s="429"/>
      <c r="AL424" s="429"/>
      <c r="AM424" s="429"/>
      <c r="AN424" s="429"/>
      <c r="AO424" s="429"/>
      <c r="AP424" s="429"/>
      <c r="AQ424" s="429"/>
      <c r="AR424" s="429"/>
      <c r="AS424" s="429"/>
      <c r="AT424" s="429"/>
      <c r="AU424" s="429"/>
      <c r="AV424" s="429"/>
      <c r="AW424" s="429"/>
      <c r="AX424" s="430"/>
    </row>
    <row r="425" spans="1:50" ht="19.5" customHeight="1" thickBot="1" x14ac:dyDescent="0.2">
      <c r="A425" s="435"/>
      <c r="B425" s="436"/>
      <c r="C425" s="477" t="s">
        <v>39</v>
      </c>
      <c r="D425" s="478"/>
      <c r="E425" s="478"/>
      <c r="F425" s="478"/>
      <c r="G425" s="478"/>
      <c r="H425" s="478"/>
      <c r="I425" s="478"/>
      <c r="J425" s="478"/>
      <c r="K425" s="479"/>
      <c r="L425" s="480"/>
      <c r="M425" s="481"/>
      <c r="N425" s="481"/>
      <c r="O425" s="481"/>
      <c r="P425" s="481"/>
      <c r="Q425" s="482"/>
      <c r="R425" s="480"/>
      <c r="S425" s="481"/>
      <c r="T425" s="481"/>
      <c r="U425" s="481"/>
      <c r="V425" s="481"/>
      <c r="W425" s="482"/>
      <c r="X425" s="483"/>
      <c r="Y425" s="484"/>
      <c r="Z425" s="484"/>
      <c r="AA425" s="484"/>
      <c r="AB425" s="484"/>
      <c r="AC425" s="484"/>
      <c r="AD425" s="484"/>
      <c r="AE425" s="484"/>
      <c r="AF425" s="484"/>
      <c r="AG425" s="484"/>
      <c r="AH425" s="484"/>
      <c r="AI425" s="484"/>
      <c r="AJ425" s="484"/>
      <c r="AK425" s="484"/>
      <c r="AL425" s="484"/>
      <c r="AM425" s="484"/>
      <c r="AN425" s="484"/>
      <c r="AO425" s="484"/>
      <c r="AP425" s="484"/>
      <c r="AQ425" s="484"/>
      <c r="AR425" s="484"/>
      <c r="AS425" s="484"/>
      <c r="AT425" s="484"/>
      <c r="AU425" s="484"/>
      <c r="AV425" s="484"/>
      <c r="AW425" s="484"/>
      <c r="AX425" s="485"/>
    </row>
    <row r="426" spans="1:50" ht="21" customHeight="1" thickBot="1" x14ac:dyDescent="0.2">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237" t="s">
        <v>305</v>
      </c>
      <c r="AR426" s="237"/>
      <c r="AS426" s="237"/>
      <c r="AT426" s="237"/>
      <c r="AU426" s="237"/>
      <c r="AV426" s="237"/>
      <c r="AW426" s="237"/>
      <c r="AX426" s="237"/>
    </row>
    <row r="427" spans="1:50" ht="25.15" customHeight="1" x14ac:dyDescent="0.15">
      <c r="A427" s="239" t="s">
        <v>306</v>
      </c>
      <c r="B427" s="240"/>
      <c r="C427" s="240"/>
      <c r="D427" s="240"/>
      <c r="E427" s="240"/>
      <c r="F427" s="717"/>
      <c r="G427" s="804" t="s">
        <v>474</v>
      </c>
      <c r="H427" s="3024"/>
      <c r="I427" s="3024"/>
      <c r="J427" s="3024"/>
      <c r="K427" s="3024"/>
      <c r="L427" s="3024"/>
      <c r="M427" s="3024"/>
      <c r="N427" s="3024"/>
      <c r="O427" s="3024"/>
      <c r="P427" s="3024"/>
      <c r="Q427" s="3024"/>
      <c r="R427" s="3024"/>
      <c r="S427" s="3024"/>
      <c r="T427" s="3024"/>
      <c r="U427" s="3024"/>
      <c r="V427" s="3024"/>
      <c r="W427" s="3024"/>
      <c r="X427" s="3025"/>
      <c r="Y427" s="243" t="s">
        <v>308</v>
      </c>
      <c r="Z427" s="720"/>
      <c r="AA427" s="720"/>
      <c r="AB427" s="720"/>
      <c r="AC427" s="720"/>
      <c r="AD427" s="721"/>
      <c r="AE427" s="3125" t="s">
        <v>447</v>
      </c>
      <c r="AF427" s="244"/>
      <c r="AG427" s="244"/>
      <c r="AH427" s="244"/>
      <c r="AI427" s="244"/>
      <c r="AJ427" s="244"/>
      <c r="AK427" s="244"/>
      <c r="AL427" s="244"/>
      <c r="AM427" s="244"/>
      <c r="AN427" s="244"/>
      <c r="AO427" s="244"/>
      <c r="AP427" s="245"/>
      <c r="AQ427" s="249" t="s">
        <v>7</v>
      </c>
      <c r="AR427" s="725"/>
      <c r="AS427" s="725"/>
      <c r="AT427" s="725"/>
      <c r="AU427" s="725"/>
      <c r="AV427" s="725"/>
      <c r="AW427" s="725"/>
      <c r="AX427" s="726"/>
    </row>
    <row r="428" spans="1:50" ht="30" customHeight="1" x14ac:dyDescent="0.15">
      <c r="A428" s="283" t="s">
        <v>8</v>
      </c>
      <c r="B428" s="744"/>
      <c r="C428" s="744"/>
      <c r="D428" s="744"/>
      <c r="E428" s="744"/>
      <c r="F428" s="745"/>
      <c r="G428" s="746" t="s">
        <v>706</v>
      </c>
      <c r="H428" s="747"/>
      <c r="I428" s="747"/>
      <c r="J428" s="747"/>
      <c r="K428" s="747"/>
      <c r="L428" s="747"/>
      <c r="M428" s="747"/>
      <c r="N428" s="747"/>
      <c r="O428" s="747"/>
      <c r="P428" s="747"/>
      <c r="Q428" s="747"/>
      <c r="R428" s="747"/>
      <c r="S428" s="747"/>
      <c r="T428" s="747"/>
      <c r="U428" s="747"/>
      <c r="V428" s="747"/>
      <c r="W428" s="747"/>
      <c r="X428" s="748"/>
      <c r="Y428" s="289" t="s">
        <v>10</v>
      </c>
      <c r="Z428" s="749"/>
      <c r="AA428" s="749"/>
      <c r="AB428" s="749"/>
      <c r="AC428" s="749"/>
      <c r="AD428" s="750"/>
      <c r="AE428" s="358" t="s">
        <v>449</v>
      </c>
      <c r="AF428" s="290"/>
      <c r="AG428" s="290"/>
      <c r="AH428" s="290"/>
      <c r="AI428" s="290"/>
      <c r="AJ428" s="290"/>
      <c r="AK428" s="290"/>
      <c r="AL428" s="290"/>
      <c r="AM428" s="290"/>
      <c r="AN428" s="290"/>
      <c r="AO428" s="290"/>
      <c r="AP428" s="291"/>
      <c r="AQ428" s="295" t="s">
        <v>450</v>
      </c>
      <c r="AR428" s="296"/>
      <c r="AS428" s="296"/>
      <c r="AT428" s="296"/>
      <c r="AU428" s="296"/>
      <c r="AV428" s="296"/>
      <c r="AW428" s="296"/>
      <c r="AX428" s="297"/>
    </row>
    <row r="429" spans="1:50" ht="30" customHeight="1" x14ac:dyDescent="0.15">
      <c r="A429" s="298" t="s">
        <v>13</v>
      </c>
      <c r="B429" s="299"/>
      <c r="C429" s="299"/>
      <c r="D429" s="299"/>
      <c r="E429" s="299"/>
      <c r="F429" s="751"/>
      <c r="G429" s="752" t="s">
        <v>313</v>
      </c>
      <c r="H429" s="753"/>
      <c r="I429" s="753"/>
      <c r="J429" s="753"/>
      <c r="K429" s="753"/>
      <c r="L429" s="753"/>
      <c r="M429" s="753"/>
      <c r="N429" s="753"/>
      <c r="O429" s="753"/>
      <c r="P429" s="753"/>
      <c r="Q429" s="753"/>
      <c r="R429" s="753"/>
      <c r="S429" s="753"/>
      <c r="T429" s="753"/>
      <c r="U429" s="753"/>
      <c r="V429" s="753"/>
      <c r="W429" s="753"/>
      <c r="X429" s="754"/>
      <c r="Y429" s="301" t="s">
        <v>15</v>
      </c>
      <c r="Z429" s="302"/>
      <c r="AA429" s="302"/>
      <c r="AB429" s="302"/>
      <c r="AC429" s="302"/>
      <c r="AD429" s="303"/>
      <c r="AE429" s="3041" t="s">
        <v>451</v>
      </c>
      <c r="AF429" s="3042"/>
      <c r="AG429" s="3042"/>
      <c r="AH429" s="3042"/>
      <c r="AI429" s="3042"/>
      <c r="AJ429" s="3042"/>
      <c r="AK429" s="3042"/>
      <c r="AL429" s="3042"/>
      <c r="AM429" s="3042"/>
      <c r="AN429" s="3042"/>
      <c r="AO429" s="3042"/>
      <c r="AP429" s="3042"/>
      <c r="AQ429" s="3042"/>
      <c r="AR429" s="3042"/>
      <c r="AS429" s="3042"/>
      <c r="AT429" s="3042"/>
      <c r="AU429" s="3042"/>
      <c r="AV429" s="3042"/>
      <c r="AW429" s="3042"/>
      <c r="AX429" s="3124"/>
    </row>
    <row r="430" spans="1:50" ht="30" customHeight="1" x14ac:dyDescent="0.15">
      <c r="A430" s="733" t="s">
        <v>17</v>
      </c>
      <c r="B430" s="734"/>
      <c r="C430" s="734"/>
      <c r="D430" s="734"/>
      <c r="E430" s="734"/>
      <c r="F430" s="735"/>
      <c r="G430" s="736" t="s">
        <v>452</v>
      </c>
      <c r="H430" s="737"/>
      <c r="I430" s="737"/>
      <c r="J430" s="737"/>
      <c r="K430" s="737"/>
      <c r="L430" s="737"/>
      <c r="M430" s="737"/>
      <c r="N430" s="737"/>
      <c r="O430" s="737"/>
      <c r="P430" s="737"/>
      <c r="Q430" s="737"/>
      <c r="R430" s="737"/>
      <c r="S430" s="737"/>
      <c r="T430" s="737"/>
      <c r="U430" s="737"/>
      <c r="V430" s="737"/>
      <c r="W430" s="737"/>
      <c r="X430" s="738"/>
      <c r="Y430" s="277" t="s">
        <v>316</v>
      </c>
      <c r="Z430" s="739"/>
      <c r="AA430" s="739"/>
      <c r="AB430" s="739"/>
      <c r="AC430" s="739"/>
      <c r="AD430" s="740"/>
      <c r="AE430" s="3121" t="s">
        <v>332</v>
      </c>
      <c r="AF430" s="3122"/>
      <c r="AG430" s="3122"/>
      <c r="AH430" s="3122"/>
      <c r="AI430" s="3122"/>
      <c r="AJ430" s="3122"/>
      <c r="AK430" s="3122"/>
      <c r="AL430" s="3122"/>
      <c r="AM430" s="3122"/>
      <c r="AN430" s="3122"/>
      <c r="AO430" s="3122"/>
      <c r="AP430" s="3122"/>
      <c r="AQ430" s="3122"/>
      <c r="AR430" s="3122"/>
      <c r="AS430" s="3122"/>
      <c r="AT430" s="3122"/>
      <c r="AU430" s="3122"/>
      <c r="AV430" s="3122"/>
      <c r="AW430" s="3122"/>
      <c r="AX430" s="3123"/>
    </row>
    <row r="431" spans="1:50" ht="50.1" customHeight="1" x14ac:dyDescent="0.15">
      <c r="A431" s="251" t="s">
        <v>20</v>
      </c>
      <c r="B431" s="252"/>
      <c r="C431" s="252"/>
      <c r="D431" s="252"/>
      <c r="E431" s="252"/>
      <c r="F431" s="256"/>
      <c r="G431" s="3037" t="s">
        <v>707</v>
      </c>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3038"/>
      <c r="AE431" s="3038"/>
      <c r="AF431" s="3038"/>
      <c r="AG431" s="3038"/>
      <c r="AH431" s="3038"/>
      <c r="AI431" s="3038"/>
      <c r="AJ431" s="3038"/>
      <c r="AK431" s="3038"/>
      <c r="AL431" s="3038"/>
      <c r="AM431" s="3038"/>
      <c r="AN431" s="3038"/>
      <c r="AO431" s="3038"/>
      <c r="AP431" s="3038"/>
      <c r="AQ431" s="3038"/>
      <c r="AR431" s="3038"/>
      <c r="AS431" s="3038"/>
      <c r="AT431" s="3038"/>
      <c r="AU431" s="3038"/>
      <c r="AV431" s="3038"/>
      <c r="AW431" s="3038"/>
      <c r="AX431" s="3039"/>
    </row>
    <row r="432" spans="1:50" ht="50.1" customHeight="1" x14ac:dyDescent="0.15">
      <c r="A432" s="251" t="s">
        <v>22</v>
      </c>
      <c r="B432" s="252"/>
      <c r="C432" s="252"/>
      <c r="D432" s="252"/>
      <c r="E432" s="252"/>
      <c r="F432" s="256"/>
      <c r="G432" s="3037" t="s">
        <v>708</v>
      </c>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3038"/>
      <c r="AE432" s="3038"/>
      <c r="AF432" s="3038"/>
      <c r="AG432" s="3038"/>
      <c r="AH432" s="3038"/>
      <c r="AI432" s="3038"/>
      <c r="AJ432" s="3038"/>
      <c r="AK432" s="3038"/>
      <c r="AL432" s="3038"/>
      <c r="AM432" s="3038"/>
      <c r="AN432" s="3038"/>
      <c r="AO432" s="3038"/>
      <c r="AP432" s="3038"/>
      <c r="AQ432" s="3038"/>
      <c r="AR432" s="3038"/>
      <c r="AS432" s="3038"/>
      <c r="AT432" s="3038"/>
      <c r="AU432" s="3038"/>
      <c r="AV432" s="3038"/>
      <c r="AW432" s="3038"/>
      <c r="AX432" s="3039"/>
    </row>
    <row r="433" spans="1:50" ht="22.5" customHeight="1" x14ac:dyDescent="0.15">
      <c r="A433" s="251" t="s">
        <v>24</v>
      </c>
      <c r="B433" s="252"/>
      <c r="C433" s="252"/>
      <c r="D433" s="252"/>
      <c r="E433" s="252"/>
      <c r="F433" s="256"/>
      <c r="G433" s="253" t="s">
        <v>709</v>
      </c>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c r="AK433" s="254"/>
      <c r="AL433" s="254"/>
      <c r="AM433" s="254"/>
      <c r="AN433" s="254"/>
      <c r="AO433" s="254"/>
      <c r="AP433" s="254"/>
      <c r="AQ433" s="254"/>
      <c r="AR433" s="254"/>
      <c r="AS433" s="254"/>
      <c r="AT433" s="254"/>
      <c r="AU433" s="254"/>
      <c r="AV433" s="254"/>
      <c r="AW433" s="254"/>
      <c r="AX433" s="255"/>
    </row>
    <row r="434" spans="1:50" ht="19.5" customHeight="1" x14ac:dyDescent="0.15">
      <c r="A434" s="258" t="s">
        <v>26</v>
      </c>
      <c r="B434" s="259"/>
      <c r="C434" s="259"/>
      <c r="D434" s="259"/>
      <c r="E434" s="259"/>
      <c r="F434" s="260"/>
      <c r="G434" s="730"/>
      <c r="H434" s="731"/>
      <c r="I434" s="731"/>
      <c r="J434" s="731"/>
      <c r="K434" s="731"/>
      <c r="L434" s="731"/>
      <c r="M434" s="731"/>
      <c r="N434" s="731"/>
      <c r="O434" s="732"/>
      <c r="P434" s="269" t="s">
        <v>320</v>
      </c>
      <c r="Q434" s="270"/>
      <c r="R434" s="270"/>
      <c r="S434" s="270"/>
      <c r="T434" s="270"/>
      <c r="U434" s="270"/>
      <c r="V434" s="271"/>
      <c r="W434" s="269" t="s">
        <v>321</v>
      </c>
      <c r="X434" s="270"/>
      <c r="Y434" s="270"/>
      <c r="Z434" s="270"/>
      <c r="AA434" s="270"/>
      <c r="AB434" s="270"/>
      <c r="AC434" s="271"/>
      <c r="AD434" s="269" t="s">
        <v>322</v>
      </c>
      <c r="AE434" s="270"/>
      <c r="AF434" s="270"/>
      <c r="AG434" s="270"/>
      <c r="AH434" s="270"/>
      <c r="AI434" s="270"/>
      <c r="AJ434" s="271"/>
      <c r="AK434" s="269" t="s">
        <v>323</v>
      </c>
      <c r="AL434" s="270"/>
      <c r="AM434" s="270"/>
      <c r="AN434" s="270"/>
      <c r="AO434" s="270"/>
      <c r="AP434" s="270"/>
      <c r="AQ434" s="271"/>
      <c r="AR434" s="269" t="s">
        <v>324</v>
      </c>
      <c r="AS434" s="270"/>
      <c r="AT434" s="270"/>
      <c r="AU434" s="270"/>
      <c r="AV434" s="270"/>
      <c r="AW434" s="270"/>
      <c r="AX434" s="317"/>
    </row>
    <row r="435" spans="1:50" ht="19.5" customHeight="1" x14ac:dyDescent="0.15">
      <c r="A435" s="261"/>
      <c r="B435" s="262"/>
      <c r="C435" s="262"/>
      <c r="D435" s="262"/>
      <c r="E435" s="262"/>
      <c r="F435" s="263"/>
      <c r="G435" s="318" t="s">
        <v>32</v>
      </c>
      <c r="H435" s="326"/>
      <c r="I435" s="760" t="s">
        <v>33</v>
      </c>
      <c r="J435" s="761"/>
      <c r="K435" s="761"/>
      <c r="L435" s="761"/>
      <c r="M435" s="761"/>
      <c r="N435" s="761"/>
      <c r="O435" s="762"/>
      <c r="P435" s="763">
        <v>5</v>
      </c>
      <c r="Q435" s="764"/>
      <c r="R435" s="764"/>
      <c r="S435" s="764"/>
      <c r="T435" s="764"/>
      <c r="U435" s="764"/>
      <c r="V435" s="765"/>
      <c r="W435" s="3126">
        <v>5.58</v>
      </c>
      <c r="X435" s="3127"/>
      <c r="Y435" s="3127"/>
      <c r="Z435" s="3127"/>
      <c r="AA435" s="3127"/>
      <c r="AB435" s="3127"/>
      <c r="AC435" s="3128"/>
      <c r="AD435" s="3126">
        <v>5.4480000000000004</v>
      </c>
      <c r="AE435" s="3127"/>
      <c r="AF435" s="3127"/>
      <c r="AG435" s="3127"/>
      <c r="AH435" s="3127"/>
      <c r="AI435" s="3127"/>
      <c r="AJ435" s="3128"/>
      <c r="AK435" s="3126">
        <f>L449</f>
        <v>5.4729999999999999</v>
      </c>
      <c r="AL435" s="3127"/>
      <c r="AM435" s="3127"/>
      <c r="AN435" s="3127"/>
      <c r="AO435" s="3127"/>
      <c r="AP435" s="3127"/>
      <c r="AQ435" s="3128"/>
      <c r="AR435" s="763"/>
      <c r="AS435" s="764"/>
      <c r="AT435" s="764"/>
      <c r="AU435" s="764"/>
      <c r="AV435" s="764"/>
      <c r="AW435" s="764"/>
      <c r="AX435" s="766"/>
    </row>
    <row r="436" spans="1:50" ht="19.5" customHeight="1" x14ac:dyDescent="0.15">
      <c r="A436" s="261"/>
      <c r="B436" s="262"/>
      <c r="C436" s="262"/>
      <c r="D436" s="262"/>
      <c r="E436" s="262"/>
      <c r="F436" s="263"/>
      <c r="G436" s="757"/>
      <c r="H436" s="758"/>
      <c r="I436" s="310" t="s">
        <v>34</v>
      </c>
      <c r="J436" s="329"/>
      <c r="K436" s="329"/>
      <c r="L436" s="329"/>
      <c r="M436" s="329"/>
      <c r="N436" s="329"/>
      <c r="O436" s="330"/>
      <c r="P436" s="313" t="s">
        <v>456</v>
      </c>
      <c r="Q436" s="314"/>
      <c r="R436" s="314"/>
      <c r="S436" s="314"/>
      <c r="T436" s="314"/>
      <c r="U436" s="314"/>
      <c r="V436" s="315"/>
      <c r="W436" s="3045" t="s">
        <v>456</v>
      </c>
      <c r="X436" s="3046"/>
      <c r="Y436" s="3046"/>
      <c r="Z436" s="3046"/>
      <c r="AA436" s="3046"/>
      <c r="AB436" s="3046"/>
      <c r="AC436" s="3047"/>
      <c r="AD436" s="3045" t="s">
        <v>456</v>
      </c>
      <c r="AE436" s="3046"/>
      <c r="AF436" s="3046"/>
      <c r="AG436" s="3046"/>
      <c r="AH436" s="3046"/>
      <c r="AI436" s="3046"/>
      <c r="AJ436" s="3047"/>
      <c r="AK436" s="3045" t="s">
        <v>456</v>
      </c>
      <c r="AL436" s="3046"/>
      <c r="AM436" s="3046"/>
      <c r="AN436" s="3046"/>
      <c r="AO436" s="3046"/>
      <c r="AP436" s="3046"/>
      <c r="AQ436" s="3047"/>
      <c r="AR436" s="336"/>
      <c r="AS436" s="337"/>
      <c r="AT436" s="337"/>
      <c r="AU436" s="337"/>
      <c r="AV436" s="337"/>
      <c r="AW436" s="337"/>
      <c r="AX436" s="338"/>
    </row>
    <row r="437" spans="1:50" ht="19.5" customHeight="1" x14ac:dyDescent="0.15">
      <c r="A437" s="261"/>
      <c r="B437" s="262"/>
      <c r="C437" s="262"/>
      <c r="D437" s="262"/>
      <c r="E437" s="262"/>
      <c r="F437" s="263"/>
      <c r="G437" s="757"/>
      <c r="H437" s="758"/>
      <c r="I437" s="310" t="s">
        <v>36</v>
      </c>
      <c r="J437" s="329"/>
      <c r="K437" s="329"/>
      <c r="L437" s="329"/>
      <c r="M437" s="329"/>
      <c r="N437" s="329"/>
      <c r="O437" s="330"/>
      <c r="P437" s="313" t="s">
        <v>456</v>
      </c>
      <c r="Q437" s="314"/>
      <c r="R437" s="314"/>
      <c r="S437" s="314"/>
      <c r="T437" s="314"/>
      <c r="U437" s="314"/>
      <c r="V437" s="315"/>
      <c r="W437" s="3045" t="s">
        <v>456</v>
      </c>
      <c r="X437" s="3046"/>
      <c r="Y437" s="3046"/>
      <c r="Z437" s="3046"/>
      <c r="AA437" s="3046"/>
      <c r="AB437" s="3046"/>
      <c r="AC437" s="3047"/>
      <c r="AD437" s="3045" t="s">
        <v>456</v>
      </c>
      <c r="AE437" s="3046"/>
      <c r="AF437" s="3046"/>
      <c r="AG437" s="3046"/>
      <c r="AH437" s="3046"/>
      <c r="AI437" s="3046"/>
      <c r="AJ437" s="3047"/>
      <c r="AK437" s="3045" t="s">
        <v>456</v>
      </c>
      <c r="AL437" s="3046"/>
      <c r="AM437" s="3046"/>
      <c r="AN437" s="3046"/>
      <c r="AO437" s="3046"/>
      <c r="AP437" s="3046"/>
      <c r="AQ437" s="3047"/>
      <c r="AR437" s="313"/>
      <c r="AS437" s="314"/>
      <c r="AT437" s="314"/>
      <c r="AU437" s="314"/>
      <c r="AV437" s="314"/>
      <c r="AW437" s="314"/>
      <c r="AX437" s="316"/>
    </row>
    <row r="438" spans="1:50" ht="19.5" customHeight="1" x14ac:dyDescent="0.15">
      <c r="A438" s="261"/>
      <c r="B438" s="262"/>
      <c r="C438" s="262"/>
      <c r="D438" s="262"/>
      <c r="E438" s="262"/>
      <c r="F438" s="263"/>
      <c r="G438" s="757"/>
      <c r="H438" s="758"/>
      <c r="I438" s="310" t="s">
        <v>37</v>
      </c>
      <c r="J438" s="329"/>
      <c r="K438" s="329"/>
      <c r="L438" s="329"/>
      <c r="M438" s="329"/>
      <c r="N438" s="329"/>
      <c r="O438" s="330"/>
      <c r="P438" s="313" t="s">
        <v>456</v>
      </c>
      <c r="Q438" s="314"/>
      <c r="R438" s="314"/>
      <c r="S438" s="314"/>
      <c r="T438" s="314"/>
      <c r="U438" s="314"/>
      <c r="V438" s="315"/>
      <c r="W438" s="3045" t="s">
        <v>456</v>
      </c>
      <c r="X438" s="3046"/>
      <c r="Y438" s="3046"/>
      <c r="Z438" s="3046"/>
      <c r="AA438" s="3046"/>
      <c r="AB438" s="3046"/>
      <c r="AC438" s="3047"/>
      <c r="AD438" s="3045" t="s">
        <v>456</v>
      </c>
      <c r="AE438" s="3046"/>
      <c r="AF438" s="3046"/>
      <c r="AG438" s="3046"/>
      <c r="AH438" s="3046"/>
      <c r="AI438" s="3046"/>
      <c r="AJ438" s="3047"/>
      <c r="AK438" s="3045" t="s">
        <v>456</v>
      </c>
      <c r="AL438" s="3046"/>
      <c r="AM438" s="3046"/>
      <c r="AN438" s="3046"/>
      <c r="AO438" s="3046"/>
      <c r="AP438" s="3046"/>
      <c r="AQ438" s="3047"/>
      <c r="AR438" s="336"/>
      <c r="AS438" s="337"/>
      <c r="AT438" s="337"/>
      <c r="AU438" s="337"/>
      <c r="AV438" s="337"/>
      <c r="AW438" s="337"/>
      <c r="AX438" s="338"/>
    </row>
    <row r="439" spans="1:50" ht="19.5" customHeight="1" x14ac:dyDescent="0.15">
      <c r="A439" s="261"/>
      <c r="B439" s="262"/>
      <c r="C439" s="262"/>
      <c r="D439" s="262"/>
      <c r="E439" s="262"/>
      <c r="F439" s="263"/>
      <c r="G439" s="757"/>
      <c r="H439" s="758"/>
      <c r="I439" s="310" t="s">
        <v>38</v>
      </c>
      <c r="J439" s="329"/>
      <c r="K439" s="329"/>
      <c r="L439" s="329"/>
      <c r="M439" s="329"/>
      <c r="N439" s="329"/>
      <c r="O439" s="330"/>
      <c r="P439" s="313" t="s">
        <v>456</v>
      </c>
      <c r="Q439" s="314"/>
      <c r="R439" s="314"/>
      <c r="S439" s="314"/>
      <c r="T439" s="314"/>
      <c r="U439" s="314"/>
      <c r="V439" s="315"/>
      <c r="W439" s="3045" t="s">
        <v>456</v>
      </c>
      <c r="X439" s="3046"/>
      <c r="Y439" s="3046"/>
      <c r="Z439" s="3046"/>
      <c r="AA439" s="3046"/>
      <c r="AB439" s="3046"/>
      <c r="AC439" s="3047"/>
      <c r="AD439" s="3045" t="s">
        <v>456</v>
      </c>
      <c r="AE439" s="3046"/>
      <c r="AF439" s="3046"/>
      <c r="AG439" s="3046"/>
      <c r="AH439" s="3046"/>
      <c r="AI439" s="3046"/>
      <c r="AJ439" s="3047"/>
      <c r="AK439" s="3045" t="s">
        <v>456</v>
      </c>
      <c r="AL439" s="3046"/>
      <c r="AM439" s="3046"/>
      <c r="AN439" s="3046"/>
      <c r="AO439" s="3046"/>
      <c r="AP439" s="3046"/>
      <c r="AQ439" s="3047"/>
      <c r="AR439" s="336"/>
      <c r="AS439" s="337"/>
      <c r="AT439" s="337"/>
      <c r="AU439" s="337"/>
      <c r="AV439" s="337"/>
      <c r="AW439" s="337"/>
      <c r="AX439" s="338"/>
    </row>
    <row r="440" spans="1:50" ht="19.5" customHeight="1" x14ac:dyDescent="0.15">
      <c r="A440" s="261"/>
      <c r="B440" s="262"/>
      <c r="C440" s="262"/>
      <c r="D440" s="262"/>
      <c r="E440" s="262"/>
      <c r="F440" s="263"/>
      <c r="G440" s="759"/>
      <c r="H440" s="333"/>
      <c r="I440" s="767" t="s">
        <v>39</v>
      </c>
      <c r="J440" s="768"/>
      <c r="K440" s="768"/>
      <c r="L440" s="768"/>
      <c r="M440" s="768"/>
      <c r="N440" s="768"/>
      <c r="O440" s="769"/>
      <c r="P440" s="770">
        <f>SUM(P435:V439)</f>
        <v>5</v>
      </c>
      <c r="Q440" s="771"/>
      <c r="R440" s="771"/>
      <c r="S440" s="771"/>
      <c r="T440" s="771"/>
      <c r="U440" s="771"/>
      <c r="V440" s="772"/>
      <c r="W440" s="2688">
        <f>SUM(W435:AC439)</f>
        <v>5.58</v>
      </c>
      <c r="X440" s="2689"/>
      <c r="Y440" s="2689"/>
      <c r="Z440" s="2689"/>
      <c r="AA440" s="2689"/>
      <c r="AB440" s="2689"/>
      <c r="AC440" s="2690"/>
      <c r="AD440" s="2688">
        <f>SUM(AD435:AJ439)</f>
        <v>5.4480000000000004</v>
      </c>
      <c r="AE440" s="2689"/>
      <c r="AF440" s="2689"/>
      <c r="AG440" s="2689"/>
      <c r="AH440" s="2689"/>
      <c r="AI440" s="2689"/>
      <c r="AJ440" s="2690"/>
      <c r="AK440" s="2688">
        <f>SUM(AK435:AQ439)</f>
        <v>5.4729999999999999</v>
      </c>
      <c r="AL440" s="2689"/>
      <c r="AM440" s="2689"/>
      <c r="AN440" s="2689"/>
      <c r="AO440" s="2689"/>
      <c r="AP440" s="2689"/>
      <c r="AQ440" s="2690"/>
      <c r="AR440" s="770"/>
      <c r="AS440" s="771"/>
      <c r="AT440" s="771"/>
      <c r="AU440" s="771"/>
      <c r="AV440" s="771"/>
      <c r="AW440" s="771"/>
      <c r="AX440" s="773"/>
    </row>
    <row r="441" spans="1:50" ht="19.5" customHeight="1" x14ac:dyDescent="0.15">
      <c r="A441" s="261"/>
      <c r="B441" s="262"/>
      <c r="C441" s="262"/>
      <c r="D441" s="262"/>
      <c r="E441" s="262"/>
      <c r="F441" s="263"/>
      <c r="G441" s="774" t="s">
        <v>40</v>
      </c>
      <c r="H441" s="775"/>
      <c r="I441" s="775"/>
      <c r="J441" s="775"/>
      <c r="K441" s="775"/>
      <c r="L441" s="775"/>
      <c r="M441" s="775"/>
      <c r="N441" s="775"/>
      <c r="O441" s="776"/>
      <c r="P441" s="396">
        <v>4</v>
      </c>
      <c r="Q441" s="397"/>
      <c r="R441" s="397"/>
      <c r="S441" s="397"/>
      <c r="T441" s="397"/>
      <c r="U441" s="397"/>
      <c r="V441" s="398"/>
      <c r="W441" s="3129">
        <v>2.48</v>
      </c>
      <c r="X441" s="3130"/>
      <c r="Y441" s="3130"/>
      <c r="Z441" s="3130"/>
      <c r="AA441" s="3130"/>
      <c r="AB441" s="3130"/>
      <c r="AC441" s="3131"/>
      <c r="AD441" s="3129">
        <v>5.9950000000000001</v>
      </c>
      <c r="AE441" s="3130"/>
      <c r="AF441" s="3130"/>
      <c r="AG441" s="3130"/>
      <c r="AH441" s="3130"/>
      <c r="AI441" s="3130"/>
      <c r="AJ441" s="3131"/>
      <c r="AK441" s="777"/>
      <c r="AL441" s="778"/>
      <c r="AM441" s="778"/>
      <c r="AN441" s="778"/>
      <c r="AO441" s="778"/>
      <c r="AP441" s="778"/>
      <c r="AQ441" s="779"/>
      <c r="AR441" s="777"/>
      <c r="AS441" s="778"/>
      <c r="AT441" s="778"/>
      <c r="AU441" s="778"/>
      <c r="AV441" s="778"/>
      <c r="AW441" s="778"/>
      <c r="AX441" s="780"/>
    </row>
    <row r="442" spans="1:50" ht="19.5" customHeight="1" x14ac:dyDescent="0.15">
      <c r="A442" s="264"/>
      <c r="B442" s="265"/>
      <c r="C442" s="265"/>
      <c r="D442" s="265"/>
      <c r="E442" s="265"/>
      <c r="F442" s="266"/>
      <c r="G442" s="774" t="s">
        <v>41</v>
      </c>
      <c r="H442" s="775"/>
      <c r="I442" s="775"/>
      <c r="J442" s="775"/>
      <c r="K442" s="775"/>
      <c r="L442" s="775"/>
      <c r="M442" s="775"/>
      <c r="N442" s="775"/>
      <c r="O442" s="776"/>
      <c r="P442" s="1451">
        <v>0.8</v>
      </c>
      <c r="Q442" s="397"/>
      <c r="R442" s="397"/>
      <c r="S442" s="397"/>
      <c r="T442" s="397"/>
      <c r="U442" s="397"/>
      <c r="V442" s="398"/>
      <c r="W442" s="1451">
        <f>W441/W440</f>
        <v>0.44444444444444442</v>
      </c>
      <c r="X442" s="1457"/>
      <c r="Y442" s="1457"/>
      <c r="Z442" s="1457"/>
      <c r="AA442" s="1457"/>
      <c r="AB442" s="1457"/>
      <c r="AC442" s="1458"/>
      <c r="AD442" s="1451">
        <f>AD441/AD440</f>
        <v>1.100403817914831</v>
      </c>
      <c r="AE442" s="1457"/>
      <c r="AF442" s="1457"/>
      <c r="AG442" s="1457"/>
      <c r="AH442" s="1457"/>
      <c r="AI442" s="1457"/>
      <c r="AJ442" s="1458"/>
      <c r="AK442" s="777"/>
      <c r="AL442" s="778"/>
      <c r="AM442" s="778"/>
      <c r="AN442" s="778"/>
      <c r="AO442" s="778"/>
      <c r="AP442" s="778"/>
      <c r="AQ442" s="779"/>
      <c r="AR442" s="777"/>
      <c r="AS442" s="778"/>
      <c r="AT442" s="778"/>
      <c r="AU442" s="778"/>
      <c r="AV442" s="778"/>
      <c r="AW442" s="778"/>
      <c r="AX442" s="780"/>
    </row>
    <row r="443" spans="1:50" ht="19.5" customHeight="1" x14ac:dyDescent="0.15">
      <c r="A443" s="431" t="s">
        <v>71</v>
      </c>
      <c r="B443" s="432"/>
      <c r="C443" s="786" t="s">
        <v>72</v>
      </c>
      <c r="D443" s="787"/>
      <c r="E443" s="787"/>
      <c r="F443" s="787"/>
      <c r="G443" s="787"/>
      <c r="H443" s="787"/>
      <c r="I443" s="787"/>
      <c r="J443" s="787"/>
      <c r="K443" s="788"/>
      <c r="L443" s="789" t="s">
        <v>73</v>
      </c>
      <c r="M443" s="790"/>
      <c r="N443" s="790"/>
      <c r="O443" s="790"/>
      <c r="P443" s="790"/>
      <c r="Q443" s="791"/>
      <c r="R443" s="792" t="s">
        <v>324</v>
      </c>
      <c r="S443" s="787"/>
      <c r="T443" s="787"/>
      <c r="U443" s="787"/>
      <c r="V443" s="787"/>
      <c r="W443" s="788"/>
      <c r="X443" s="792" t="s">
        <v>74</v>
      </c>
      <c r="Y443" s="787"/>
      <c r="Z443" s="787"/>
      <c r="AA443" s="787"/>
      <c r="AB443" s="787"/>
      <c r="AC443" s="787"/>
      <c r="AD443" s="787"/>
      <c r="AE443" s="787"/>
      <c r="AF443" s="787"/>
      <c r="AG443" s="787"/>
      <c r="AH443" s="787"/>
      <c r="AI443" s="787"/>
      <c r="AJ443" s="787"/>
      <c r="AK443" s="787"/>
      <c r="AL443" s="787"/>
      <c r="AM443" s="787"/>
      <c r="AN443" s="787"/>
      <c r="AO443" s="787"/>
      <c r="AP443" s="787"/>
      <c r="AQ443" s="787"/>
      <c r="AR443" s="787"/>
      <c r="AS443" s="787"/>
      <c r="AT443" s="787"/>
      <c r="AU443" s="787"/>
      <c r="AV443" s="787"/>
      <c r="AW443" s="787"/>
      <c r="AX443" s="793"/>
    </row>
    <row r="444" spans="1:50" ht="19.5" customHeight="1" x14ac:dyDescent="0.15">
      <c r="A444" s="433"/>
      <c r="B444" s="434"/>
      <c r="C444" s="794" t="s">
        <v>565</v>
      </c>
      <c r="D444" s="795"/>
      <c r="E444" s="795"/>
      <c r="F444" s="795"/>
      <c r="G444" s="795"/>
      <c r="H444" s="795"/>
      <c r="I444" s="795"/>
      <c r="J444" s="795"/>
      <c r="K444" s="796"/>
      <c r="L444" s="3138">
        <v>0.247</v>
      </c>
      <c r="M444" s="3139"/>
      <c r="N444" s="3139"/>
      <c r="O444" s="3139"/>
      <c r="P444" s="3139"/>
      <c r="Q444" s="3140"/>
      <c r="R444" s="797"/>
      <c r="S444" s="795"/>
      <c r="T444" s="795"/>
      <c r="U444" s="795"/>
      <c r="V444" s="795"/>
      <c r="W444" s="796"/>
      <c r="X444" s="448"/>
      <c r="Y444" s="449"/>
      <c r="Z444" s="449"/>
      <c r="AA444" s="449"/>
      <c r="AB444" s="449"/>
      <c r="AC444" s="449"/>
      <c r="AD444" s="449"/>
      <c r="AE444" s="449"/>
      <c r="AF444" s="449"/>
      <c r="AG444" s="449"/>
      <c r="AH444" s="449"/>
      <c r="AI444" s="449"/>
      <c r="AJ444" s="449"/>
      <c r="AK444" s="449"/>
      <c r="AL444" s="449"/>
      <c r="AM444" s="449"/>
      <c r="AN444" s="449"/>
      <c r="AO444" s="449"/>
      <c r="AP444" s="449"/>
      <c r="AQ444" s="449"/>
      <c r="AR444" s="449"/>
      <c r="AS444" s="449"/>
      <c r="AT444" s="449"/>
      <c r="AU444" s="449"/>
      <c r="AV444" s="449"/>
      <c r="AW444" s="449"/>
      <c r="AX444" s="450"/>
    </row>
    <row r="445" spans="1:50" ht="19.5" customHeight="1" x14ac:dyDescent="0.15">
      <c r="A445" s="433"/>
      <c r="B445" s="434"/>
      <c r="C445" s="782" t="s">
        <v>710</v>
      </c>
      <c r="D445" s="783"/>
      <c r="E445" s="783"/>
      <c r="F445" s="783"/>
      <c r="G445" s="783"/>
      <c r="H445" s="783"/>
      <c r="I445" s="783"/>
      <c r="J445" s="783"/>
      <c r="K445" s="784"/>
      <c r="L445" s="3132">
        <v>2.5539999999999998</v>
      </c>
      <c r="M445" s="3133"/>
      <c r="N445" s="3133"/>
      <c r="O445" s="3133"/>
      <c r="P445" s="3133"/>
      <c r="Q445" s="3134"/>
      <c r="R445" s="785"/>
      <c r="S445" s="783"/>
      <c r="T445" s="783"/>
      <c r="U445" s="783"/>
      <c r="V445" s="783"/>
      <c r="W445" s="784"/>
      <c r="X445" s="428"/>
      <c r="Y445" s="429"/>
      <c r="Z445" s="429"/>
      <c r="AA445" s="429"/>
      <c r="AB445" s="429"/>
      <c r="AC445" s="429"/>
      <c r="AD445" s="429"/>
      <c r="AE445" s="429"/>
      <c r="AF445" s="429"/>
      <c r="AG445" s="429"/>
      <c r="AH445" s="429"/>
      <c r="AI445" s="429"/>
      <c r="AJ445" s="429"/>
      <c r="AK445" s="429"/>
      <c r="AL445" s="429"/>
      <c r="AM445" s="429"/>
      <c r="AN445" s="429"/>
      <c r="AO445" s="429"/>
      <c r="AP445" s="429"/>
      <c r="AQ445" s="429"/>
      <c r="AR445" s="429"/>
      <c r="AS445" s="429"/>
      <c r="AT445" s="429"/>
      <c r="AU445" s="429"/>
      <c r="AV445" s="429"/>
      <c r="AW445" s="429"/>
      <c r="AX445" s="430"/>
    </row>
    <row r="446" spans="1:50" ht="19.5" customHeight="1" x14ac:dyDescent="0.15">
      <c r="A446" s="433"/>
      <c r="B446" s="434"/>
      <c r="C446" s="782" t="s">
        <v>703</v>
      </c>
      <c r="D446" s="783"/>
      <c r="E446" s="783"/>
      <c r="F446" s="783"/>
      <c r="G446" s="783"/>
      <c r="H446" s="783"/>
      <c r="I446" s="783"/>
      <c r="J446" s="783"/>
      <c r="K446" s="784"/>
      <c r="L446" s="3132">
        <v>0.70299999999999996</v>
      </c>
      <c r="M446" s="3133"/>
      <c r="N446" s="3133"/>
      <c r="O446" s="3133"/>
      <c r="P446" s="3133"/>
      <c r="Q446" s="3134"/>
      <c r="R446" s="785"/>
      <c r="S446" s="783"/>
      <c r="T446" s="783"/>
      <c r="U446" s="783"/>
      <c r="V446" s="783"/>
      <c r="W446" s="784"/>
      <c r="X446" s="428"/>
      <c r="Y446" s="429"/>
      <c r="Z446" s="429"/>
      <c r="AA446" s="429"/>
      <c r="AB446" s="429"/>
      <c r="AC446" s="429"/>
      <c r="AD446" s="429"/>
      <c r="AE446" s="429"/>
      <c r="AF446" s="429"/>
      <c r="AG446" s="429"/>
      <c r="AH446" s="429"/>
      <c r="AI446" s="429"/>
      <c r="AJ446" s="429"/>
      <c r="AK446" s="429"/>
      <c r="AL446" s="429"/>
      <c r="AM446" s="429"/>
      <c r="AN446" s="429"/>
      <c r="AO446" s="429"/>
      <c r="AP446" s="429"/>
      <c r="AQ446" s="429"/>
      <c r="AR446" s="429"/>
      <c r="AS446" s="429"/>
      <c r="AT446" s="429"/>
      <c r="AU446" s="429"/>
      <c r="AV446" s="429"/>
      <c r="AW446" s="429"/>
      <c r="AX446" s="430"/>
    </row>
    <row r="447" spans="1:50" ht="19.5" customHeight="1" x14ac:dyDescent="0.15">
      <c r="A447" s="433"/>
      <c r="B447" s="434"/>
      <c r="C447" s="782" t="s">
        <v>711</v>
      </c>
      <c r="D447" s="783"/>
      <c r="E447" s="783"/>
      <c r="F447" s="783"/>
      <c r="G447" s="783"/>
      <c r="H447" s="783"/>
      <c r="I447" s="783"/>
      <c r="J447" s="783"/>
      <c r="K447" s="784"/>
      <c r="L447" s="3132">
        <v>1.6850000000000001</v>
      </c>
      <c r="M447" s="3133"/>
      <c r="N447" s="3133"/>
      <c r="O447" s="3133"/>
      <c r="P447" s="3133"/>
      <c r="Q447" s="3134"/>
      <c r="R447" s="785"/>
      <c r="S447" s="783"/>
      <c r="T447" s="783"/>
      <c r="U447" s="783"/>
      <c r="V447" s="783"/>
      <c r="W447" s="784"/>
      <c r="X447" s="428"/>
      <c r="Y447" s="429"/>
      <c r="Z447" s="429"/>
      <c r="AA447" s="429"/>
      <c r="AB447" s="429"/>
      <c r="AC447" s="429"/>
      <c r="AD447" s="429"/>
      <c r="AE447" s="429"/>
      <c r="AF447" s="429"/>
      <c r="AG447" s="429"/>
      <c r="AH447" s="429"/>
      <c r="AI447" s="429"/>
      <c r="AJ447" s="429"/>
      <c r="AK447" s="429"/>
      <c r="AL447" s="429"/>
      <c r="AM447" s="429"/>
      <c r="AN447" s="429"/>
      <c r="AO447" s="429"/>
      <c r="AP447" s="429"/>
      <c r="AQ447" s="429"/>
      <c r="AR447" s="429"/>
      <c r="AS447" s="429"/>
      <c r="AT447" s="429"/>
      <c r="AU447" s="429"/>
      <c r="AV447" s="429"/>
      <c r="AW447" s="429"/>
      <c r="AX447" s="430"/>
    </row>
    <row r="448" spans="1:50" ht="19.5" customHeight="1" x14ac:dyDescent="0.15">
      <c r="A448" s="433"/>
      <c r="B448" s="434"/>
      <c r="C448" s="782" t="s">
        <v>712</v>
      </c>
      <c r="D448" s="783"/>
      <c r="E448" s="783"/>
      <c r="F448" s="783"/>
      <c r="G448" s="783"/>
      <c r="H448" s="783"/>
      <c r="I448" s="783"/>
      <c r="J448" s="783"/>
      <c r="K448" s="784"/>
      <c r="L448" s="3135">
        <v>0.28399999999999997</v>
      </c>
      <c r="M448" s="3136"/>
      <c r="N448" s="3136"/>
      <c r="O448" s="3136"/>
      <c r="P448" s="3136"/>
      <c r="Q448" s="3137"/>
      <c r="R448" s="785"/>
      <c r="S448" s="783"/>
      <c r="T448" s="783"/>
      <c r="U448" s="783"/>
      <c r="V448" s="783"/>
      <c r="W448" s="784"/>
      <c r="X448" s="428"/>
      <c r="Y448" s="429"/>
      <c r="Z448" s="429"/>
      <c r="AA448" s="429"/>
      <c r="AB448" s="429"/>
      <c r="AC448" s="429"/>
      <c r="AD448" s="429"/>
      <c r="AE448" s="429"/>
      <c r="AF448" s="429"/>
      <c r="AG448" s="429"/>
      <c r="AH448" s="429"/>
      <c r="AI448" s="429"/>
      <c r="AJ448" s="429"/>
      <c r="AK448" s="429"/>
      <c r="AL448" s="429"/>
      <c r="AM448" s="429"/>
      <c r="AN448" s="429"/>
      <c r="AO448" s="429"/>
      <c r="AP448" s="429"/>
      <c r="AQ448" s="429"/>
      <c r="AR448" s="429"/>
      <c r="AS448" s="429"/>
      <c r="AT448" s="429"/>
      <c r="AU448" s="429"/>
      <c r="AV448" s="429"/>
      <c r="AW448" s="429"/>
      <c r="AX448" s="430"/>
    </row>
    <row r="449" spans="1:50" ht="19.5" customHeight="1" thickBot="1" x14ac:dyDescent="0.2">
      <c r="A449" s="435"/>
      <c r="B449" s="436"/>
      <c r="C449" s="477" t="s">
        <v>39</v>
      </c>
      <c r="D449" s="478"/>
      <c r="E449" s="478"/>
      <c r="F449" s="478"/>
      <c r="G449" s="478"/>
      <c r="H449" s="478"/>
      <c r="I449" s="478"/>
      <c r="J449" s="478"/>
      <c r="K449" s="479"/>
      <c r="L449" s="3078">
        <f>SUM(L444:Q448)</f>
        <v>5.4729999999999999</v>
      </c>
      <c r="M449" s="3079"/>
      <c r="N449" s="3079"/>
      <c r="O449" s="3079"/>
      <c r="P449" s="3079"/>
      <c r="Q449" s="3080"/>
      <c r="R449" s="480"/>
      <c r="S449" s="481"/>
      <c r="T449" s="481"/>
      <c r="U449" s="481"/>
      <c r="V449" s="481"/>
      <c r="W449" s="482"/>
      <c r="X449" s="483"/>
      <c r="Y449" s="484"/>
      <c r="Z449" s="484"/>
      <c r="AA449" s="484"/>
      <c r="AB449" s="484"/>
      <c r="AC449" s="484"/>
      <c r="AD449" s="484"/>
      <c r="AE449" s="484"/>
      <c r="AF449" s="484"/>
      <c r="AG449" s="484"/>
      <c r="AH449" s="484"/>
      <c r="AI449" s="484"/>
      <c r="AJ449" s="484"/>
      <c r="AK449" s="484"/>
      <c r="AL449" s="484"/>
      <c r="AM449" s="484"/>
      <c r="AN449" s="484"/>
      <c r="AO449" s="484"/>
      <c r="AP449" s="484"/>
      <c r="AQ449" s="484"/>
      <c r="AR449" s="484"/>
      <c r="AS449" s="484"/>
      <c r="AT449" s="484"/>
      <c r="AU449" s="484"/>
      <c r="AV449" s="484"/>
      <c r="AW449" s="484"/>
      <c r="AX449" s="485"/>
    </row>
    <row r="450" spans="1:50" s="37" customFormat="1" x14ac:dyDescent="0.1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4"/>
      <c r="AL450" s="53"/>
      <c r="AM450" s="53"/>
      <c r="AN450" s="53"/>
      <c r="AO450" s="53"/>
      <c r="AP450" s="53"/>
      <c r="AQ450" s="53"/>
      <c r="AR450" s="53"/>
      <c r="AS450" s="53"/>
      <c r="AT450" s="53"/>
      <c r="AU450" s="53"/>
      <c r="AV450" s="53"/>
      <c r="AW450" s="53"/>
      <c r="AX450" s="53"/>
    </row>
    <row r="451" spans="1:50" s="37" customFormat="1" ht="20.25" customHeight="1" thickBot="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716" t="s">
        <v>305</v>
      </c>
      <c r="AR451" s="716"/>
      <c r="AS451" s="716"/>
      <c r="AT451" s="716"/>
      <c r="AU451" s="716"/>
      <c r="AV451" s="716"/>
      <c r="AW451" s="716"/>
      <c r="AX451" s="716"/>
    </row>
    <row r="452" spans="1:50" ht="25.15" customHeight="1" x14ac:dyDescent="0.15">
      <c r="A452" s="239" t="s">
        <v>306</v>
      </c>
      <c r="B452" s="240"/>
      <c r="C452" s="240"/>
      <c r="D452" s="240"/>
      <c r="E452" s="240"/>
      <c r="F452" s="717"/>
      <c r="G452" s="804" t="s">
        <v>713</v>
      </c>
      <c r="H452" s="3024"/>
      <c r="I452" s="3024"/>
      <c r="J452" s="3024"/>
      <c r="K452" s="3024"/>
      <c r="L452" s="3024"/>
      <c r="M452" s="3024"/>
      <c r="N452" s="3024"/>
      <c r="O452" s="3024"/>
      <c r="P452" s="3024"/>
      <c r="Q452" s="3024"/>
      <c r="R452" s="3024"/>
      <c r="S452" s="3024"/>
      <c r="T452" s="3024"/>
      <c r="U452" s="3024"/>
      <c r="V452" s="3024"/>
      <c r="W452" s="3024"/>
      <c r="X452" s="3025"/>
      <c r="Y452" s="243" t="s">
        <v>308</v>
      </c>
      <c r="Z452" s="720"/>
      <c r="AA452" s="720"/>
      <c r="AB452" s="720"/>
      <c r="AC452" s="720"/>
      <c r="AD452" s="721"/>
      <c r="AE452" s="3125" t="s">
        <v>447</v>
      </c>
      <c r="AF452" s="244"/>
      <c r="AG452" s="244"/>
      <c r="AH452" s="244"/>
      <c r="AI452" s="244"/>
      <c r="AJ452" s="244"/>
      <c r="AK452" s="244"/>
      <c r="AL452" s="244"/>
      <c r="AM452" s="244"/>
      <c r="AN452" s="244"/>
      <c r="AO452" s="244"/>
      <c r="AP452" s="245"/>
      <c r="AQ452" s="249" t="s">
        <v>7</v>
      </c>
      <c r="AR452" s="725"/>
      <c r="AS452" s="725"/>
      <c r="AT452" s="725"/>
      <c r="AU452" s="725"/>
      <c r="AV452" s="725"/>
      <c r="AW452" s="725"/>
      <c r="AX452" s="726"/>
    </row>
    <row r="453" spans="1:50" ht="30" customHeight="1" x14ac:dyDescent="0.15">
      <c r="A453" s="283" t="s">
        <v>8</v>
      </c>
      <c r="B453" s="744"/>
      <c r="C453" s="744"/>
      <c r="D453" s="744"/>
      <c r="E453" s="744"/>
      <c r="F453" s="745"/>
      <c r="G453" s="746" t="s">
        <v>714</v>
      </c>
      <c r="H453" s="747"/>
      <c r="I453" s="747"/>
      <c r="J453" s="747"/>
      <c r="K453" s="747"/>
      <c r="L453" s="747"/>
      <c r="M453" s="747"/>
      <c r="N453" s="747"/>
      <c r="O453" s="747"/>
      <c r="P453" s="747"/>
      <c r="Q453" s="747"/>
      <c r="R453" s="747"/>
      <c r="S453" s="747"/>
      <c r="T453" s="747"/>
      <c r="U453" s="747"/>
      <c r="V453" s="747"/>
      <c r="W453" s="747"/>
      <c r="X453" s="748"/>
      <c r="Y453" s="289" t="s">
        <v>10</v>
      </c>
      <c r="Z453" s="749"/>
      <c r="AA453" s="749"/>
      <c r="AB453" s="749"/>
      <c r="AC453" s="749"/>
      <c r="AD453" s="750"/>
      <c r="AE453" s="358" t="s">
        <v>449</v>
      </c>
      <c r="AF453" s="290"/>
      <c r="AG453" s="290"/>
      <c r="AH453" s="290"/>
      <c r="AI453" s="290"/>
      <c r="AJ453" s="290"/>
      <c r="AK453" s="290"/>
      <c r="AL453" s="290"/>
      <c r="AM453" s="290"/>
      <c r="AN453" s="290"/>
      <c r="AO453" s="290"/>
      <c r="AP453" s="291"/>
      <c r="AQ453" s="295" t="s">
        <v>450</v>
      </c>
      <c r="AR453" s="296"/>
      <c r="AS453" s="296"/>
      <c r="AT453" s="296"/>
      <c r="AU453" s="296"/>
      <c r="AV453" s="296"/>
      <c r="AW453" s="296"/>
      <c r="AX453" s="297"/>
    </row>
    <row r="454" spans="1:50" ht="30" customHeight="1" x14ac:dyDescent="0.15">
      <c r="A454" s="298" t="s">
        <v>13</v>
      </c>
      <c r="B454" s="299"/>
      <c r="C454" s="299"/>
      <c r="D454" s="299"/>
      <c r="E454" s="299"/>
      <c r="F454" s="751"/>
      <c r="G454" s="752" t="s">
        <v>313</v>
      </c>
      <c r="H454" s="753"/>
      <c r="I454" s="753"/>
      <c r="J454" s="753"/>
      <c r="K454" s="753"/>
      <c r="L454" s="753"/>
      <c r="M454" s="753"/>
      <c r="N454" s="753"/>
      <c r="O454" s="753"/>
      <c r="P454" s="753"/>
      <c r="Q454" s="753"/>
      <c r="R454" s="753"/>
      <c r="S454" s="753"/>
      <c r="T454" s="753"/>
      <c r="U454" s="753"/>
      <c r="V454" s="753"/>
      <c r="W454" s="753"/>
      <c r="X454" s="754"/>
      <c r="Y454" s="301" t="s">
        <v>15</v>
      </c>
      <c r="Z454" s="302"/>
      <c r="AA454" s="302"/>
      <c r="AB454" s="302"/>
      <c r="AC454" s="302"/>
      <c r="AD454" s="303"/>
      <c r="AE454" s="3041" t="s">
        <v>451</v>
      </c>
      <c r="AF454" s="3042"/>
      <c r="AG454" s="3042"/>
      <c r="AH454" s="3042"/>
      <c r="AI454" s="3042"/>
      <c r="AJ454" s="3042"/>
      <c r="AK454" s="3042"/>
      <c r="AL454" s="3042"/>
      <c r="AM454" s="3042"/>
      <c r="AN454" s="3042"/>
      <c r="AO454" s="3042"/>
      <c r="AP454" s="3042"/>
      <c r="AQ454" s="3042"/>
      <c r="AR454" s="3042"/>
      <c r="AS454" s="3042"/>
      <c r="AT454" s="3042"/>
      <c r="AU454" s="3042"/>
      <c r="AV454" s="3042"/>
      <c r="AW454" s="3042"/>
      <c r="AX454" s="3124"/>
    </row>
    <row r="455" spans="1:50" ht="30" customHeight="1" x14ac:dyDescent="0.15">
      <c r="A455" s="733" t="s">
        <v>17</v>
      </c>
      <c r="B455" s="734"/>
      <c r="C455" s="734"/>
      <c r="D455" s="734"/>
      <c r="E455" s="734"/>
      <c r="F455" s="735"/>
      <c r="G455" s="736" t="s">
        <v>452</v>
      </c>
      <c r="H455" s="737"/>
      <c r="I455" s="737"/>
      <c r="J455" s="737"/>
      <c r="K455" s="737"/>
      <c r="L455" s="737"/>
      <c r="M455" s="737"/>
      <c r="N455" s="737"/>
      <c r="O455" s="737"/>
      <c r="P455" s="737"/>
      <c r="Q455" s="737"/>
      <c r="R455" s="737"/>
      <c r="S455" s="737"/>
      <c r="T455" s="737"/>
      <c r="U455" s="737"/>
      <c r="V455" s="737"/>
      <c r="W455" s="737"/>
      <c r="X455" s="738"/>
      <c r="Y455" s="277" t="s">
        <v>316</v>
      </c>
      <c r="Z455" s="739"/>
      <c r="AA455" s="739"/>
      <c r="AB455" s="739"/>
      <c r="AC455" s="739"/>
      <c r="AD455" s="740"/>
      <c r="AE455" s="3121" t="s">
        <v>332</v>
      </c>
      <c r="AF455" s="3122"/>
      <c r="AG455" s="3122"/>
      <c r="AH455" s="3122"/>
      <c r="AI455" s="3122"/>
      <c r="AJ455" s="3122"/>
      <c r="AK455" s="3122"/>
      <c r="AL455" s="3122"/>
      <c r="AM455" s="3122"/>
      <c r="AN455" s="3122"/>
      <c r="AO455" s="3122"/>
      <c r="AP455" s="3122"/>
      <c r="AQ455" s="3122"/>
      <c r="AR455" s="3122"/>
      <c r="AS455" s="3122"/>
      <c r="AT455" s="3122"/>
      <c r="AU455" s="3122"/>
      <c r="AV455" s="3122"/>
      <c r="AW455" s="3122"/>
      <c r="AX455" s="3123"/>
    </row>
    <row r="456" spans="1:50" ht="50.1" customHeight="1" x14ac:dyDescent="0.15">
      <c r="A456" s="251" t="s">
        <v>20</v>
      </c>
      <c r="B456" s="252"/>
      <c r="C456" s="252"/>
      <c r="D456" s="252"/>
      <c r="E456" s="252"/>
      <c r="F456" s="256"/>
      <c r="G456" s="3037" t="s">
        <v>715</v>
      </c>
      <c r="H456" s="3038"/>
      <c r="I456" s="3038"/>
      <c r="J456" s="3038"/>
      <c r="K456" s="3038"/>
      <c r="L456" s="3038"/>
      <c r="M456" s="3038"/>
      <c r="N456" s="3038"/>
      <c r="O456" s="3038"/>
      <c r="P456" s="3038"/>
      <c r="Q456" s="3038"/>
      <c r="R456" s="3038"/>
      <c r="S456" s="3038"/>
      <c r="T456" s="3038"/>
      <c r="U456" s="3038"/>
      <c r="V456" s="3038"/>
      <c r="W456" s="3038"/>
      <c r="X456" s="3038"/>
      <c r="Y456" s="3038"/>
      <c r="Z456" s="3038"/>
      <c r="AA456" s="3038"/>
      <c r="AB456" s="3038"/>
      <c r="AC456" s="3038"/>
      <c r="AD456" s="3038"/>
      <c r="AE456" s="3038"/>
      <c r="AF456" s="3038"/>
      <c r="AG456" s="3038"/>
      <c r="AH456" s="3038"/>
      <c r="AI456" s="3038"/>
      <c r="AJ456" s="3038"/>
      <c r="AK456" s="3038"/>
      <c r="AL456" s="3038"/>
      <c r="AM456" s="3038"/>
      <c r="AN456" s="3038"/>
      <c r="AO456" s="3038"/>
      <c r="AP456" s="3038"/>
      <c r="AQ456" s="3038"/>
      <c r="AR456" s="3038"/>
      <c r="AS456" s="3038"/>
      <c r="AT456" s="3038"/>
      <c r="AU456" s="3038"/>
      <c r="AV456" s="3038"/>
      <c r="AW456" s="3038"/>
      <c r="AX456" s="3039"/>
    </row>
    <row r="457" spans="1:50" ht="50.1" customHeight="1" x14ac:dyDescent="0.15">
      <c r="A457" s="251" t="s">
        <v>22</v>
      </c>
      <c r="B457" s="252"/>
      <c r="C457" s="252"/>
      <c r="D457" s="252"/>
      <c r="E457" s="252"/>
      <c r="F457" s="256"/>
      <c r="G457" s="3037" t="s">
        <v>716</v>
      </c>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3038"/>
      <c r="AD457" s="3038"/>
      <c r="AE457" s="3038"/>
      <c r="AF457" s="3038"/>
      <c r="AG457" s="3038"/>
      <c r="AH457" s="3038"/>
      <c r="AI457" s="3038"/>
      <c r="AJ457" s="3038"/>
      <c r="AK457" s="3038"/>
      <c r="AL457" s="3038"/>
      <c r="AM457" s="3038"/>
      <c r="AN457" s="3038"/>
      <c r="AO457" s="3038"/>
      <c r="AP457" s="3038"/>
      <c r="AQ457" s="3038"/>
      <c r="AR457" s="3038"/>
      <c r="AS457" s="3038"/>
      <c r="AT457" s="3038"/>
      <c r="AU457" s="3038"/>
      <c r="AV457" s="3038"/>
      <c r="AW457" s="3038"/>
      <c r="AX457" s="3039"/>
    </row>
    <row r="458" spans="1:50" ht="22.5" customHeight="1" x14ac:dyDescent="0.15">
      <c r="A458" s="251" t="s">
        <v>24</v>
      </c>
      <c r="B458" s="252"/>
      <c r="C458" s="252"/>
      <c r="D458" s="252"/>
      <c r="E458" s="252"/>
      <c r="F458" s="256"/>
      <c r="G458" s="253" t="s">
        <v>709</v>
      </c>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54"/>
      <c r="AE458" s="254"/>
      <c r="AF458" s="254"/>
      <c r="AG458" s="254"/>
      <c r="AH458" s="254"/>
      <c r="AI458" s="254"/>
      <c r="AJ458" s="254"/>
      <c r="AK458" s="254"/>
      <c r="AL458" s="254"/>
      <c r="AM458" s="254"/>
      <c r="AN458" s="254"/>
      <c r="AO458" s="254"/>
      <c r="AP458" s="254"/>
      <c r="AQ458" s="254"/>
      <c r="AR458" s="254"/>
      <c r="AS458" s="254"/>
      <c r="AT458" s="254"/>
      <c r="AU458" s="254"/>
      <c r="AV458" s="254"/>
      <c r="AW458" s="254"/>
      <c r="AX458" s="255"/>
    </row>
    <row r="459" spans="1:50" ht="19.5" customHeight="1" x14ac:dyDescent="0.15">
      <c r="A459" s="258" t="s">
        <v>26</v>
      </c>
      <c r="B459" s="259"/>
      <c r="C459" s="259"/>
      <c r="D459" s="259"/>
      <c r="E459" s="259"/>
      <c r="F459" s="260"/>
      <c r="G459" s="730"/>
      <c r="H459" s="731"/>
      <c r="I459" s="731"/>
      <c r="J459" s="731"/>
      <c r="K459" s="731"/>
      <c r="L459" s="731"/>
      <c r="M459" s="731"/>
      <c r="N459" s="731"/>
      <c r="O459" s="732"/>
      <c r="P459" s="269" t="s">
        <v>320</v>
      </c>
      <c r="Q459" s="270"/>
      <c r="R459" s="270"/>
      <c r="S459" s="270"/>
      <c r="T459" s="270"/>
      <c r="U459" s="270"/>
      <c r="V459" s="271"/>
      <c r="W459" s="269" t="s">
        <v>321</v>
      </c>
      <c r="X459" s="270"/>
      <c r="Y459" s="270"/>
      <c r="Z459" s="270"/>
      <c r="AA459" s="270"/>
      <c r="AB459" s="270"/>
      <c r="AC459" s="271"/>
      <c r="AD459" s="269" t="s">
        <v>322</v>
      </c>
      <c r="AE459" s="270"/>
      <c r="AF459" s="270"/>
      <c r="AG459" s="270"/>
      <c r="AH459" s="270"/>
      <c r="AI459" s="270"/>
      <c r="AJ459" s="271"/>
      <c r="AK459" s="269" t="s">
        <v>323</v>
      </c>
      <c r="AL459" s="270"/>
      <c r="AM459" s="270"/>
      <c r="AN459" s="270"/>
      <c r="AO459" s="270"/>
      <c r="AP459" s="270"/>
      <c r="AQ459" s="271"/>
      <c r="AR459" s="269" t="s">
        <v>324</v>
      </c>
      <c r="AS459" s="270"/>
      <c r="AT459" s="270"/>
      <c r="AU459" s="270"/>
      <c r="AV459" s="270"/>
      <c r="AW459" s="270"/>
      <c r="AX459" s="317"/>
    </row>
    <row r="460" spans="1:50" ht="19.5" customHeight="1" x14ac:dyDescent="0.15">
      <c r="A460" s="261"/>
      <c r="B460" s="262"/>
      <c r="C460" s="262"/>
      <c r="D460" s="262"/>
      <c r="E460" s="262"/>
      <c r="F460" s="263"/>
      <c r="G460" s="318" t="s">
        <v>32</v>
      </c>
      <c r="H460" s="326"/>
      <c r="I460" s="760" t="s">
        <v>33</v>
      </c>
      <c r="J460" s="761"/>
      <c r="K460" s="761"/>
      <c r="L460" s="761"/>
      <c r="M460" s="761"/>
      <c r="N460" s="761"/>
      <c r="O460" s="762"/>
      <c r="P460" s="763">
        <v>2</v>
      </c>
      <c r="Q460" s="764"/>
      <c r="R460" s="764"/>
      <c r="S460" s="764"/>
      <c r="T460" s="764"/>
      <c r="U460" s="764"/>
      <c r="V460" s="765"/>
      <c r="W460" s="3126">
        <v>6.6609999999999996</v>
      </c>
      <c r="X460" s="3127"/>
      <c r="Y460" s="3127"/>
      <c r="Z460" s="3127"/>
      <c r="AA460" s="3127"/>
      <c r="AB460" s="3127"/>
      <c r="AC460" s="3128"/>
      <c r="AD460" s="3126">
        <v>2.0339999999999998</v>
      </c>
      <c r="AE460" s="3127"/>
      <c r="AF460" s="3127"/>
      <c r="AG460" s="3127"/>
      <c r="AH460" s="3127"/>
      <c r="AI460" s="3127"/>
      <c r="AJ460" s="3128"/>
      <c r="AK460" s="3126">
        <f>L473</f>
        <v>3.972</v>
      </c>
      <c r="AL460" s="3127"/>
      <c r="AM460" s="3127"/>
      <c r="AN460" s="3127"/>
      <c r="AO460" s="3127"/>
      <c r="AP460" s="3127"/>
      <c r="AQ460" s="3128"/>
      <c r="AR460" s="763"/>
      <c r="AS460" s="764"/>
      <c r="AT460" s="764"/>
      <c r="AU460" s="764"/>
      <c r="AV460" s="764"/>
      <c r="AW460" s="764"/>
      <c r="AX460" s="766"/>
    </row>
    <row r="461" spans="1:50" ht="19.5" customHeight="1" x14ac:dyDescent="0.15">
      <c r="A461" s="261"/>
      <c r="B461" s="262"/>
      <c r="C461" s="262"/>
      <c r="D461" s="262"/>
      <c r="E461" s="262"/>
      <c r="F461" s="263"/>
      <c r="G461" s="757"/>
      <c r="H461" s="758"/>
      <c r="I461" s="310" t="s">
        <v>34</v>
      </c>
      <c r="J461" s="329"/>
      <c r="K461" s="329"/>
      <c r="L461" s="329"/>
      <c r="M461" s="329"/>
      <c r="N461" s="329"/>
      <c r="O461" s="330"/>
      <c r="P461" s="313" t="s">
        <v>456</v>
      </c>
      <c r="Q461" s="314"/>
      <c r="R461" s="314"/>
      <c r="S461" s="314"/>
      <c r="T461" s="314"/>
      <c r="U461" s="314"/>
      <c r="V461" s="315"/>
      <c r="W461" s="3045" t="s">
        <v>456</v>
      </c>
      <c r="X461" s="3046"/>
      <c r="Y461" s="3046"/>
      <c r="Z461" s="3046"/>
      <c r="AA461" s="3046"/>
      <c r="AB461" s="3046"/>
      <c r="AC461" s="3047"/>
      <c r="AD461" s="3045" t="s">
        <v>456</v>
      </c>
      <c r="AE461" s="3046"/>
      <c r="AF461" s="3046"/>
      <c r="AG461" s="3046"/>
      <c r="AH461" s="3046"/>
      <c r="AI461" s="3046"/>
      <c r="AJ461" s="3047"/>
      <c r="AK461" s="3045" t="s">
        <v>456</v>
      </c>
      <c r="AL461" s="3046"/>
      <c r="AM461" s="3046"/>
      <c r="AN461" s="3046"/>
      <c r="AO461" s="3046"/>
      <c r="AP461" s="3046"/>
      <c r="AQ461" s="3047"/>
      <c r="AR461" s="336"/>
      <c r="AS461" s="337"/>
      <c r="AT461" s="337"/>
      <c r="AU461" s="337"/>
      <c r="AV461" s="337"/>
      <c r="AW461" s="337"/>
      <c r="AX461" s="338"/>
    </row>
    <row r="462" spans="1:50" ht="19.5" customHeight="1" x14ac:dyDescent="0.15">
      <c r="A462" s="261"/>
      <c r="B462" s="262"/>
      <c r="C462" s="262"/>
      <c r="D462" s="262"/>
      <c r="E462" s="262"/>
      <c r="F462" s="263"/>
      <c r="G462" s="757"/>
      <c r="H462" s="758"/>
      <c r="I462" s="310" t="s">
        <v>36</v>
      </c>
      <c r="J462" s="329"/>
      <c r="K462" s="329"/>
      <c r="L462" s="329"/>
      <c r="M462" s="329"/>
      <c r="N462" s="329"/>
      <c r="O462" s="330"/>
      <c r="P462" s="313" t="s">
        <v>456</v>
      </c>
      <c r="Q462" s="314"/>
      <c r="R462" s="314"/>
      <c r="S462" s="314"/>
      <c r="T462" s="314"/>
      <c r="U462" s="314"/>
      <c r="V462" s="315"/>
      <c r="W462" s="3045" t="s">
        <v>456</v>
      </c>
      <c r="X462" s="3046"/>
      <c r="Y462" s="3046"/>
      <c r="Z462" s="3046"/>
      <c r="AA462" s="3046"/>
      <c r="AB462" s="3046"/>
      <c r="AC462" s="3047"/>
      <c r="AD462" s="3045" t="s">
        <v>456</v>
      </c>
      <c r="AE462" s="3046"/>
      <c r="AF462" s="3046"/>
      <c r="AG462" s="3046"/>
      <c r="AH462" s="3046"/>
      <c r="AI462" s="3046"/>
      <c r="AJ462" s="3047"/>
      <c r="AK462" s="3045" t="s">
        <v>456</v>
      </c>
      <c r="AL462" s="3046"/>
      <c r="AM462" s="3046"/>
      <c r="AN462" s="3046"/>
      <c r="AO462" s="3046"/>
      <c r="AP462" s="3046"/>
      <c r="AQ462" s="3047"/>
      <c r="AR462" s="313"/>
      <c r="AS462" s="314"/>
      <c r="AT462" s="314"/>
      <c r="AU462" s="314"/>
      <c r="AV462" s="314"/>
      <c r="AW462" s="314"/>
      <c r="AX462" s="316"/>
    </row>
    <row r="463" spans="1:50" ht="19.5" customHeight="1" x14ac:dyDescent="0.15">
      <c r="A463" s="261"/>
      <c r="B463" s="262"/>
      <c r="C463" s="262"/>
      <c r="D463" s="262"/>
      <c r="E463" s="262"/>
      <c r="F463" s="263"/>
      <c r="G463" s="757"/>
      <c r="H463" s="758"/>
      <c r="I463" s="310" t="s">
        <v>37</v>
      </c>
      <c r="J463" s="329"/>
      <c r="K463" s="329"/>
      <c r="L463" s="329"/>
      <c r="M463" s="329"/>
      <c r="N463" s="329"/>
      <c r="O463" s="330"/>
      <c r="P463" s="313" t="s">
        <v>456</v>
      </c>
      <c r="Q463" s="314"/>
      <c r="R463" s="314"/>
      <c r="S463" s="314"/>
      <c r="T463" s="314"/>
      <c r="U463" s="314"/>
      <c r="V463" s="315"/>
      <c r="W463" s="3045" t="s">
        <v>456</v>
      </c>
      <c r="X463" s="3046"/>
      <c r="Y463" s="3046"/>
      <c r="Z463" s="3046"/>
      <c r="AA463" s="3046"/>
      <c r="AB463" s="3046"/>
      <c r="AC463" s="3047"/>
      <c r="AD463" s="3045" t="s">
        <v>456</v>
      </c>
      <c r="AE463" s="3046"/>
      <c r="AF463" s="3046"/>
      <c r="AG463" s="3046"/>
      <c r="AH463" s="3046"/>
      <c r="AI463" s="3046"/>
      <c r="AJ463" s="3047"/>
      <c r="AK463" s="3045" t="s">
        <v>456</v>
      </c>
      <c r="AL463" s="3046"/>
      <c r="AM463" s="3046"/>
      <c r="AN463" s="3046"/>
      <c r="AO463" s="3046"/>
      <c r="AP463" s="3046"/>
      <c r="AQ463" s="3047"/>
      <c r="AR463" s="336"/>
      <c r="AS463" s="337"/>
      <c r="AT463" s="337"/>
      <c r="AU463" s="337"/>
      <c r="AV463" s="337"/>
      <c r="AW463" s="337"/>
      <c r="AX463" s="338"/>
    </row>
    <row r="464" spans="1:50" ht="19.5" customHeight="1" x14ac:dyDescent="0.15">
      <c r="A464" s="261"/>
      <c r="B464" s="262"/>
      <c r="C464" s="262"/>
      <c r="D464" s="262"/>
      <c r="E464" s="262"/>
      <c r="F464" s="263"/>
      <c r="G464" s="757"/>
      <c r="H464" s="758"/>
      <c r="I464" s="310" t="s">
        <v>38</v>
      </c>
      <c r="J464" s="329"/>
      <c r="K464" s="329"/>
      <c r="L464" s="329"/>
      <c r="M464" s="329"/>
      <c r="N464" s="329"/>
      <c r="O464" s="330"/>
      <c r="P464" s="313" t="s">
        <v>456</v>
      </c>
      <c r="Q464" s="314"/>
      <c r="R464" s="314"/>
      <c r="S464" s="314"/>
      <c r="T464" s="314"/>
      <c r="U464" s="314"/>
      <c r="V464" s="315"/>
      <c r="W464" s="3045" t="s">
        <v>456</v>
      </c>
      <c r="X464" s="3046"/>
      <c r="Y464" s="3046"/>
      <c r="Z464" s="3046"/>
      <c r="AA464" s="3046"/>
      <c r="AB464" s="3046"/>
      <c r="AC464" s="3047"/>
      <c r="AD464" s="3045" t="s">
        <v>456</v>
      </c>
      <c r="AE464" s="3046"/>
      <c r="AF464" s="3046"/>
      <c r="AG464" s="3046"/>
      <c r="AH464" s="3046"/>
      <c r="AI464" s="3046"/>
      <c r="AJ464" s="3047"/>
      <c r="AK464" s="3045" t="s">
        <v>456</v>
      </c>
      <c r="AL464" s="3046"/>
      <c r="AM464" s="3046"/>
      <c r="AN464" s="3046"/>
      <c r="AO464" s="3046"/>
      <c r="AP464" s="3046"/>
      <c r="AQ464" s="3047"/>
      <c r="AR464" s="336"/>
      <c r="AS464" s="337"/>
      <c r="AT464" s="337"/>
      <c r="AU464" s="337"/>
      <c r="AV464" s="337"/>
      <c r="AW464" s="337"/>
      <c r="AX464" s="338"/>
    </row>
    <row r="465" spans="1:50" ht="19.5" customHeight="1" x14ac:dyDescent="0.15">
      <c r="A465" s="261"/>
      <c r="B465" s="262"/>
      <c r="C465" s="262"/>
      <c r="D465" s="262"/>
      <c r="E465" s="262"/>
      <c r="F465" s="263"/>
      <c r="G465" s="759"/>
      <c r="H465" s="333"/>
      <c r="I465" s="767" t="s">
        <v>39</v>
      </c>
      <c r="J465" s="768"/>
      <c r="K465" s="768"/>
      <c r="L465" s="768"/>
      <c r="M465" s="768"/>
      <c r="N465" s="768"/>
      <c r="O465" s="769"/>
      <c r="P465" s="770">
        <f>SUM(P460:V464)</f>
        <v>2</v>
      </c>
      <c r="Q465" s="771"/>
      <c r="R465" s="771"/>
      <c r="S465" s="771"/>
      <c r="T465" s="771"/>
      <c r="U465" s="771"/>
      <c r="V465" s="772"/>
      <c r="W465" s="2688">
        <f>SUM(W460:AC464)</f>
        <v>6.6609999999999996</v>
      </c>
      <c r="X465" s="2689"/>
      <c r="Y465" s="2689"/>
      <c r="Z465" s="2689"/>
      <c r="AA465" s="2689"/>
      <c r="AB465" s="2689"/>
      <c r="AC465" s="2690"/>
      <c r="AD465" s="2688">
        <f>SUM(AD460:AJ464)</f>
        <v>2.0339999999999998</v>
      </c>
      <c r="AE465" s="2689"/>
      <c r="AF465" s="2689"/>
      <c r="AG465" s="2689"/>
      <c r="AH465" s="2689"/>
      <c r="AI465" s="2689"/>
      <c r="AJ465" s="2690"/>
      <c r="AK465" s="2688">
        <f>SUM(AK460:AQ464)</f>
        <v>3.972</v>
      </c>
      <c r="AL465" s="2689"/>
      <c r="AM465" s="2689"/>
      <c r="AN465" s="2689"/>
      <c r="AO465" s="2689"/>
      <c r="AP465" s="2689"/>
      <c r="AQ465" s="2690"/>
      <c r="AR465" s="770"/>
      <c r="AS465" s="771"/>
      <c r="AT465" s="771"/>
      <c r="AU465" s="771"/>
      <c r="AV465" s="771"/>
      <c r="AW465" s="771"/>
      <c r="AX465" s="773"/>
    </row>
    <row r="466" spans="1:50" ht="19.5" customHeight="1" x14ac:dyDescent="0.15">
      <c r="A466" s="261"/>
      <c r="B466" s="262"/>
      <c r="C466" s="262"/>
      <c r="D466" s="262"/>
      <c r="E466" s="262"/>
      <c r="F466" s="263"/>
      <c r="G466" s="774" t="s">
        <v>40</v>
      </c>
      <c r="H466" s="775"/>
      <c r="I466" s="775"/>
      <c r="J466" s="775"/>
      <c r="K466" s="775"/>
      <c r="L466" s="775"/>
      <c r="M466" s="775"/>
      <c r="N466" s="775"/>
      <c r="O466" s="776"/>
      <c r="P466" s="396">
        <v>2</v>
      </c>
      <c r="Q466" s="397"/>
      <c r="R466" s="397"/>
      <c r="S466" s="397"/>
      <c r="T466" s="397"/>
      <c r="U466" s="397"/>
      <c r="V466" s="398"/>
      <c r="W466" s="3129">
        <v>1.431</v>
      </c>
      <c r="X466" s="3130"/>
      <c r="Y466" s="3130"/>
      <c r="Z466" s="3130"/>
      <c r="AA466" s="3130"/>
      <c r="AB466" s="3130"/>
      <c r="AC466" s="3131"/>
      <c r="AD466" s="3129">
        <v>1.837</v>
      </c>
      <c r="AE466" s="3130"/>
      <c r="AF466" s="3130"/>
      <c r="AG466" s="3130"/>
      <c r="AH466" s="3130"/>
      <c r="AI466" s="3130"/>
      <c r="AJ466" s="3131"/>
      <c r="AK466" s="777"/>
      <c r="AL466" s="778"/>
      <c r="AM466" s="778"/>
      <c r="AN466" s="778"/>
      <c r="AO466" s="778"/>
      <c r="AP466" s="778"/>
      <c r="AQ466" s="779"/>
      <c r="AR466" s="777"/>
      <c r="AS466" s="778"/>
      <c r="AT466" s="778"/>
      <c r="AU466" s="778"/>
      <c r="AV466" s="778"/>
      <c r="AW466" s="778"/>
      <c r="AX466" s="780"/>
    </row>
    <row r="467" spans="1:50" ht="19.5" customHeight="1" x14ac:dyDescent="0.15">
      <c r="A467" s="264"/>
      <c r="B467" s="265"/>
      <c r="C467" s="265"/>
      <c r="D467" s="265"/>
      <c r="E467" s="265"/>
      <c r="F467" s="266"/>
      <c r="G467" s="774" t="s">
        <v>41</v>
      </c>
      <c r="H467" s="775"/>
      <c r="I467" s="775"/>
      <c r="J467" s="775"/>
      <c r="K467" s="775"/>
      <c r="L467" s="775"/>
      <c r="M467" s="775"/>
      <c r="N467" s="775"/>
      <c r="O467" s="776"/>
      <c r="P467" s="1451">
        <v>1</v>
      </c>
      <c r="Q467" s="397"/>
      <c r="R467" s="397"/>
      <c r="S467" s="397"/>
      <c r="T467" s="397"/>
      <c r="U467" s="397"/>
      <c r="V467" s="398"/>
      <c r="W467" s="1451">
        <f>W466/W465</f>
        <v>0.2148326077165591</v>
      </c>
      <c r="X467" s="1457"/>
      <c r="Y467" s="1457"/>
      <c r="Z467" s="1457"/>
      <c r="AA467" s="1457"/>
      <c r="AB467" s="1457"/>
      <c r="AC467" s="1458"/>
      <c r="AD467" s="1451">
        <f>AD466/AD465</f>
        <v>0.90314650934119967</v>
      </c>
      <c r="AE467" s="1457"/>
      <c r="AF467" s="1457"/>
      <c r="AG467" s="1457"/>
      <c r="AH467" s="1457"/>
      <c r="AI467" s="1457"/>
      <c r="AJ467" s="1458"/>
      <c r="AK467" s="777"/>
      <c r="AL467" s="778"/>
      <c r="AM467" s="778"/>
      <c r="AN467" s="778"/>
      <c r="AO467" s="778"/>
      <c r="AP467" s="778"/>
      <c r="AQ467" s="779"/>
      <c r="AR467" s="777"/>
      <c r="AS467" s="778"/>
      <c r="AT467" s="778"/>
      <c r="AU467" s="778"/>
      <c r="AV467" s="778"/>
      <c r="AW467" s="778"/>
      <c r="AX467" s="780"/>
    </row>
    <row r="468" spans="1:50" ht="19.5" customHeight="1" x14ac:dyDescent="0.15">
      <c r="A468" s="431" t="s">
        <v>71</v>
      </c>
      <c r="B468" s="432"/>
      <c r="C468" s="786" t="s">
        <v>72</v>
      </c>
      <c r="D468" s="787"/>
      <c r="E468" s="787"/>
      <c r="F468" s="787"/>
      <c r="G468" s="787"/>
      <c r="H468" s="787"/>
      <c r="I468" s="787"/>
      <c r="J468" s="787"/>
      <c r="K468" s="788"/>
      <c r="L468" s="789" t="s">
        <v>73</v>
      </c>
      <c r="M468" s="790"/>
      <c r="N468" s="790"/>
      <c r="O468" s="790"/>
      <c r="P468" s="790"/>
      <c r="Q468" s="791"/>
      <c r="R468" s="792" t="s">
        <v>324</v>
      </c>
      <c r="S468" s="787"/>
      <c r="T468" s="787"/>
      <c r="U468" s="787"/>
      <c r="V468" s="787"/>
      <c r="W468" s="788"/>
      <c r="X468" s="792" t="s">
        <v>74</v>
      </c>
      <c r="Y468" s="787"/>
      <c r="Z468" s="787"/>
      <c r="AA468" s="787"/>
      <c r="AB468" s="787"/>
      <c r="AC468" s="787"/>
      <c r="AD468" s="787"/>
      <c r="AE468" s="787"/>
      <c r="AF468" s="787"/>
      <c r="AG468" s="787"/>
      <c r="AH468" s="787"/>
      <c r="AI468" s="787"/>
      <c r="AJ468" s="787"/>
      <c r="AK468" s="787"/>
      <c r="AL468" s="787"/>
      <c r="AM468" s="787"/>
      <c r="AN468" s="787"/>
      <c r="AO468" s="787"/>
      <c r="AP468" s="787"/>
      <c r="AQ468" s="787"/>
      <c r="AR468" s="787"/>
      <c r="AS468" s="787"/>
      <c r="AT468" s="787"/>
      <c r="AU468" s="787"/>
      <c r="AV468" s="787"/>
      <c r="AW468" s="787"/>
      <c r="AX468" s="793"/>
    </row>
    <row r="469" spans="1:50" ht="19.5" customHeight="1" x14ac:dyDescent="0.15">
      <c r="A469" s="433"/>
      <c r="B469" s="434"/>
      <c r="C469" s="794" t="s">
        <v>565</v>
      </c>
      <c r="D469" s="795"/>
      <c r="E469" s="795"/>
      <c r="F469" s="795"/>
      <c r="G469" s="795"/>
      <c r="H469" s="795"/>
      <c r="I469" s="795"/>
      <c r="J469" s="795"/>
      <c r="K469" s="796"/>
      <c r="L469" s="3138">
        <v>0.20599999999999999</v>
      </c>
      <c r="M469" s="3139"/>
      <c r="N469" s="3139"/>
      <c r="O469" s="3139"/>
      <c r="P469" s="3139"/>
      <c r="Q469" s="3140"/>
      <c r="R469" s="797"/>
      <c r="S469" s="795"/>
      <c r="T469" s="795"/>
      <c r="U469" s="795"/>
      <c r="V469" s="795"/>
      <c r="W469" s="796"/>
      <c r="X469" s="448"/>
      <c r="Y469" s="449"/>
      <c r="Z469" s="449"/>
      <c r="AA469" s="449"/>
      <c r="AB469" s="449"/>
      <c r="AC469" s="449"/>
      <c r="AD469" s="449"/>
      <c r="AE469" s="449"/>
      <c r="AF469" s="449"/>
      <c r="AG469" s="449"/>
      <c r="AH469" s="449"/>
      <c r="AI469" s="449"/>
      <c r="AJ469" s="449"/>
      <c r="AK469" s="449"/>
      <c r="AL469" s="449"/>
      <c r="AM469" s="449"/>
      <c r="AN469" s="449"/>
      <c r="AO469" s="449"/>
      <c r="AP469" s="449"/>
      <c r="AQ469" s="449"/>
      <c r="AR469" s="449"/>
      <c r="AS469" s="449"/>
      <c r="AT469" s="449"/>
      <c r="AU469" s="449"/>
      <c r="AV469" s="449"/>
      <c r="AW469" s="449"/>
      <c r="AX469" s="450"/>
    </row>
    <row r="470" spans="1:50" ht="19.5" customHeight="1" x14ac:dyDescent="0.15">
      <c r="A470" s="433"/>
      <c r="B470" s="434"/>
      <c r="C470" s="782" t="s">
        <v>703</v>
      </c>
      <c r="D470" s="783"/>
      <c r="E470" s="783"/>
      <c r="F470" s="783"/>
      <c r="G470" s="783"/>
      <c r="H470" s="783"/>
      <c r="I470" s="783"/>
      <c r="J470" s="783"/>
      <c r="K470" s="784"/>
      <c r="L470" s="785">
        <v>0</v>
      </c>
      <c r="M470" s="783"/>
      <c r="N470" s="783"/>
      <c r="O470" s="783"/>
      <c r="P470" s="783"/>
      <c r="Q470" s="784"/>
      <c r="R470" s="785"/>
      <c r="S470" s="783"/>
      <c r="T470" s="783"/>
      <c r="U470" s="783"/>
      <c r="V470" s="783"/>
      <c r="W470" s="784"/>
      <c r="X470" s="428"/>
      <c r="Y470" s="429"/>
      <c r="Z470" s="429"/>
      <c r="AA470" s="429"/>
      <c r="AB470" s="429"/>
      <c r="AC470" s="429"/>
      <c r="AD470" s="429"/>
      <c r="AE470" s="429"/>
      <c r="AF470" s="429"/>
      <c r="AG470" s="429"/>
      <c r="AH470" s="429"/>
      <c r="AI470" s="429"/>
      <c r="AJ470" s="429"/>
      <c r="AK470" s="429"/>
      <c r="AL470" s="429"/>
      <c r="AM470" s="429"/>
      <c r="AN470" s="429"/>
      <c r="AO470" s="429"/>
      <c r="AP470" s="429"/>
      <c r="AQ470" s="429"/>
      <c r="AR470" s="429"/>
      <c r="AS470" s="429"/>
      <c r="AT470" s="429"/>
      <c r="AU470" s="429"/>
      <c r="AV470" s="429"/>
      <c r="AW470" s="429"/>
      <c r="AX470" s="430"/>
    </row>
    <row r="471" spans="1:50" ht="19.5" customHeight="1" x14ac:dyDescent="0.15">
      <c r="A471" s="433"/>
      <c r="B471" s="434"/>
      <c r="C471" s="782" t="s">
        <v>717</v>
      </c>
      <c r="D471" s="783"/>
      <c r="E471" s="783"/>
      <c r="F471" s="783"/>
      <c r="G471" s="783"/>
      <c r="H471" s="783"/>
      <c r="I471" s="783"/>
      <c r="J471" s="783"/>
      <c r="K471" s="784"/>
      <c r="L471" s="3132">
        <v>1.883</v>
      </c>
      <c r="M471" s="3133"/>
      <c r="N471" s="3133"/>
      <c r="O471" s="3133"/>
      <c r="P471" s="3133"/>
      <c r="Q471" s="3134"/>
      <c r="R471" s="785"/>
      <c r="S471" s="783"/>
      <c r="T471" s="783"/>
      <c r="U471" s="783"/>
      <c r="V471" s="783"/>
      <c r="W471" s="784"/>
      <c r="X471" s="428"/>
      <c r="Y471" s="429"/>
      <c r="Z471" s="429"/>
      <c r="AA471" s="429"/>
      <c r="AB471" s="429"/>
      <c r="AC471" s="429"/>
      <c r="AD471" s="429"/>
      <c r="AE471" s="429"/>
      <c r="AF471" s="429"/>
      <c r="AG471" s="429"/>
      <c r="AH471" s="429"/>
      <c r="AI471" s="429"/>
      <c r="AJ471" s="429"/>
      <c r="AK471" s="429"/>
      <c r="AL471" s="429"/>
      <c r="AM471" s="429"/>
      <c r="AN471" s="429"/>
      <c r="AO471" s="429"/>
      <c r="AP471" s="429"/>
      <c r="AQ471" s="429"/>
      <c r="AR471" s="429"/>
      <c r="AS471" s="429"/>
      <c r="AT471" s="429"/>
      <c r="AU471" s="429"/>
      <c r="AV471" s="429"/>
      <c r="AW471" s="429"/>
      <c r="AX471" s="430"/>
    </row>
    <row r="472" spans="1:50" ht="19.5" customHeight="1" x14ac:dyDescent="0.15">
      <c r="A472" s="433"/>
      <c r="B472" s="434"/>
      <c r="C472" s="782" t="s">
        <v>718</v>
      </c>
      <c r="D472" s="783"/>
      <c r="E472" s="783"/>
      <c r="F472" s="783"/>
      <c r="G472" s="783"/>
      <c r="H472" s="783"/>
      <c r="I472" s="783"/>
      <c r="J472" s="783"/>
      <c r="K472" s="784"/>
      <c r="L472" s="3132">
        <v>1.883</v>
      </c>
      <c r="M472" s="3133"/>
      <c r="N472" s="3133"/>
      <c r="O472" s="3133"/>
      <c r="P472" s="3133"/>
      <c r="Q472" s="3134"/>
      <c r="R472" s="785"/>
      <c r="S472" s="783"/>
      <c r="T472" s="783"/>
      <c r="U472" s="783"/>
      <c r="V472" s="783"/>
      <c r="W472" s="784"/>
      <c r="X472" s="428"/>
      <c r="Y472" s="429"/>
      <c r="Z472" s="429"/>
      <c r="AA472" s="429"/>
      <c r="AB472" s="429"/>
      <c r="AC472" s="429"/>
      <c r="AD472" s="429"/>
      <c r="AE472" s="429"/>
      <c r="AF472" s="429"/>
      <c r="AG472" s="429"/>
      <c r="AH472" s="429"/>
      <c r="AI472" s="429"/>
      <c r="AJ472" s="429"/>
      <c r="AK472" s="429"/>
      <c r="AL472" s="429"/>
      <c r="AM472" s="429"/>
      <c r="AN472" s="429"/>
      <c r="AO472" s="429"/>
      <c r="AP472" s="429"/>
      <c r="AQ472" s="429"/>
      <c r="AR472" s="429"/>
      <c r="AS472" s="429"/>
      <c r="AT472" s="429"/>
      <c r="AU472" s="429"/>
      <c r="AV472" s="429"/>
      <c r="AW472" s="429"/>
      <c r="AX472" s="430"/>
    </row>
    <row r="473" spans="1:50" ht="19.5" customHeight="1" thickBot="1" x14ac:dyDescent="0.2">
      <c r="A473" s="435"/>
      <c r="B473" s="436"/>
      <c r="C473" s="477" t="s">
        <v>39</v>
      </c>
      <c r="D473" s="478"/>
      <c r="E473" s="478"/>
      <c r="F473" s="478"/>
      <c r="G473" s="478"/>
      <c r="H473" s="478"/>
      <c r="I473" s="478"/>
      <c r="J473" s="478"/>
      <c r="K473" s="479"/>
      <c r="L473" s="3078">
        <f>SUM(L469:Q472)</f>
        <v>3.972</v>
      </c>
      <c r="M473" s="3079"/>
      <c r="N473" s="3079"/>
      <c r="O473" s="3079"/>
      <c r="P473" s="3079"/>
      <c r="Q473" s="3080"/>
      <c r="R473" s="480"/>
      <c r="S473" s="481"/>
      <c r="T473" s="481"/>
      <c r="U473" s="481"/>
      <c r="V473" s="481"/>
      <c r="W473" s="482"/>
      <c r="X473" s="483"/>
      <c r="Y473" s="484"/>
      <c r="Z473" s="484"/>
      <c r="AA473" s="484"/>
      <c r="AB473" s="484"/>
      <c r="AC473" s="484"/>
      <c r="AD473" s="484"/>
      <c r="AE473" s="484"/>
      <c r="AF473" s="484"/>
      <c r="AG473" s="484"/>
      <c r="AH473" s="484"/>
      <c r="AI473" s="484"/>
      <c r="AJ473" s="484"/>
      <c r="AK473" s="484"/>
      <c r="AL473" s="484"/>
      <c r="AM473" s="484"/>
      <c r="AN473" s="484"/>
      <c r="AO473" s="484"/>
      <c r="AP473" s="484"/>
      <c r="AQ473" s="484"/>
      <c r="AR473" s="484"/>
      <c r="AS473" s="484"/>
      <c r="AT473" s="484"/>
      <c r="AU473" s="484"/>
      <c r="AV473" s="484"/>
      <c r="AW473" s="484"/>
      <c r="AX473" s="485"/>
    </row>
    <row r="474" spans="1:50" ht="20.25" customHeight="1" thickBot="1" x14ac:dyDescent="0.2">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237" t="s">
        <v>305</v>
      </c>
      <c r="AR474" s="237"/>
      <c r="AS474" s="237"/>
      <c r="AT474" s="237"/>
      <c r="AU474" s="237"/>
      <c r="AV474" s="237"/>
      <c r="AW474" s="237"/>
      <c r="AX474" s="237"/>
    </row>
    <row r="475" spans="1:50" ht="25.15" customHeight="1" x14ac:dyDescent="0.15">
      <c r="A475" s="239" t="s">
        <v>306</v>
      </c>
      <c r="B475" s="240"/>
      <c r="C475" s="240"/>
      <c r="D475" s="240"/>
      <c r="E475" s="240"/>
      <c r="F475" s="717"/>
      <c r="G475" s="804" t="s">
        <v>476</v>
      </c>
      <c r="H475" s="3024"/>
      <c r="I475" s="3024"/>
      <c r="J475" s="3024"/>
      <c r="K475" s="3024"/>
      <c r="L475" s="3024"/>
      <c r="M475" s="3024"/>
      <c r="N475" s="3024"/>
      <c r="O475" s="3024"/>
      <c r="P475" s="3024"/>
      <c r="Q475" s="3024"/>
      <c r="R475" s="3024"/>
      <c r="S475" s="3024"/>
      <c r="T475" s="3024"/>
      <c r="U475" s="3024"/>
      <c r="V475" s="3024"/>
      <c r="W475" s="3024"/>
      <c r="X475" s="3025"/>
      <c r="Y475" s="243" t="s">
        <v>308</v>
      </c>
      <c r="Z475" s="720"/>
      <c r="AA475" s="720"/>
      <c r="AB475" s="720"/>
      <c r="AC475" s="720"/>
      <c r="AD475" s="721"/>
      <c r="AE475" s="3125" t="s">
        <v>447</v>
      </c>
      <c r="AF475" s="244"/>
      <c r="AG475" s="244"/>
      <c r="AH475" s="244"/>
      <c r="AI475" s="244"/>
      <c r="AJ475" s="244"/>
      <c r="AK475" s="244"/>
      <c r="AL475" s="244"/>
      <c r="AM475" s="244"/>
      <c r="AN475" s="244"/>
      <c r="AO475" s="244"/>
      <c r="AP475" s="245"/>
      <c r="AQ475" s="249" t="s">
        <v>7</v>
      </c>
      <c r="AR475" s="725"/>
      <c r="AS475" s="725"/>
      <c r="AT475" s="725"/>
      <c r="AU475" s="725"/>
      <c r="AV475" s="725"/>
      <c r="AW475" s="725"/>
      <c r="AX475" s="726"/>
    </row>
    <row r="476" spans="1:50" ht="30" customHeight="1" x14ac:dyDescent="0.15">
      <c r="A476" s="283" t="s">
        <v>8</v>
      </c>
      <c r="B476" s="744"/>
      <c r="C476" s="744"/>
      <c r="D476" s="744"/>
      <c r="E476" s="744"/>
      <c r="F476" s="745"/>
      <c r="G476" s="746" t="s">
        <v>719</v>
      </c>
      <c r="H476" s="747"/>
      <c r="I476" s="747"/>
      <c r="J476" s="747"/>
      <c r="K476" s="747"/>
      <c r="L476" s="747"/>
      <c r="M476" s="747"/>
      <c r="N476" s="747"/>
      <c r="O476" s="747"/>
      <c r="P476" s="747"/>
      <c r="Q476" s="747"/>
      <c r="R476" s="747"/>
      <c r="S476" s="747"/>
      <c r="T476" s="747"/>
      <c r="U476" s="747"/>
      <c r="V476" s="747"/>
      <c r="W476" s="747"/>
      <c r="X476" s="748"/>
      <c r="Y476" s="289" t="s">
        <v>10</v>
      </c>
      <c r="Z476" s="749"/>
      <c r="AA476" s="749"/>
      <c r="AB476" s="749"/>
      <c r="AC476" s="749"/>
      <c r="AD476" s="750"/>
      <c r="AE476" s="358" t="s">
        <v>449</v>
      </c>
      <c r="AF476" s="290"/>
      <c r="AG476" s="290"/>
      <c r="AH476" s="290"/>
      <c r="AI476" s="290"/>
      <c r="AJ476" s="290"/>
      <c r="AK476" s="290"/>
      <c r="AL476" s="290"/>
      <c r="AM476" s="290"/>
      <c r="AN476" s="290"/>
      <c r="AO476" s="290"/>
      <c r="AP476" s="291"/>
      <c r="AQ476" s="295" t="s">
        <v>450</v>
      </c>
      <c r="AR476" s="296"/>
      <c r="AS476" s="296"/>
      <c r="AT476" s="296"/>
      <c r="AU476" s="296"/>
      <c r="AV476" s="296"/>
      <c r="AW476" s="296"/>
      <c r="AX476" s="297"/>
    </row>
    <row r="477" spans="1:50" ht="30" customHeight="1" x14ac:dyDescent="0.15">
      <c r="A477" s="298" t="s">
        <v>13</v>
      </c>
      <c r="B477" s="299"/>
      <c r="C477" s="299"/>
      <c r="D477" s="299"/>
      <c r="E477" s="299"/>
      <c r="F477" s="751"/>
      <c r="G477" s="752" t="s">
        <v>313</v>
      </c>
      <c r="H477" s="753"/>
      <c r="I477" s="753"/>
      <c r="J477" s="753"/>
      <c r="K477" s="753"/>
      <c r="L477" s="753"/>
      <c r="M477" s="753"/>
      <c r="N477" s="753"/>
      <c r="O477" s="753"/>
      <c r="P477" s="753"/>
      <c r="Q477" s="753"/>
      <c r="R477" s="753"/>
      <c r="S477" s="753"/>
      <c r="T477" s="753"/>
      <c r="U477" s="753"/>
      <c r="V477" s="753"/>
      <c r="W477" s="753"/>
      <c r="X477" s="754"/>
      <c r="Y477" s="301" t="s">
        <v>15</v>
      </c>
      <c r="Z477" s="302"/>
      <c r="AA477" s="302"/>
      <c r="AB477" s="302"/>
      <c r="AC477" s="302"/>
      <c r="AD477" s="303"/>
      <c r="AE477" s="3041" t="s">
        <v>451</v>
      </c>
      <c r="AF477" s="3042"/>
      <c r="AG477" s="3042"/>
      <c r="AH477" s="3042"/>
      <c r="AI477" s="3042"/>
      <c r="AJ477" s="3042"/>
      <c r="AK477" s="3042"/>
      <c r="AL477" s="3042"/>
      <c r="AM477" s="3042"/>
      <c r="AN477" s="3042"/>
      <c r="AO477" s="3042"/>
      <c r="AP477" s="3042"/>
      <c r="AQ477" s="3042"/>
      <c r="AR477" s="3042"/>
      <c r="AS477" s="3042"/>
      <c r="AT477" s="3042"/>
      <c r="AU477" s="3042"/>
      <c r="AV477" s="3042"/>
      <c r="AW477" s="3042"/>
      <c r="AX477" s="3124"/>
    </row>
    <row r="478" spans="1:50" ht="30" customHeight="1" x14ac:dyDescent="0.15">
      <c r="A478" s="733" t="s">
        <v>17</v>
      </c>
      <c r="B478" s="734"/>
      <c r="C478" s="734"/>
      <c r="D478" s="734"/>
      <c r="E478" s="734"/>
      <c r="F478" s="735"/>
      <c r="G478" s="736" t="s">
        <v>452</v>
      </c>
      <c r="H478" s="737"/>
      <c r="I478" s="737"/>
      <c r="J478" s="737"/>
      <c r="K478" s="737"/>
      <c r="L478" s="737"/>
      <c r="M478" s="737"/>
      <c r="N478" s="737"/>
      <c r="O478" s="737"/>
      <c r="P478" s="737"/>
      <c r="Q478" s="737"/>
      <c r="R478" s="737"/>
      <c r="S478" s="737"/>
      <c r="T478" s="737"/>
      <c r="U478" s="737"/>
      <c r="V478" s="737"/>
      <c r="W478" s="737"/>
      <c r="X478" s="738"/>
      <c r="Y478" s="277" t="s">
        <v>316</v>
      </c>
      <c r="Z478" s="739"/>
      <c r="AA478" s="739"/>
      <c r="AB478" s="739"/>
      <c r="AC478" s="739"/>
      <c r="AD478" s="740"/>
      <c r="AE478" s="3121" t="s">
        <v>332</v>
      </c>
      <c r="AF478" s="3122"/>
      <c r="AG478" s="3122"/>
      <c r="AH478" s="3122"/>
      <c r="AI478" s="3122"/>
      <c r="AJ478" s="3122"/>
      <c r="AK478" s="3122"/>
      <c r="AL478" s="3122"/>
      <c r="AM478" s="3122"/>
      <c r="AN478" s="3122"/>
      <c r="AO478" s="3122"/>
      <c r="AP478" s="3122"/>
      <c r="AQ478" s="3122"/>
      <c r="AR478" s="3122"/>
      <c r="AS478" s="3122"/>
      <c r="AT478" s="3122"/>
      <c r="AU478" s="3122"/>
      <c r="AV478" s="3122"/>
      <c r="AW478" s="3122"/>
      <c r="AX478" s="3123"/>
    </row>
    <row r="479" spans="1:50" ht="50.1" customHeight="1" x14ac:dyDescent="0.15">
      <c r="A479" s="251" t="s">
        <v>20</v>
      </c>
      <c r="B479" s="252"/>
      <c r="C479" s="252"/>
      <c r="D479" s="252"/>
      <c r="E479" s="252"/>
      <c r="F479" s="256"/>
      <c r="G479" s="3037" t="s">
        <v>720</v>
      </c>
      <c r="H479" s="3038"/>
      <c r="I479" s="3038"/>
      <c r="J479" s="3038"/>
      <c r="K479" s="3038"/>
      <c r="L479" s="3038"/>
      <c r="M479" s="3038"/>
      <c r="N479" s="3038"/>
      <c r="O479" s="3038"/>
      <c r="P479" s="3038"/>
      <c r="Q479" s="3038"/>
      <c r="R479" s="3038"/>
      <c r="S479" s="3038"/>
      <c r="T479" s="3038"/>
      <c r="U479" s="3038"/>
      <c r="V479" s="3038"/>
      <c r="W479" s="3038"/>
      <c r="X479" s="3038"/>
      <c r="Y479" s="3038"/>
      <c r="Z479" s="3038"/>
      <c r="AA479" s="3038"/>
      <c r="AB479" s="3038"/>
      <c r="AC479" s="3038"/>
      <c r="AD479" s="3038"/>
      <c r="AE479" s="3038"/>
      <c r="AF479" s="3038"/>
      <c r="AG479" s="3038"/>
      <c r="AH479" s="3038"/>
      <c r="AI479" s="3038"/>
      <c r="AJ479" s="3038"/>
      <c r="AK479" s="3038"/>
      <c r="AL479" s="3038"/>
      <c r="AM479" s="3038"/>
      <c r="AN479" s="3038"/>
      <c r="AO479" s="3038"/>
      <c r="AP479" s="3038"/>
      <c r="AQ479" s="3038"/>
      <c r="AR479" s="3038"/>
      <c r="AS479" s="3038"/>
      <c r="AT479" s="3038"/>
      <c r="AU479" s="3038"/>
      <c r="AV479" s="3038"/>
      <c r="AW479" s="3038"/>
      <c r="AX479" s="3039"/>
    </row>
    <row r="480" spans="1:50" ht="50.1" customHeight="1" x14ac:dyDescent="0.15">
      <c r="A480" s="251" t="s">
        <v>22</v>
      </c>
      <c r="B480" s="252"/>
      <c r="C480" s="252"/>
      <c r="D480" s="252"/>
      <c r="E480" s="252"/>
      <c r="F480" s="256"/>
      <c r="G480" s="3037" t="s">
        <v>721</v>
      </c>
      <c r="H480" s="3038"/>
      <c r="I480" s="3038"/>
      <c r="J480" s="3038"/>
      <c r="K480" s="3038"/>
      <c r="L480" s="3038"/>
      <c r="M480" s="3038"/>
      <c r="N480" s="3038"/>
      <c r="O480" s="3038"/>
      <c r="P480" s="3038"/>
      <c r="Q480" s="3038"/>
      <c r="R480" s="3038"/>
      <c r="S480" s="3038"/>
      <c r="T480" s="3038"/>
      <c r="U480" s="3038"/>
      <c r="V480" s="3038"/>
      <c r="W480" s="3038"/>
      <c r="X480" s="3038"/>
      <c r="Y480" s="3038"/>
      <c r="Z480" s="3038"/>
      <c r="AA480" s="3038"/>
      <c r="AB480" s="3038"/>
      <c r="AC480" s="3038"/>
      <c r="AD480" s="3038"/>
      <c r="AE480" s="3038"/>
      <c r="AF480" s="3038"/>
      <c r="AG480" s="3038"/>
      <c r="AH480" s="3038"/>
      <c r="AI480" s="3038"/>
      <c r="AJ480" s="3038"/>
      <c r="AK480" s="3038"/>
      <c r="AL480" s="3038"/>
      <c r="AM480" s="3038"/>
      <c r="AN480" s="3038"/>
      <c r="AO480" s="3038"/>
      <c r="AP480" s="3038"/>
      <c r="AQ480" s="3038"/>
      <c r="AR480" s="3038"/>
      <c r="AS480" s="3038"/>
      <c r="AT480" s="3038"/>
      <c r="AU480" s="3038"/>
      <c r="AV480" s="3038"/>
      <c r="AW480" s="3038"/>
      <c r="AX480" s="3039"/>
    </row>
    <row r="481" spans="1:50" ht="22.5" customHeight="1" x14ac:dyDescent="0.15">
      <c r="A481" s="251" t="s">
        <v>24</v>
      </c>
      <c r="B481" s="252"/>
      <c r="C481" s="252"/>
      <c r="D481" s="252"/>
      <c r="E481" s="252"/>
      <c r="F481" s="256"/>
      <c r="G481" s="253" t="s">
        <v>25</v>
      </c>
      <c r="H481" s="254"/>
      <c r="I481" s="254"/>
      <c r="J481" s="254"/>
      <c r="K481" s="254"/>
      <c r="L481" s="254"/>
      <c r="M481" s="254"/>
      <c r="N481" s="254"/>
      <c r="O481" s="254"/>
      <c r="P481" s="254"/>
      <c r="Q481" s="254"/>
      <c r="R481" s="254"/>
      <c r="S481" s="254"/>
      <c r="T481" s="254"/>
      <c r="U481" s="254"/>
      <c r="V481" s="254"/>
      <c r="W481" s="254"/>
      <c r="X481" s="254"/>
      <c r="Y481" s="254"/>
      <c r="Z481" s="254"/>
      <c r="AA481" s="254"/>
      <c r="AB481" s="254"/>
      <c r="AC481" s="254"/>
      <c r="AD481" s="254"/>
      <c r="AE481" s="254"/>
      <c r="AF481" s="254"/>
      <c r="AG481" s="254"/>
      <c r="AH481" s="254"/>
      <c r="AI481" s="254"/>
      <c r="AJ481" s="254"/>
      <c r="AK481" s="254"/>
      <c r="AL481" s="254"/>
      <c r="AM481" s="254"/>
      <c r="AN481" s="254"/>
      <c r="AO481" s="254"/>
      <c r="AP481" s="254"/>
      <c r="AQ481" s="254"/>
      <c r="AR481" s="254"/>
      <c r="AS481" s="254"/>
      <c r="AT481" s="254"/>
      <c r="AU481" s="254"/>
      <c r="AV481" s="254"/>
      <c r="AW481" s="254"/>
      <c r="AX481" s="255"/>
    </row>
    <row r="482" spans="1:50" ht="19.5" customHeight="1" x14ac:dyDescent="0.15">
      <c r="A482" s="258" t="s">
        <v>26</v>
      </c>
      <c r="B482" s="259"/>
      <c r="C482" s="259"/>
      <c r="D482" s="259"/>
      <c r="E482" s="259"/>
      <c r="F482" s="260"/>
      <c r="G482" s="730"/>
      <c r="H482" s="731"/>
      <c r="I482" s="731"/>
      <c r="J482" s="731"/>
      <c r="K482" s="731"/>
      <c r="L482" s="731"/>
      <c r="M482" s="731"/>
      <c r="N482" s="731"/>
      <c r="O482" s="732"/>
      <c r="P482" s="269" t="s">
        <v>320</v>
      </c>
      <c r="Q482" s="270"/>
      <c r="R482" s="270"/>
      <c r="S482" s="270"/>
      <c r="T482" s="270"/>
      <c r="U482" s="270"/>
      <c r="V482" s="271"/>
      <c r="W482" s="269" t="s">
        <v>321</v>
      </c>
      <c r="X482" s="270"/>
      <c r="Y482" s="270"/>
      <c r="Z482" s="270"/>
      <c r="AA482" s="270"/>
      <c r="AB482" s="270"/>
      <c r="AC482" s="271"/>
      <c r="AD482" s="269" t="s">
        <v>322</v>
      </c>
      <c r="AE482" s="270"/>
      <c r="AF482" s="270"/>
      <c r="AG482" s="270"/>
      <c r="AH482" s="270"/>
      <c r="AI482" s="270"/>
      <c r="AJ482" s="271"/>
      <c r="AK482" s="269" t="s">
        <v>323</v>
      </c>
      <c r="AL482" s="270"/>
      <c r="AM482" s="270"/>
      <c r="AN482" s="270"/>
      <c r="AO482" s="270"/>
      <c r="AP482" s="270"/>
      <c r="AQ482" s="271"/>
      <c r="AR482" s="269" t="s">
        <v>324</v>
      </c>
      <c r="AS482" s="270"/>
      <c r="AT482" s="270"/>
      <c r="AU482" s="270"/>
      <c r="AV482" s="270"/>
      <c r="AW482" s="270"/>
      <c r="AX482" s="317"/>
    </row>
    <row r="483" spans="1:50" ht="19.5" customHeight="1" x14ac:dyDescent="0.15">
      <c r="A483" s="261"/>
      <c r="B483" s="262"/>
      <c r="C483" s="262"/>
      <c r="D483" s="262"/>
      <c r="E483" s="262"/>
      <c r="F483" s="263"/>
      <c r="G483" s="318" t="s">
        <v>32</v>
      </c>
      <c r="H483" s="326"/>
      <c r="I483" s="760" t="s">
        <v>33</v>
      </c>
      <c r="J483" s="761"/>
      <c r="K483" s="761"/>
      <c r="L483" s="761"/>
      <c r="M483" s="761"/>
      <c r="N483" s="761"/>
      <c r="O483" s="762"/>
      <c r="P483" s="3126">
        <v>10.239000000000001</v>
      </c>
      <c r="Q483" s="3127"/>
      <c r="R483" s="3127"/>
      <c r="S483" s="3127"/>
      <c r="T483" s="3127"/>
      <c r="U483" s="3127"/>
      <c r="V483" s="3128"/>
      <c r="W483" s="3126">
        <v>1.6359999999999999</v>
      </c>
      <c r="X483" s="3127"/>
      <c r="Y483" s="3127"/>
      <c r="Z483" s="3127"/>
      <c r="AA483" s="3127"/>
      <c r="AB483" s="3127"/>
      <c r="AC483" s="3128"/>
      <c r="AD483" s="3126">
        <v>6.7329999999999997</v>
      </c>
      <c r="AE483" s="3127"/>
      <c r="AF483" s="3127"/>
      <c r="AG483" s="3127"/>
      <c r="AH483" s="3127"/>
      <c r="AI483" s="3127"/>
      <c r="AJ483" s="3128"/>
      <c r="AK483" s="3126">
        <f>L497</f>
        <v>1.446</v>
      </c>
      <c r="AL483" s="3127"/>
      <c r="AM483" s="3127"/>
      <c r="AN483" s="3127"/>
      <c r="AO483" s="3127"/>
      <c r="AP483" s="3127"/>
      <c r="AQ483" s="3128"/>
      <c r="AR483" s="763"/>
      <c r="AS483" s="764"/>
      <c r="AT483" s="764"/>
      <c r="AU483" s="764"/>
      <c r="AV483" s="764"/>
      <c r="AW483" s="764"/>
      <c r="AX483" s="766"/>
    </row>
    <row r="484" spans="1:50" ht="19.5" customHeight="1" x14ac:dyDescent="0.15">
      <c r="A484" s="261"/>
      <c r="B484" s="262"/>
      <c r="C484" s="262"/>
      <c r="D484" s="262"/>
      <c r="E484" s="262"/>
      <c r="F484" s="263"/>
      <c r="G484" s="757"/>
      <c r="H484" s="758"/>
      <c r="I484" s="310" t="s">
        <v>34</v>
      </c>
      <c r="J484" s="329"/>
      <c r="K484" s="329"/>
      <c r="L484" s="329"/>
      <c r="M484" s="329"/>
      <c r="N484" s="329"/>
      <c r="O484" s="330"/>
      <c r="P484" s="3045" t="s">
        <v>456</v>
      </c>
      <c r="Q484" s="3046"/>
      <c r="R484" s="3046"/>
      <c r="S484" s="3046"/>
      <c r="T484" s="3046"/>
      <c r="U484" s="3046"/>
      <c r="V484" s="3047"/>
      <c r="W484" s="3045" t="s">
        <v>456</v>
      </c>
      <c r="X484" s="3046"/>
      <c r="Y484" s="3046"/>
      <c r="Z484" s="3046"/>
      <c r="AA484" s="3046"/>
      <c r="AB484" s="3046"/>
      <c r="AC484" s="3047"/>
      <c r="AD484" s="3045" t="s">
        <v>456</v>
      </c>
      <c r="AE484" s="3046"/>
      <c r="AF484" s="3046"/>
      <c r="AG484" s="3046"/>
      <c r="AH484" s="3046"/>
      <c r="AI484" s="3046"/>
      <c r="AJ484" s="3047"/>
      <c r="AK484" s="3045" t="s">
        <v>456</v>
      </c>
      <c r="AL484" s="3046"/>
      <c r="AM484" s="3046"/>
      <c r="AN484" s="3046"/>
      <c r="AO484" s="3046"/>
      <c r="AP484" s="3046"/>
      <c r="AQ484" s="3047"/>
      <c r="AR484" s="336"/>
      <c r="AS484" s="337"/>
      <c r="AT484" s="337"/>
      <c r="AU484" s="337"/>
      <c r="AV484" s="337"/>
      <c r="AW484" s="337"/>
      <c r="AX484" s="338"/>
    </row>
    <row r="485" spans="1:50" ht="19.5" customHeight="1" x14ac:dyDescent="0.15">
      <c r="A485" s="261"/>
      <c r="B485" s="262"/>
      <c r="C485" s="262"/>
      <c r="D485" s="262"/>
      <c r="E485" s="262"/>
      <c r="F485" s="263"/>
      <c r="G485" s="757"/>
      <c r="H485" s="758"/>
      <c r="I485" s="310" t="s">
        <v>36</v>
      </c>
      <c r="J485" s="329"/>
      <c r="K485" s="329"/>
      <c r="L485" s="329"/>
      <c r="M485" s="329"/>
      <c r="N485" s="329"/>
      <c r="O485" s="330"/>
      <c r="P485" s="3045" t="s">
        <v>456</v>
      </c>
      <c r="Q485" s="3046"/>
      <c r="R485" s="3046"/>
      <c r="S485" s="3046"/>
      <c r="T485" s="3046"/>
      <c r="U485" s="3046"/>
      <c r="V485" s="3047"/>
      <c r="W485" s="3045" t="s">
        <v>456</v>
      </c>
      <c r="X485" s="3046"/>
      <c r="Y485" s="3046"/>
      <c r="Z485" s="3046"/>
      <c r="AA485" s="3046"/>
      <c r="AB485" s="3046"/>
      <c r="AC485" s="3047"/>
      <c r="AD485" s="3045" t="s">
        <v>456</v>
      </c>
      <c r="AE485" s="3046"/>
      <c r="AF485" s="3046"/>
      <c r="AG485" s="3046"/>
      <c r="AH485" s="3046"/>
      <c r="AI485" s="3046"/>
      <c r="AJ485" s="3047"/>
      <c r="AK485" s="3045" t="s">
        <v>456</v>
      </c>
      <c r="AL485" s="3046"/>
      <c r="AM485" s="3046"/>
      <c r="AN485" s="3046"/>
      <c r="AO485" s="3046"/>
      <c r="AP485" s="3046"/>
      <c r="AQ485" s="3047"/>
      <c r="AR485" s="313"/>
      <c r="AS485" s="314"/>
      <c r="AT485" s="314"/>
      <c r="AU485" s="314"/>
      <c r="AV485" s="314"/>
      <c r="AW485" s="314"/>
      <c r="AX485" s="316"/>
    </row>
    <row r="486" spans="1:50" ht="19.5" customHeight="1" x14ac:dyDescent="0.15">
      <c r="A486" s="261"/>
      <c r="B486" s="262"/>
      <c r="C486" s="262"/>
      <c r="D486" s="262"/>
      <c r="E486" s="262"/>
      <c r="F486" s="263"/>
      <c r="G486" s="757"/>
      <c r="H486" s="758"/>
      <c r="I486" s="310" t="s">
        <v>37</v>
      </c>
      <c r="J486" s="329"/>
      <c r="K486" s="329"/>
      <c r="L486" s="329"/>
      <c r="M486" s="329"/>
      <c r="N486" s="329"/>
      <c r="O486" s="330"/>
      <c r="P486" s="3045" t="s">
        <v>456</v>
      </c>
      <c r="Q486" s="3046"/>
      <c r="R486" s="3046"/>
      <c r="S486" s="3046"/>
      <c r="T486" s="3046"/>
      <c r="U486" s="3046"/>
      <c r="V486" s="3047"/>
      <c r="W486" s="3045" t="s">
        <v>456</v>
      </c>
      <c r="X486" s="3046"/>
      <c r="Y486" s="3046"/>
      <c r="Z486" s="3046"/>
      <c r="AA486" s="3046"/>
      <c r="AB486" s="3046"/>
      <c r="AC486" s="3047"/>
      <c r="AD486" s="3045" t="s">
        <v>456</v>
      </c>
      <c r="AE486" s="3046"/>
      <c r="AF486" s="3046"/>
      <c r="AG486" s="3046"/>
      <c r="AH486" s="3046"/>
      <c r="AI486" s="3046"/>
      <c r="AJ486" s="3047"/>
      <c r="AK486" s="3045" t="s">
        <v>456</v>
      </c>
      <c r="AL486" s="3046"/>
      <c r="AM486" s="3046"/>
      <c r="AN486" s="3046"/>
      <c r="AO486" s="3046"/>
      <c r="AP486" s="3046"/>
      <c r="AQ486" s="3047"/>
      <c r="AR486" s="336"/>
      <c r="AS486" s="337"/>
      <c r="AT486" s="337"/>
      <c r="AU486" s="337"/>
      <c r="AV486" s="337"/>
      <c r="AW486" s="337"/>
      <c r="AX486" s="338"/>
    </row>
    <row r="487" spans="1:50" ht="19.5" customHeight="1" x14ac:dyDescent="0.15">
      <c r="A487" s="261"/>
      <c r="B487" s="262"/>
      <c r="C487" s="262"/>
      <c r="D487" s="262"/>
      <c r="E487" s="262"/>
      <c r="F487" s="263"/>
      <c r="G487" s="757"/>
      <c r="H487" s="758"/>
      <c r="I487" s="310" t="s">
        <v>38</v>
      </c>
      <c r="J487" s="329"/>
      <c r="K487" s="329"/>
      <c r="L487" s="329"/>
      <c r="M487" s="329"/>
      <c r="N487" s="329"/>
      <c r="O487" s="330"/>
      <c r="P487" s="3045" t="s">
        <v>456</v>
      </c>
      <c r="Q487" s="3046"/>
      <c r="R487" s="3046"/>
      <c r="S487" s="3046"/>
      <c r="T487" s="3046"/>
      <c r="U487" s="3046"/>
      <c r="V487" s="3047"/>
      <c r="W487" s="3045" t="s">
        <v>456</v>
      </c>
      <c r="X487" s="3046"/>
      <c r="Y487" s="3046"/>
      <c r="Z487" s="3046"/>
      <c r="AA487" s="3046"/>
      <c r="AB487" s="3046"/>
      <c r="AC487" s="3047"/>
      <c r="AD487" s="3045" t="s">
        <v>456</v>
      </c>
      <c r="AE487" s="3046"/>
      <c r="AF487" s="3046"/>
      <c r="AG487" s="3046"/>
      <c r="AH487" s="3046"/>
      <c r="AI487" s="3046"/>
      <c r="AJ487" s="3047"/>
      <c r="AK487" s="3045" t="s">
        <v>456</v>
      </c>
      <c r="AL487" s="3046"/>
      <c r="AM487" s="3046"/>
      <c r="AN487" s="3046"/>
      <c r="AO487" s="3046"/>
      <c r="AP487" s="3046"/>
      <c r="AQ487" s="3047"/>
      <c r="AR487" s="336"/>
      <c r="AS487" s="337"/>
      <c r="AT487" s="337"/>
      <c r="AU487" s="337"/>
      <c r="AV487" s="337"/>
      <c r="AW487" s="337"/>
      <c r="AX487" s="338"/>
    </row>
    <row r="488" spans="1:50" ht="19.5" customHeight="1" x14ac:dyDescent="0.15">
      <c r="A488" s="261"/>
      <c r="B488" s="262"/>
      <c r="C488" s="262"/>
      <c r="D488" s="262"/>
      <c r="E488" s="262"/>
      <c r="F488" s="263"/>
      <c r="G488" s="759"/>
      <c r="H488" s="333"/>
      <c r="I488" s="767" t="s">
        <v>39</v>
      </c>
      <c r="J488" s="768"/>
      <c r="K488" s="768"/>
      <c r="L488" s="768"/>
      <c r="M488" s="768"/>
      <c r="N488" s="768"/>
      <c r="O488" s="769"/>
      <c r="P488" s="2688">
        <f>SUM(P483:V487)</f>
        <v>10.239000000000001</v>
      </c>
      <c r="Q488" s="2689"/>
      <c r="R488" s="2689"/>
      <c r="S488" s="2689"/>
      <c r="T488" s="2689"/>
      <c r="U488" s="2689"/>
      <c r="V488" s="2690"/>
      <c r="W488" s="2688">
        <f>SUM(W483:AC487)</f>
        <v>1.6359999999999999</v>
      </c>
      <c r="X488" s="2689"/>
      <c r="Y488" s="2689"/>
      <c r="Z488" s="2689"/>
      <c r="AA488" s="2689"/>
      <c r="AB488" s="2689"/>
      <c r="AC488" s="2690"/>
      <c r="AD488" s="2688">
        <f>SUM(AD483:AJ487)</f>
        <v>6.7329999999999997</v>
      </c>
      <c r="AE488" s="2689"/>
      <c r="AF488" s="2689"/>
      <c r="AG488" s="2689"/>
      <c r="AH488" s="2689"/>
      <c r="AI488" s="2689"/>
      <c r="AJ488" s="2690"/>
      <c r="AK488" s="2688">
        <f>SUM(AK483:AQ487)</f>
        <v>1.446</v>
      </c>
      <c r="AL488" s="2689"/>
      <c r="AM488" s="2689"/>
      <c r="AN488" s="2689"/>
      <c r="AO488" s="2689"/>
      <c r="AP488" s="2689"/>
      <c r="AQ488" s="2690"/>
      <c r="AR488" s="770"/>
      <c r="AS488" s="771"/>
      <c r="AT488" s="771"/>
      <c r="AU488" s="771"/>
      <c r="AV488" s="771"/>
      <c r="AW488" s="771"/>
      <c r="AX488" s="773"/>
    </row>
    <row r="489" spans="1:50" ht="19.5" customHeight="1" x14ac:dyDescent="0.15">
      <c r="A489" s="261"/>
      <c r="B489" s="262"/>
      <c r="C489" s="262"/>
      <c r="D489" s="262"/>
      <c r="E489" s="262"/>
      <c r="F489" s="263"/>
      <c r="G489" s="774" t="s">
        <v>40</v>
      </c>
      <c r="H489" s="775"/>
      <c r="I489" s="775"/>
      <c r="J489" s="775"/>
      <c r="K489" s="775"/>
      <c r="L489" s="775"/>
      <c r="M489" s="775"/>
      <c r="N489" s="775"/>
      <c r="O489" s="776"/>
      <c r="P489" s="3129">
        <v>6.3940000000000001</v>
      </c>
      <c r="Q489" s="3130"/>
      <c r="R489" s="3130"/>
      <c r="S489" s="3130"/>
      <c r="T489" s="3130"/>
      <c r="U489" s="3130"/>
      <c r="V489" s="3131"/>
      <c r="W489" s="3129">
        <v>1.663</v>
      </c>
      <c r="X489" s="3130"/>
      <c r="Y489" s="3130"/>
      <c r="Z489" s="3130"/>
      <c r="AA489" s="3130"/>
      <c r="AB489" s="3130"/>
      <c r="AC489" s="3131"/>
      <c r="AD489" s="3129">
        <v>2.1080000000000001</v>
      </c>
      <c r="AE489" s="3130"/>
      <c r="AF489" s="3130"/>
      <c r="AG489" s="3130"/>
      <c r="AH489" s="3130"/>
      <c r="AI489" s="3130"/>
      <c r="AJ489" s="3131"/>
      <c r="AK489" s="777"/>
      <c r="AL489" s="778"/>
      <c r="AM489" s="778"/>
      <c r="AN489" s="778"/>
      <c r="AO489" s="778"/>
      <c r="AP489" s="778"/>
      <c r="AQ489" s="779"/>
      <c r="AR489" s="777"/>
      <c r="AS489" s="778"/>
      <c r="AT489" s="778"/>
      <c r="AU489" s="778"/>
      <c r="AV489" s="778"/>
      <c r="AW489" s="778"/>
      <c r="AX489" s="780"/>
    </row>
    <row r="490" spans="1:50" ht="19.5" customHeight="1" x14ac:dyDescent="0.15">
      <c r="A490" s="264"/>
      <c r="B490" s="265"/>
      <c r="C490" s="265"/>
      <c r="D490" s="265"/>
      <c r="E490" s="265"/>
      <c r="F490" s="266"/>
      <c r="G490" s="774" t="s">
        <v>41</v>
      </c>
      <c r="H490" s="775"/>
      <c r="I490" s="775"/>
      <c r="J490" s="775"/>
      <c r="K490" s="775"/>
      <c r="L490" s="775"/>
      <c r="M490" s="775"/>
      <c r="N490" s="775"/>
      <c r="O490" s="776"/>
      <c r="P490" s="1451">
        <f>P489/P488</f>
        <v>0.62447504639124907</v>
      </c>
      <c r="Q490" s="1457"/>
      <c r="R490" s="1457"/>
      <c r="S490" s="1457"/>
      <c r="T490" s="1457"/>
      <c r="U490" s="1457"/>
      <c r="V490" s="1458"/>
      <c r="W490" s="1451">
        <f>W489/W488</f>
        <v>1.0165036674816628</v>
      </c>
      <c r="X490" s="1457"/>
      <c r="Y490" s="1457"/>
      <c r="Z490" s="1457"/>
      <c r="AA490" s="1457"/>
      <c r="AB490" s="1457"/>
      <c r="AC490" s="1458"/>
      <c r="AD490" s="1451">
        <f>AD489/AD488</f>
        <v>0.31308480617852374</v>
      </c>
      <c r="AE490" s="1457"/>
      <c r="AF490" s="1457"/>
      <c r="AG490" s="1457"/>
      <c r="AH490" s="1457"/>
      <c r="AI490" s="1457"/>
      <c r="AJ490" s="1458"/>
      <c r="AK490" s="777"/>
      <c r="AL490" s="778"/>
      <c r="AM490" s="778"/>
      <c r="AN490" s="778"/>
      <c r="AO490" s="778"/>
      <c r="AP490" s="778"/>
      <c r="AQ490" s="779"/>
      <c r="AR490" s="777"/>
      <c r="AS490" s="778"/>
      <c r="AT490" s="778"/>
      <c r="AU490" s="778"/>
      <c r="AV490" s="778"/>
      <c r="AW490" s="778"/>
      <c r="AX490" s="780"/>
    </row>
    <row r="491" spans="1:50" ht="19.5" customHeight="1" x14ac:dyDescent="0.15">
      <c r="A491" s="431" t="s">
        <v>71</v>
      </c>
      <c r="B491" s="432"/>
      <c r="C491" s="786" t="s">
        <v>72</v>
      </c>
      <c r="D491" s="787"/>
      <c r="E491" s="787"/>
      <c r="F491" s="787"/>
      <c r="G491" s="787"/>
      <c r="H491" s="787"/>
      <c r="I491" s="787"/>
      <c r="J491" s="787"/>
      <c r="K491" s="788"/>
      <c r="L491" s="789" t="s">
        <v>73</v>
      </c>
      <c r="M491" s="790"/>
      <c r="N491" s="790"/>
      <c r="O491" s="790"/>
      <c r="P491" s="790"/>
      <c r="Q491" s="791"/>
      <c r="R491" s="792" t="s">
        <v>324</v>
      </c>
      <c r="S491" s="787"/>
      <c r="T491" s="787"/>
      <c r="U491" s="787"/>
      <c r="V491" s="787"/>
      <c r="W491" s="788"/>
      <c r="X491" s="792" t="s">
        <v>74</v>
      </c>
      <c r="Y491" s="787"/>
      <c r="Z491" s="787"/>
      <c r="AA491" s="787"/>
      <c r="AB491" s="787"/>
      <c r="AC491" s="787"/>
      <c r="AD491" s="787"/>
      <c r="AE491" s="787"/>
      <c r="AF491" s="787"/>
      <c r="AG491" s="787"/>
      <c r="AH491" s="787"/>
      <c r="AI491" s="787"/>
      <c r="AJ491" s="787"/>
      <c r="AK491" s="787"/>
      <c r="AL491" s="787"/>
      <c r="AM491" s="787"/>
      <c r="AN491" s="787"/>
      <c r="AO491" s="787"/>
      <c r="AP491" s="787"/>
      <c r="AQ491" s="787"/>
      <c r="AR491" s="787"/>
      <c r="AS491" s="787"/>
      <c r="AT491" s="787"/>
      <c r="AU491" s="787"/>
      <c r="AV491" s="787"/>
      <c r="AW491" s="787"/>
      <c r="AX491" s="793"/>
    </row>
    <row r="492" spans="1:50" ht="19.5" customHeight="1" x14ac:dyDescent="0.15">
      <c r="A492" s="433"/>
      <c r="B492" s="434"/>
      <c r="C492" s="794" t="s">
        <v>565</v>
      </c>
      <c r="D492" s="795"/>
      <c r="E492" s="795"/>
      <c r="F492" s="795"/>
      <c r="G492" s="795"/>
      <c r="H492" s="795"/>
      <c r="I492" s="795"/>
      <c r="J492" s="795"/>
      <c r="K492" s="796"/>
      <c r="L492" s="3141">
        <v>1.0629999999999999</v>
      </c>
      <c r="M492" s="3142"/>
      <c r="N492" s="3142"/>
      <c r="O492" s="3142"/>
      <c r="P492" s="3142"/>
      <c r="Q492" s="3143"/>
      <c r="R492" s="797"/>
      <c r="S492" s="795"/>
      <c r="T492" s="795"/>
      <c r="U492" s="795"/>
      <c r="V492" s="795"/>
      <c r="W492" s="796"/>
      <c r="X492" s="448"/>
      <c r="Y492" s="449"/>
      <c r="Z492" s="449"/>
      <c r="AA492" s="449"/>
      <c r="AB492" s="449"/>
      <c r="AC492" s="449"/>
      <c r="AD492" s="449"/>
      <c r="AE492" s="449"/>
      <c r="AF492" s="449"/>
      <c r="AG492" s="449"/>
      <c r="AH492" s="449"/>
      <c r="AI492" s="449"/>
      <c r="AJ492" s="449"/>
      <c r="AK492" s="449"/>
      <c r="AL492" s="449"/>
      <c r="AM492" s="449"/>
      <c r="AN492" s="449"/>
      <c r="AO492" s="449"/>
      <c r="AP492" s="449"/>
      <c r="AQ492" s="449"/>
      <c r="AR492" s="449"/>
      <c r="AS492" s="449"/>
      <c r="AT492" s="449"/>
      <c r="AU492" s="449"/>
      <c r="AV492" s="449"/>
      <c r="AW492" s="449"/>
      <c r="AX492" s="450"/>
    </row>
    <row r="493" spans="1:50" ht="19.5" customHeight="1" x14ac:dyDescent="0.15">
      <c r="A493" s="433"/>
      <c r="B493" s="434"/>
      <c r="C493" s="782" t="s">
        <v>717</v>
      </c>
      <c r="D493" s="783"/>
      <c r="E493" s="783"/>
      <c r="F493" s="783"/>
      <c r="G493" s="783"/>
      <c r="H493" s="783"/>
      <c r="I493" s="783"/>
      <c r="J493" s="783"/>
      <c r="K493" s="784"/>
      <c r="L493" s="785">
        <v>0</v>
      </c>
      <c r="M493" s="783"/>
      <c r="N493" s="783"/>
      <c r="O493" s="783"/>
      <c r="P493" s="783"/>
      <c r="Q493" s="784"/>
      <c r="R493" s="785"/>
      <c r="S493" s="783"/>
      <c r="T493" s="783"/>
      <c r="U493" s="783"/>
      <c r="V493" s="783"/>
      <c r="W493" s="784"/>
      <c r="X493" s="428"/>
      <c r="Y493" s="429"/>
      <c r="Z493" s="429"/>
      <c r="AA493" s="429"/>
      <c r="AB493" s="429"/>
      <c r="AC493" s="429"/>
      <c r="AD493" s="429"/>
      <c r="AE493" s="429"/>
      <c r="AF493" s="429"/>
      <c r="AG493" s="429"/>
      <c r="AH493" s="429"/>
      <c r="AI493" s="429"/>
      <c r="AJ493" s="429"/>
      <c r="AK493" s="429"/>
      <c r="AL493" s="429"/>
      <c r="AM493" s="429"/>
      <c r="AN493" s="429"/>
      <c r="AO493" s="429"/>
      <c r="AP493" s="429"/>
      <c r="AQ493" s="429"/>
      <c r="AR493" s="429"/>
      <c r="AS493" s="429"/>
      <c r="AT493" s="429"/>
      <c r="AU493" s="429"/>
      <c r="AV493" s="429"/>
      <c r="AW493" s="429"/>
      <c r="AX493" s="430"/>
    </row>
    <row r="494" spans="1:50" ht="19.5" customHeight="1" x14ac:dyDescent="0.15">
      <c r="A494" s="433"/>
      <c r="B494" s="434"/>
      <c r="C494" s="782" t="s">
        <v>703</v>
      </c>
      <c r="D494" s="783"/>
      <c r="E494" s="783"/>
      <c r="F494" s="783"/>
      <c r="G494" s="783"/>
      <c r="H494" s="783"/>
      <c r="I494" s="783"/>
      <c r="J494" s="783"/>
      <c r="K494" s="784"/>
      <c r="L494" s="3135">
        <v>0.38300000000000001</v>
      </c>
      <c r="M494" s="3136"/>
      <c r="N494" s="3136"/>
      <c r="O494" s="3136"/>
      <c r="P494" s="3136"/>
      <c r="Q494" s="3137"/>
      <c r="R494" s="785"/>
      <c r="S494" s="783"/>
      <c r="T494" s="783"/>
      <c r="U494" s="783"/>
      <c r="V494" s="783"/>
      <c r="W494" s="784"/>
      <c r="X494" s="428"/>
      <c r="Y494" s="429"/>
      <c r="Z494" s="429"/>
      <c r="AA494" s="429"/>
      <c r="AB494" s="429"/>
      <c r="AC494" s="429"/>
      <c r="AD494" s="429"/>
      <c r="AE494" s="429"/>
      <c r="AF494" s="429"/>
      <c r="AG494" s="429"/>
      <c r="AH494" s="429"/>
      <c r="AI494" s="429"/>
      <c r="AJ494" s="429"/>
      <c r="AK494" s="429"/>
      <c r="AL494" s="429"/>
      <c r="AM494" s="429"/>
      <c r="AN494" s="429"/>
      <c r="AO494" s="429"/>
      <c r="AP494" s="429"/>
      <c r="AQ494" s="429"/>
      <c r="AR494" s="429"/>
      <c r="AS494" s="429"/>
      <c r="AT494" s="429"/>
      <c r="AU494" s="429"/>
      <c r="AV494" s="429"/>
      <c r="AW494" s="429"/>
      <c r="AX494" s="430"/>
    </row>
    <row r="495" spans="1:50" ht="19.5" customHeight="1" x14ac:dyDescent="0.15">
      <c r="A495" s="433"/>
      <c r="B495" s="434"/>
      <c r="C495" s="782" t="s">
        <v>718</v>
      </c>
      <c r="D495" s="783"/>
      <c r="E495" s="783"/>
      <c r="F495" s="783"/>
      <c r="G495" s="783"/>
      <c r="H495" s="783"/>
      <c r="I495" s="783"/>
      <c r="J495" s="783"/>
      <c r="K495" s="784"/>
      <c r="L495" s="785">
        <v>0</v>
      </c>
      <c r="M495" s="783"/>
      <c r="N495" s="783"/>
      <c r="O495" s="783"/>
      <c r="P495" s="783"/>
      <c r="Q495" s="784"/>
      <c r="R495" s="785"/>
      <c r="S495" s="783"/>
      <c r="T495" s="783"/>
      <c r="U495" s="783"/>
      <c r="V495" s="783"/>
      <c r="W495" s="784"/>
      <c r="X495" s="428"/>
      <c r="Y495" s="429"/>
      <c r="Z495" s="429"/>
      <c r="AA495" s="429"/>
      <c r="AB495" s="429"/>
      <c r="AC495" s="429"/>
      <c r="AD495" s="429"/>
      <c r="AE495" s="429"/>
      <c r="AF495" s="429"/>
      <c r="AG495" s="429"/>
      <c r="AH495" s="429"/>
      <c r="AI495" s="429"/>
      <c r="AJ495" s="429"/>
      <c r="AK495" s="429"/>
      <c r="AL495" s="429"/>
      <c r="AM495" s="429"/>
      <c r="AN495" s="429"/>
      <c r="AO495" s="429"/>
      <c r="AP495" s="429"/>
      <c r="AQ495" s="429"/>
      <c r="AR495" s="429"/>
      <c r="AS495" s="429"/>
      <c r="AT495" s="429"/>
      <c r="AU495" s="429"/>
      <c r="AV495" s="429"/>
      <c r="AW495" s="429"/>
      <c r="AX495" s="430"/>
    </row>
    <row r="496" spans="1:50" ht="19.5" customHeight="1" x14ac:dyDescent="0.15">
      <c r="A496" s="433"/>
      <c r="B496" s="434"/>
      <c r="C496" s="782" t="s">
        <v>712</v>
      </c>
      <c r="D496" s="783"/>
      <c r="E496" s="783"/>
      <c r="F496" s="783"/>
      <c r="G496" s="783"/>
      <c r="H496" s="783"/>
      <c r="I496" s="783"/>
      <c r="J496" s="783"/>
      <c r="K496" s="784"/>
      <c r="L496" s="785">
        <v>0</v>
      </c>
      <c r="M496" s="783"/>
      <c r="N496" s="783"/>
      <c r="O496" s="783"/>
      <c r="P496" s="783"/>
      <c r="Q496" s="784"/>
      <c r="R496" s="785"/>
      <c r="S496" s="783"/>
      <c r="T496" s="783"/>
      <c r="U496" s="783"/>
      <c r="V496" s="783"/>
      <c r="W496" s="784"/>
      <c r="X496" s="428"/>
      <c r="Y496" s="429"/>
      <c r="Z496" s="429"/>
      <c r="AA496" s="429"/>
      <c r="AB496" s="429"/>
      <c r="AC496" s="429"/>
      <c r="AD496" s="429"/>
      <c r="AE496" s="429"/>
      <c r="AF496" s="429"/>
      <c r="AG496" s="429"/>
      <c r="AH496" s="429"/>
      <c r="AI496" s="429"/>
      <c r="AJ496" s="429"/>
      <c r="AK496" s="429"/>
      <c r="AL496" s="429"/>
      <c r="AM496" s="429"/>
      <c r="AN496" s="429"/>
      <c r="AO496" s="429"/>
      <c r="AP496" s="429"/>
      <c r="AQ496" s="429"/>
      <c r="AR496" s="429"/>
      <c r="AS496" s="429"/>
      <c r="AT496" s="429"/>
      <c r="AU496" s="429"/>
      <c r="AV496" s="429"/>
      <c r="AW496" s="429"/>
      <c r="AX496" s="430"/>
    </row>
    <row r="497" spans="1:50" ht="19.5" customHeight="1" thickBot="1" x14ac:dyDescent="0.2">
      <c r="A497" s="435"/>
      <c r="B497" s="436"/>
      <c r="C497" s="477" t="s">
        <v>39</v>
      </c>
      <c r="D497" s="478"/>
      <c r="E497" s="478"/>
      <c r="F497" s="478"/>
      <c r="G497" s="478"/>
      <c r="H497" s="478"/>
      <c r="I497" s="478"/>
      <c r="J497" s="478"/>
      <c r="K497" s="479"/>
      <c r="L497" s="3078">
        <f>SUM(L492:Q496)</f>
        <v>1.446</v>
      </c>
      <c r="M497" s="3079"/>
      <c r="N497" s="3079"/>
      <c r="O497" s="3079"/>
      <c r="P497" s="3079"/>
      <c r="Q497" s="3080"/>
      <c r="R497" s="480"/>
      <c r="S497" s="481"/>
      <c r="T497" s="481"/>
      <c r="U497" s="481"/>
      <c r="V497" s="481"/>
      <c r="W497" s="482"/>
      <c r="X497" s="483"/>
      <c r="Y497" s="484"/>
      <c r="Z497" s="484"/>
      <c r="AA497" s="484"/>
      <c r="AB497" s="484"/>
      <c r="AC497" s="484"/>
      <c r="AD497" s="484"/>
      <c r="AE497" s="484"/>
      <c r="AF497" s="484"/>
      <c r="AG497" s="484"/>
      <c r="AH497" s="484"/>
      <c r="AI497" s="484"/>
      <c r="AJ497" s="484"/>
      <c r="AK497" s="484"/>
      <c r="AL497" s="484"/>
      <c r="AM497" s="484"/>
      <c r="AN497" s="484"/>
      <c r="AO497" s="484"/>
      <c r="AP497" s="484"/>
      <c r="AQ497" s="484"/>
      <c r="AR497" s="484"/>
      <c r="AS497" s="484"/>
      <c r="AT497" s="484"/>
      <c r="AU497" s="484"/>
      <c r="AV497" s="484"/>
      <c r="AW497" s="484"/>
      <c r="AX497" s="485"/>
    </row>
    <row r="498" spans="1:50" s="37" customFormat="1" ht="20.25" customHeight="1" x14ac:dyDescent="0.15">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3144"/>
      <c r="AR498" s="3144"/>
      <c r="AS498" s="3144"/>
      <c r="AT498" s="3144"/>
      <c r="AU498" s="3144"/>
      <c r="AV498" s="3144"/>
      <c r="AW498" s="3144"/>
      <c r="AX498" s="3144"/>
    </row>
    <row r="499" spans="1:50" s="37" customFormat="1" ht="20.25" customHeight="1" thickBot="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716" t="s">
        <v>305</v>
      </c>
      <c r="AR499" s="716"/>
      <c r="AS499" s="716"/>
      <c r="AT499" s="716"/>
      <c r="AU499" s="716"/>
      <c r="AV499" s="716"/>
      <c r="AW499" s="716"/>
      <c r="AX499" s="716"/>
    </row>
    <row r="500" spans="1:50" ht="25.15" customHeight="1" x14ac:dyDescent="0.15">
      <c r="A500" s="239" t="s">
        <v>306</v>
      </c>
      <c r="B500" s="240"/>
      <c r="C500" s="240"/>
      <c r="D500" s="240"/>
      <c r="E500" s="240"/>
      <c r="F500" s="717"/>
      <c r="G500" s="804" t="s">
        <v>477</v>
      </c>
      <c r="H500" s="3024"/>
      <c r="I500" s="3024"/>
      <c r="J500" s="3024"/>
      <c r="K500" s="3024"/>
      <c r="L500" s="3024"/>
      <c r="M500" s="3024"/>
      <c r="N500" s="3024"/>
      <c r="O500" s="3024"/>
      <c r="P500" s="3024"/>
      <c r="Q500" s="3024"/>
      <c r="R500" s="3024"/>
      <c r="S500" s="3024"/>
      <c r="T500" s="3024"/>
      <c r="U500" s="3024"/>
      <c r="V500" s="3024"/>
      <c r="W500" s="3024"/>
      <c r="X500" s="3025"/>
      <c r="Y500" s="243" t="s">
        <v>308</v>
      </c>
      <c r="Z500" s="720"/>
      <c r="AA500" s="720"/>
      <c r="AB500" s="720"/>
      <c r="AC500" s="720"/>
      <c r="AD500" s="721"/>
      <c r="AE500" s="3125" t="s">
        <v>447</v>
      </c>
      <c r="AF500" s="244"/>
      <c r="AG500" s="244"/>
      <c r="AH500" s="244"/>
      <c r="AI500" s="244"/>
      <c r="AJ500" s="244"/>
      <c r="AK500" s="244"/>
      <c r="AL500" s="244"/>
      <c r="AM500" s="244"/>
      <c r="AN500" s="244"/>
      <c r="AO500" s="244"/>
      <c r="AP500" s="245"/>
      <c r="AQ500" s="249" t="s">
        <v>7</v>
      </c>
      <c r="AR500" s="725"/>
      <c r="AS500" s="725"/>
      <c r="AT500" s="725"/>
      <c r="AU500" s="725"/>
      <c r="AV500" s="725"/>
      <c r="AW500" s="725"/>
      <c r="AX500" s="726"/>
    </row>
    <row r="501" spans="1:50" ht="30" customHeight="1" x14ac:dyDescent="0.15">
      <c r="A501" s="283" t="s">
        <v>8</v>
      </c>
      <c r="B501" s="744"/>
      <c r="C501" s="744"/>
      <c r="D501" s="744"/>
      <c r="E501" s="744"/>
      <c r="F501" s="745"/>
      <c r="G501" s="746" t="s">
        <v>722</v>
      </c>
      <c r="H501" s="747"/>
      <c r="I501" s="747"/>
      <c r="J501" s="747"/>
      <c r="K501" s="747"/>
      <c r="L501" s="747"/>
      <c r="M501" s="747"/>
      <c r="N501" s="747"/>
      <c r="O501" s="747"/>
      <c r="P501" s="747"/>
      <c r="Q501" s="747"/>
      <c r="R501" s="747"/>
      <c r="S501" s="747"/>
      <c r="T501" s="747"/>
      <c r="U501" s="747"/>
      <c r="V501" s="747"/>
      <c r="W501" s="747"/>
      <c r="X501" s="748"/>
      <c r="Y501" s="289" t="s">
        <v>10</v>
      </c>
      <c r="Z501" s="749"/>
      <c r="AA501" s="749"/>
      <c r="AB501" s="749"/>
      <c r="AC501" s="749"/>
      <c r="AD501" s="750"/>
      <c r="AE501" s="358" t="s">
        <v>449</v>
      </c>
      <c r="AF501" s="290"/>
      <c r="AG501" s="290"/>
      <c r="AH501" s="290"/>
      <c r="AI501" s="290"/>
      <c r="AJ501" s="290"/>
      <c r="AK501" s="290"/>
      <c r="AL501" s="290"/>
      <c r="AM501" s="290"/>
      <c r="AN501" s="290"/>
      <c r="AO501" s="290"/>
      <c r="AP501" s="291"/>
      <c r="AQ501" s="295" t="s">
        <v>450</v>
      </c>
      <c r="AR501" s="296"/>
      <c r="AS501" s="296"/>
      <c r="AT501" s="296"/>
      <c r="AU501" s="296"/>
      <c r="AV501" s="296"/>
      <c r="AW501" s="296"/>
      <c r="AX501" s="297"/>
    </row>
    <row r="502" spans="1:50" ht="30" customHeight="1" x14ac:dyDescent="0.15">
      <c r="A502" s="298" t="s">
        <v>13</v>
      </c>
      <c r="B502" s="299"/>
      <c r="C502" s="299"/>
      <c r="D502" s="299"/>
      <c r="E502" s="299"/>
      <c r="F502" s="751"/>
      <c r="G502" s="752" t="s">
        <v>313</v>
      </c>
      <c r="H502" s="753"/>
      <c r="I502" s="753"/>
      <c r="J502" s="753"/>
      <c r="K502" s="753"/>
      <c r="L502" s="753"/>
      <c r="M502" s="753"/>
      <c r="N502" s="753"/>
      <c r="O502" s="753"/>
      <c r="P502" s="753"/>
      <c r="Q502" s="753"/>
      <c r="R502" s="753"/>
      <c r="S502" s="753"/>
      <c r="T502" s="753"/>
      <c r="U502" s="753"/>
      <c r="V502" s="753"/>
      <c r="W502" s="753"/>
      <c r="X502" s="754"/>
      <c r="Y502" s="301" t="s">
        <v>15</v>
      </c>
      <c r="Z502" s="302"/>
      <c r="AA502" s="302"/>
      <c r="AB502" s="302"/>
      <c r="AC502" s="302"/>
      <c r="AD502" s="303"/>
      <c r="AE502" s="3041" t="s">
        <v>451</v>
      </c>
      <c r="AF502" s="3042"/>
      <c r="AG502" s="3042"/>
      <c r="AH502" s="3042"/>
      <c r="AI502" s="3042"/>
      <c r="AJ502" s="3042"/>
      <c r="AK502" s="3042"/>
      <c r="AL502" s="3042"/>
      <c r="AM502" s="3042"/>
      <c r="AN502" s="3042"/>
      <c r="AO502" s="3042"/>
      <c r="AP502" s="3042"/>
      <c r="AQ502" s="3042"/>
      <c r="AR502" s="3042"/>
      <c r="AS502" s="3042"/>
      <c r="AT502" s="3042"/>
      <c r="AU502" s="3042"/>
      <c r="AV502" s="3042"/>
      <c r="AW502" s="3042"/>
      <c r="AX502" s="3124"/>
    </row>
    <row r="503" spans="1:50" ht="30" customHeight="1" x14ac:dyDescent="0.15">
      <c r="A503" s="733" t="s">
        <v>17</v>
      </c>
      <c r="B503" s="734"/>
      <c r="C503" s="734"/>
      <c r="D503" s="734"/>
      <c r="E503" s="734"/>
      <c r="F503" s="735"/>
      <c r="G503" s="736" t="s">
        <v>452</v>
      </c>
      <c r="H503" s="737"/>
      <c r="I503" s="737"/>
      <c r="J503" s="737"/>
      <c r="K503" s="737"/>
      <c r="L503" s="737"/>
      <c r="M503" s="737"/>
      <c r="N503" s="737"/>
      <c r="O503" s="737"/>
      <c r="P503" s="737"/>
      <c r="Q503" s="737"/>
      <c r="R503" s="737"/>
      <c r="S503" s="737"/>
      <c r="T503" s="737"/>
      <c r="U503" s="737"/>
      <c r="V503" s="737"/>
      <c r="W503" s="737"/>
      <c r="X503" s="738"/>
      <c r="Y503" s="277" t="s">
        <v>316</v>
      </c>
      <c r="Z503" s="739"/>
      <c r="AA503" s="739"/>
      <c r="AB503" s="739"/>
      <c r="AC503" s="739"/>
      <c r="AD503" s="740"/>
      <c r="AE503" s="3121" t="s">
        <v>332</v>
      </c>
      <c r="AF503" s="3122"/>
      <c r="AG503" s="3122"/>
      <c r="AH503" s="3122"/>
      <c r="AI503" s="3122"/>
      <c r="AJ503" s="3122"/>
      <c r="AK503" s="3122"/>
      <c r="AL503" s="3122"/>
      <c r="AM503" s="3122"/>
      <c r="AN503" s="3122"/>
      <c r="AO503" s="3122"/>
      <c r="AP503" s="3122"/>
      <c r="AQ503" s="3122"/>
      <c r="AR503" s="3122"/>
      <c r="AS503" s="3122"/>
      <c r="AT503" s="3122"/>
      <c r="AU503" s="3122"/>
      <c r="AV503" s="3122"/>
      <c r="AW503" s="3122"/>
      <c r="AX503" s="3123"/>
    </row>
    <row r="504" spans="1:50" ht="50.1" customHeight="1" x14ac:dyDescent="0.15">
      <c r="A504" s="251" t="s">
        <v>20</v>
      </c>
      <c r="B504" s="252"/>
      <c r="C504" s="252"/>
      <c r="D504" s="252"/>
      <c r="E504" s="252"/>
      <c r="F504" s="256"/>
      <c r="G504" s="3037" t="s">
        <v>723</v>
      </c>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3038"/>
      <c r="AC504" s="3038"/>
      <c r="AD504" s="3038"/>
      <c r="AE504" s="3038"/>
      <c r="AF504" s="3038"/>
      <c r="AG504" s="3038"/>
      <c r="AH504" s="3038"/>
      <c r="AI504" s="3038"/>
      <c r="AJ504" s="3038"/>
      <c r="AK504" s="3038"/>
      <c r="AL504" s="3038"/>
      <c r="AM504" s="3038"/>
      <c r="AN504" s="3038"/>
      <c r="AO504" s="3038"/>
      <c r="AP504" s="3038"/>
      <c r="AQ504" s="3038"/>
      <c r="AR504" s="3038"/>
      <c r="AS504" s="3038"/>
      <c r="AT504" s="3038"/>
      <c r="AU504" s="3038"/>
      <c r="AV504" s="3038"/>
      <c r="AW504" s="3038"/>
      <c r="AX504" s="3039"/>
    </row>
    <row r="505" spans="1:50" ht="50.1" customHeight="1" x14ac:dyDescent="0.15">
      <c r="A505" s="251" t="s">
        <v>22</v>
      </c>
      <c r="B505" s="252"/>
      <c r="C505" s="252"/>
      <c r="D505" s="252"/>
      <c r="E505" s="252"/>
      <c r="F505" s="256"/>
      <c r="G505" s="3037" t="s">
        <v>724</v>
      </c>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3038"/>
      <c r="AC505" s="3038"/>
      <c r="AD505" s="3038"/>
      <c r="AE505" s="3038"/>
      <c r="AF505" s="3038"/>
      <c r="AG505" s="3038"/>
      <c r="AH505" s="3038"/>
      <c r="AI505" s="3038"/>
      <c r="AJ505" s="3038"/>
      <c r="AK505" s="3038"/>
      <c r="AL505" s="3038"/>
      <c r="AM505" s="3038"/>
      <c r="AN505" s="3038"/>
      <c r="AO505" s="3038"/>
      <c r="AP505" s="3038"/>
      <c r="AQ505" s="3038"/>
      <c r="AR505" s="3038"/>
      <c r="AS505" s="3038"/>
      <c r="AT505" s="3038"/>
      <c r="AU505" s="3038"/>
      <c r="AV505" s="3038"/>
      <c r="AW505" s="3038"/>
      <c r="AX505" s="3039"/>
    </row>
    <row r="506" spans="1:50" ht="22.5" customHeight="1" x14ac:dyDescent="0.15">
      <c r="A506" s="251" t="s">
        <v>24</v>
      </c>
      <c r="B506" s="252"/>
      <c r="C506" s="252"/>
      <c r="D506" s="252"/>
      <c r="E506" s="252"/>
      <c r="F506" s="256"/>
      <c r="G506" s="253" t="s">
        <v>725</v>
      </c>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54"/>
      <c r="AE506" s="254"/>
      <c r="AF506" s="254"/>
      <c r="AG506" s="254"/>
      <c r="AH506" s="254"/>
      <c r="AI506" s="254"/>
      <c r="AJ506" s="254"/>
      <c r="AK506" s="254"/>
      <c r="AL506" s="254"/>
      <c r="AM506" s="254"/>
      <c r="AN506" s="254"/>
      <c r="AO506" s="254"/>
      <c r="AP506" s="254"/>
      <c r="AQ506" s="254"/>
      <c r="AR506" s="254"/>
      <c r="AS506" s="254"/>
      <c r="AT506" s="254"/>
      <c r="AU506" s="254"/>
      <c r="AV506" s="254"/>
      <c r="AW506" s="254"/>
      <c r="AX506" s="255"/>
    </row>
    <row r="507" spans="1:50" ht="19.5" customHeight="1" x14ac:dyDescent="0.15">
      <c r="A507" s="258" t="s">
        <v>26</v>
      </c>
      <c r="B507" s="259"/>
      <c r="C507" s="259"/>
      <c r="D507" s="259"/>
      <c r="E507" s="259"/>
      <c r="F507" s="260"/>
      <c r="G507" s="730"/>
      <c r="H507" s="731"/>
      <c r="I507" s="731"/>
      <c r="J507" s="731"/>
      <c r="K507" s="731"/>
      <c r="L507" s="731"/>
      <c r="M507" s="731"/>
      <c r="N507" s="731"/>
      <c r="O507" s="732"/>
      <c r="P507" s="269" t="s">
        <v>320</v>
      </c>
      <c r="Q507" s="270"/>
      <c r="R507" s="270"/>
      <c r="S507" s="270"/>
      <c r="T507" s="270"/>
      <c r="U507" s="270"/>
      <c r="V507" s="271"/>
      <c r="W507" s="269" t="s">
        <v>321</v>
      </c>
      <c r="X507" s="270"/>
      <c r="Y507" s="270"/>
      <c r="Z507" s="270"/>
      <c r="AA507" s="270"/>
      <c r="AB507" s="270"/>
      <c r="AC507" s="271"/>
      <c r="AD507" s="269" t="s">
        <v>322</v>
      </c>
      <c r="AE507" s="270"/>
      <c r="AF507" s="270"/>
      <c r="AG507" s="270"/>
      <c r="AH507" s="270"/>
      <c r="AI507" s="270"/>
      <c r="AJ507" s="271"/>
      <c r="AK507" s="269" t="s">
        <v>323</v>
      </c>
      <c r="AL507" s="270"/>
      <c r="AM507" s="270"/>
      <c r="AN507" s="270"/>
      <c r="AO507" s="270"/>
      <c r="AP507" s="270"/>
      <c r="AQ507" s="271"/>
      <c r="AR507" s="269" t="s">
        <v>324</v>
      </c>
      <c r="AS507" s="270"/>
      <c r="AT507" s="270"/>
      <c r="AU507" s="270"/>
      <c r="AV507" s="270"/>
      <c r="AW507" s="270"/>
      <c r="AX507" s="317"/>
    </row>
    <row r="508" spans="1:50" ht="19.5" customHeight="1" x14ac:dyDescent="0.15">
      <c r="A508" s="261"/>
      <c r="B508" s="262"/>
      <c r="C508" s="262"/>
      <c r="D508" s="262"/>
      <c r="E508" s="262"/>
      <c r="F508" s="263"/>
      <c r="G508" s="318" t="s">
        <v>32</v>
      </c>
      <c r="H508" s="326"/>
      <c r="I508" s="760" t="s">
        <v>33</v>
      </c>
      <c r="J508" s="761"/>
      <c r="K508" s="761"/>
      <c r="L508" s="761"/>
      <c r="M508" s="761"/>
      <c r="N508" s="761"/>
      <c r="O508" s="762"/>
      <c r="P508" s="3126">
        <v>6.3529999999999998</v>
      </c>
      <c r="Q508" s="3127"/>
      <c r="R508" s="3127"/>
      <c r="S508" s="3127"/>
      <c r="T508" s="3127"/>
      <c r="U508" s="3127"/>
      <c r="V508" s="3128"/>
      <c r="W508" s="3126">
        <v>5.1109999999999998</v>
      </c>
      <c r="X508" s="3127"/>
      <c r="Y508" s="3127"/>
      <c r="Z508" s="3127"/>
      <c r="AA508" s="3127"/>
      <c r="AB508" s="3127"/>
      <c r="AC508" s="3128"/>
      <c r="AD508" s="3126">
        <v>5.0149999999999997</v>
      </c>
      <c r="AE508" s="3127"/>
      <c r="AF508" s="3127"/>
      <c r="AG508" s="3127"/>
      <c r="AH508" s="3127"/>
      <c r="AI508" s="3127"/>
      <c r="AJ508" s="3128"/>
      <c r="AK508" s="3126">
        <f>L523</f>
        <v>5.2210000000000001</v>
      </c>
      <c r="AL508" s="3127"/>
      <c r="AM508" s="3127"/>
      <c r="AN508" s="3127"/>
      <c r="AO508" s="3127"/>
      <c r="AP508" s="3127"/>
      <c r="AQ508" s="3128"/>
      <c r="AR508" s="763"/>
      <c r="AS508" s="764"/>
      <c r="AT508" s="764"/>
      <c r="AU508" s="764"/>
      <c r="AV508" s="764"/>
      <c r="AW508" s="764"/>
      <c r="AX508" s="766"/>
    </row>
    <row r="509" spans="1:50" ht="19.5" customHeight="1" x14ac:dyDescent="0.15">
      <c r="A509" s="261"/>
      <c r="B509" s="262"/>
      <c r="C509" s="262"/>
      <c r="D509" s="262"/>
      <c r="E509" s="262"/>
      <c r="F509" s="263"/>
      <c r="G509" s="757"/>
      <c r="H509" s="758"/>
      <c r="I509" s="310" t="s">
        <v>34</v>
      </c>
      <c r="J509" s="329"/>
      <c r="K509" s="329"/>
      <c r="L509" s="329"/>
      <c r="M509" s="329"/>
      <c r="N509" s="329"/>
      <c r="O509" s="330"/>
      <c r="P509" s="3045" t="s">
        <v>456</v>
      </c>
      <c r="Q509" s="3046"/>
      <c r="R509" s="3046"/>
      <c r="S509" s="3046"/>
      <c r="T509" s="3046"/>
      <c r="U509" s="3046"/>
      <c r="V509" s="3047"/>
      <c r="W509" s="3045" t="s">
        <v>456</v>
      </c>
      <c r="X509" s="3046"/>
      <c r="Y509" s="3046"/>
      <c r="Z509" s="3046"/>
      <c r="AA509" s="3046"/>
      <c r="AB509" s="3046"/>
      <c r="AC509" s="3047"/>
      <c r="AD509" s="3045" t="s">
        <v>456</v>
      </c>
      <c r="AE509" s="3046"/>
      <c r="AF509" s="3046"/>
      <c r="AG509" s="3046"/>
      <c r="AH509" s="3046"/>
      <c r="AI509" s="3046"/>
      <c r="AJ509" s="3047"/>
      <c r="AK509" s="3045" t="s">
        <v>456</v>
      </c>
      <c r="AL509" s="3046"/>
      <c r="AM509" s="3046"/>
      <c r="AN509" s="3046"/>
      <c r="AO509" s="3046"/>
      <c r="AP509" s="3046"/>
      <c r="AQ509" s="3047"/>
      <c r="AR509" s="336"/>
      <c r="AS509" s="337"/>
      <c r="AT509" s="337"/>
      <c r="AU509" s="337"/>
      <c r="AV509" s="337"/>
      <c r="AW509" s="337"/>
      <c r="AX509" s="338"/>
    </row>
    <row r="510" spans="1:50" ht="19.5" customHeight="1" x14ac:dyDescent="0.15">
      <c r="A510" s="261"/>
      <c r="B510" s="262"/>
      <c r="C510" s="262"/>
      <c r="D510" s="262"/>
      <c r="E510" s="262"/>
      <c r="F510" s="263"/>
      <c r="G510" s="757"/>
      <c r="H510" s="758"/>
      <c r="I510" s="310" t="s">
        <v>36</v>
      </c>
      <c r="J510" s="329"/>
      <c r="K510" s="329"/>
      <c r="L510" s="329"/>
      <c r="M510" s="329"/>
      <c r="N510" s="329"/>
      <c r="O510" s="330"/>
      <c r="P510" s="3045" t="s">
        <v>456</v>
      </c>
      <c r="Q510" s="3046"/>
      <c r="R510" s="3046"/>
      <c r="S510" s="3046"/>
      <c r="T510" s="3046"/>
      <c r="U510" s="3046"/>
      <c r="V510" s="3047"/>
      <c r="W510" s="3045" t="s">
        <v>456</v>
      </c>
      <c r="X510" s="3046"/>
      <c r="Y510" s="3046"/>
      <c r="Z510" s="3046"/>
      <c r="AA510" s="3046"/>
      <c r="AB510" s="3046"/>
      <c r="AC510" s="3047"/>
      <c r="AD510" s="3045" t="s">
        <v>456</v>
      </c>
      <c r="AE510" s="3046"/>
      <c r="AF510" s="3046"/>
      <c r="AG510" s="3046"/>
      <c r="AH510" s="3046"/>
      <c r="AI510" s="3046"/>
      <c r="AJ510" s="3047"/>
      <c r="AK510" s="3045" t="s">
        <v>456</v>
      </c>
      <c r="AL510" s="3046"/>
      <c r="AM510" s="3046"/>
      <c r="AN510" s="3046"/>
      <c r="AO510" s="3046"/>
      <c r="AP510" s="3046"/>
      <c r="AQ510" s="3047"/>
      <c r="AR510" s="313"/>
      <c r="AS510" s="314"/>
      <c r="AT510" s="314"/>
      <c r="AU510" s="314"/>
      <c r="AV510" s="314"/>
      <c r="AW510" s="314"/>
      <c r="AX510" s="316"/>
    </row>
    <row r="511" spans="1:50" ht="19.5" customHeight="1" x14ac:dyDescent="0.15">
      <c r="A511" s="261"/>
      <c r="B511" s="262"/>
      <c r="C511" s="262"/>
      <c r="D511" s="262"/>
      <c r="E511" s="262"/>
      <c r="F511" s="263"/>
      <c r="G511" s="757"/>
      <c r="H511" s="758"/>
      <c r="I511" s="310" t="s">
        <v>37</v>
      </c>
      <c r="J511" s="329"/>
      <c r="K511" s="329"/>
      <c r="L511" s="329"/>
      <c r="M511" s="329"/>
      <c r="N511" s="329"/>
      <c r="O511" s="330"/>
      <c r="P511" s="3045" t="s">
        <v>456</v>
      </c>
      <c r="Q511" s="3046"/>
      <c r="R511" s="3046"/>
      <c r="S511" s="3046"/>
      <c r="T511" s="3046"/>
      <c r="U511" s="3046"/>
      <c r="V511" s="3047"/>
      <c r="W511" s="3045" t="s">
        <v>456</v>
      </c>
      <c r="X511" s="3046"/>
      <c r="Y511" s="3046"/>
      <c r="Z511" s="3046"/>
      <c r="AA511" s="3046"/>
      <c r="AB511" s="3046"/>
      <c r="AC511" s="3047"/>
      <c r="AD511" s="3045" t="s">
        <v>456</v>
      </c>
      <c r="AE511" s="3046"/>
      <c r="AF511" s="3046"/>
      <c r="AG511" s="3046"/>
      <c r="AH511" s="3046"/>
      <c r="AI511" s="3046"/>
      <c r="AJ511" s="3047"/>
      <c r="AK511" s="3045" t="s">
        <v>456</v>
      </c>
      <c r="AL511" s="3046"/>
      <c r="AM511" s="3046"/>
      <c r="AN511" s="3046"/>
      <c r="AO511" s="3046"/>
      <c r="AP511" s="3046"/>
      <c r="AQ511" s="3047"/>
      <c r="AR511" s="336"/>
      <c r="AS511" s="337"/>
      <c r="AT511" s="337"/>
      <c r="AU511" s="337"/>
      <c r="AV511" s="337"/>
      <c r="AW511" s="337"/>
      <c r="AX511" s="338"/>
    </row>
    <row r="512" spans="1:50" ht="19.5" customHeight="1" x14ac:dyDescent="0.15">
      <c r="A512" s="261"/>
      <c r="B512" s="262"/>
      <c r="C512" s="262"/>
      <c r="D512" s="262"/>
      <c r="E512" s="262"/>
      <c r="F512" s="263"/>
      <c r="G512" s="757"/>
      <c r="H512" s="758"/>
      <c r="I512" s="310" t="s">
        <v>38</v>
      </c>
      <c r="J512" s="329"/>
      <c r="K512" s="329"/>
      <c r="L512" s="329"/>
      <c r="M512" s="329"/>
      <c r="N512" s="329"/>
      <c r="O512" s="330"/>
      <c r="P512" s="3045" t="s">
        <v>456</v>
      </c>
      <c r="Q512" s="3046"/>
      <c r="R512" s="3046"/>
      <c r="S512" s="3046"/>
      <c r="T512" s="3046"/>
      <c r="U512" s="3046"/>
      <c r="V512" s="3047"/>
      <c r="W512" s="3045" t="s">
        <v>456</v>
      </c>
      <c r="X512" s="3046"/>
      <c r="Y512" s="3046"/>
      <c r="Z512" s="3046"/>
      <c r="AA512" s="3046"/>
      <c r="AB512" s="3046"/>
      <c r="AC512" s="3047"/>
      <c r="AD512" s="3045" t="s">
        <v>456</v>
      </c>
      <c r="AE512" s="3046"/>
      <c r="AF512" s="3046"/>
      <c r="AG512" s="3046"/>
      <c r="AH512" s="3046"/>
      <c r="AI512" s="3046"/>
      <c r="AJ512" s="3047"/>
      <c r="AK512" s="3045" t="s">
        <v>456</v>
      </c>
      <c r="AL512" s="3046"/>
      <c r="AM512" s="3046"/>
      <c r="AN512" s="3046"/>
      <c r="AO512" s="3046"/>
      <c r="AP512" s="3046"/>
      <c r="AQ512" s="3047"/>
      <c r="AR512" s="336"/>
      <c r="AS512" s="337"/>
      <c r="AT512" s="337"/>
      <c r="AU512" s="337"/>
      <c r="AV512" s="337"/>
      <c r="AW512" s="337"/>
      <c r="AX512" s="338"/>
    </row>
    <row r="513" spans="1:50" ht="19.5" customHeight="1" x14ac:dyDescent="0.15">
      <c r="A513" s="261"/>
      <c r="B513" s="262"/>
      <c r="C513" s="262"/>
      <c r="D513" s="262"/>
      <c r="E513" s="262"/>
      <c r="F513" s="263"/>
      <c r="G513" s="759"/>
      <c r="H513" s="333"/>
      <c r="I513" s="767" t="s">
        <v>39</v>
      </c>
      <c r="J513" s="768"/>
      <c r="K513" s="768"/>
      <c r="L513" s="768"/>
      <c r="M513" s="768"/>
      <c r="N513" s="768"/>
      <c r="O513" s="769"/>
      <c r="P513" s="2688">
        <f>SUM(P508:V512)</f>
        <v>6.3529999999999998</v>
      </c>
      <c r="Q513" s="2689"/>
      <c r="R513" s="2689"/>
      <c r="S513" s="2689"/>
      <c r="T513" s="2689"/>
      <c r="U513" s="2689"/>
      <c r="V513" s="2690"/>
      <c r="W513" s="2688">
        <f>SUM(W508:AC512)</f>
        <v>5.1109999999999998</v>
      </c>
      <c r="X513" s="2689"/>
      <c r="Y513" s="2689"/>
      <c r="Z513" s="2689"/>
      <c r="AA513" s="2689"/>
      <c r="AB513" s="2689"/>
      <c r="AC513" s="2690"/>
      <c r="AD513" s="2688">
        <f>SUM(AD508:AJ512)</f>
        <v>5.0149999999999997</v>
      </c>
      <c r="AE513" s="2689"/>
      <c r="AF513" s="2689"/>
      <c r="AG513" s="2689"/>
      <c r="AH513" s="2689"/>
      <c r="AI513" s="2689"/>
      <c r="AJ513" s="2690"/>
      <c r="AK513" s="2688">
        <f>SUM(AK508:AQ512)</f>
        <v>5.2210000000000001</v>
      </c>
      <c r="AL513" s="2689"/>
      <c r="AM513" s="2689"/>
      <c r="AN513" s="2689"/>
      <c r="AO513" s="2689"/>
      <c r="AP513" s="2689"/>
      <c r="AQ513" s="2690"/>
      <c r="AR513" s="770"/>
      <c r="AS513" s="771"/>
      <c r="AT513" s="771"/>
      <c r="AU513" s="771"/>
      <c r="AV513" s="771"/>
      <c r="AW513" s="771"/>
      <c r="AX513" s="773"/>
    </row>
    <row r="514" spans="1:50" ht="19.5" customHeight="1" x14ac:dyDescent="0.15">
      <c r="A514" s="261"/>
      <c r="B514" s="262"/>
      <c r="C514" s="262"/>
      <c r="D514" s="262"/>
      <c r="E514" s="262"/>
      <c r="F514" s="263"/>
      <c r="G514" s="774" t="s">
        <v>40</v>
      </c>
      <c r="H514" s="775"/>
      <c r="I514" s="775"/>
      <c r="J514" s="775"/>
      <c r="K514" s="775"/>
      <c r="L514" s="775"/>
      <c r="M514" s="775"/>
      <c r="N514" s="775"/>
      <c r="O514" s="776"/>
      <c r="P514" s="3129">
        <v>4.5640000000000001</v>
      </c>
      <c r="Q514" s="3130"/>
      <c r="R514" s="3130"/>
      <c r="S514" s="3130"/>
      <c r="T514" s="3130"/>
      <c r="U514" s="3130"/>
      <c r="V514" s="3131"/>
      <c r="W514" s="3129">
        <v>3.7160000000000002</v>
      </c>
      <c r="X514" s="3130"/>
      <c r="Y514" s="3130"/>
      <c r="Z514" s="3130"/>
      <c r="AA514" s="3130"/>
      <c r="AB514" s="3130"/>
      <c r="AC514" s="3131"/>
      <c r="AD514" s="3129">
        <v>4.8760000000000003</v>
      </c>
      <c r="AE514" s="3130"/>
      <c r="AF514" s="3130"/>
      <c r="AG514" s="3130"/>
      <c r="AH514" s="3130"/>
      <c r="AI514" s="3130"/>
      <c r="AJ514" s="3131"/>
      <c r="AK514" s="777"/>
      <c r="AL514" s="778"/>
      <c r="AM514" s="778"/>
      <c r="AN514" s="778"/>
      <c r="AO514" s="778"/>
      <c r="AP514" s="778"/>
      <c r="AQ514" s="779"/>
      <c r="AR514" s="777"/>
      <c r="AS514" s="778"/>
      <c r="AT514" s="778"/>
      <c r="AU514" s="778"/>
      <c r="AV514" s="778"/>
      <c r="AW514" s="778"/>
      <c r="AX514" s="780"/>
    </row>
    <row r="515" spans="1:50" ht="19.5" customHeight="1" x14ac:dyDescent="0.15">
      <c r="A515" s="264"/>
      <c r="B515" s="265"/>
      <c r="C515" s="265"/>
      <c r="D515" s="265"/>
      <c r="E515" s="265"/>
      <c r="F515" s="266"/>
      <c r="G515" s="774" t="s">
        <v>41</v>
      </c>
      <c r="H515" s="775"/>
      <c r="I515" s="775"/>
      <c r="J515" s="775"/>
      <c r="K515" s="775"/>
      <c r="L515" s="775"/>
      <c r="M515" s="775"/>
      <c r="N515" s="775"/>
      <c r="O515" s="776"/>
      <c r="P515" s="1451">
        <f>P514/P513</f>
        <v>0.71840075554855976</v>
      </c>
      <c r="Q515" s="1457"/>
      <c r="R515" s="1457"/>
      <c r="S515" s="1457"/>
      <c r="T515" s="1457"/>
      <c r="U515" s="1457"/>
      <c r="V515" s="1458"/>
      <c r="W515" s="1451">
        <f>W514/W513</f>
        <v>0.72705928389747609</v>
      </c>
      <c r="X515" s="1457"/>
      <c r="Y515" s="1457"/>
      <c r="Z515" s="1457"/>
      <c r="AA515" s="1457"/>
      <c r="AB515" s="1457"/>
      <c r="AC515" s="1458"/>
      <c r="AD515" s="1451">
        <f>AD514/AD513</f>
        <v>0.97228315054835501</v>
      </c>
      <c r="AE515" s="1457"/>
      <c r="AF515" s="1457"/>
      <c r="AG515" s="1457"/>
      <c r="AH515" s="1457"/>
      <c r="AI515" s="1457"/>
      <c r="AJ515" s="1458"/>
      <c r="AK515" s="777"/>
      <c r="AL515" s="778"/>
      <c r="AM515" s="778"/>
      <c r="AN515" s="778"/>
      <c r="AO515" s="778"/>
      <c r="AP515" s="778"/>
      <c r="AQ515" s="779"/>
      <c r="AR515" s="777"/>
      <c r="AS515" s="778"/>
      <c r="AT515" s="778"/>
      <c r="AU515" s="778"/>
      <c r="AV515" s="778"/>
      <c r="AW515" s="778"/>
      <c r="AX515" s="780"/>
    </row>
    <row r="516" spans="1:50" ht="19.5" customHeight="1" x14ac:dyDescent="0.15">
      <c r="A516" s="431" t="s">
        <v>71</v>
      </c>
      <c r="B516" s="432"/>
      <c r="C516" s="786" t="s">
        <v>72</v>
      </c>
      <c r="D516" s="787"/>
      <c r="E516" s="787"/>
      <c r="F516" s="787"/>
      <c r="G516" s="787"/>
      <c r="H516" s="787"/>
      <c r="I516" s="787"/>
      <c r="J516" s="787"/>
      <c r="K516" s="788"/>
      <c r="L516" s="789" t="s">
        <v>73</v>
      </c>
      <c r="M516" s="790"/>
      <c r="N516" s="790"/>
      <c r="O516" s="790"/>
      <c r="P516" s="790"/>
      <c r="Q516" s="791"/>
      <c r="R516" s="792" t="s">
        <v>324</v>
      </c>
      <c r="S516" s="787"/>
      <c r="T516" s="787"/>
      <c r="U516" s="787"/>
      <c r="V516" s="787"/>
      <c r="W516" s="788"/>
      <c r="X516" s="792" t="s">
        <v>74</v>
      </c>
      <c r="Y516" s="787"/>
      <c r="Z516" s="787"/>
      <c r="AA516" s="787"/>
      <c r="AB516" s="787"/>
      <c r="AC516" s="787"/>
      <c r="AD516" s="787"/>
      <c r="AE516" s="787"/>
      <c r="AF516" s="787"/>
      <c r="AG516" s="787"/>
      <c r="AH516" s="787"/>
      <c r="AI516" s="787"/>
      <c r="AJ516" s="787"/>
      <c r="AK516" s="787"/>
      <c r="AL516" s="787"/>
      <c r="AM516" s="787"/>
      <c r="AN516" s="787"/>
      <c r="AO516" s="787"/>
      <c r="AP516" s="787"/>
      <c r="AQ516" s="787"/>
      <c r="AR516" s="787"/>
      <c r="AS516" s="787"/>
      <c r="AT516" s="787"/>
      <c r="AU516" s="787"/>
      <c r="AV516" s="787"/>
      <c r="AW516" s="787"/>
      <c r="AX516" s="793"/>
    </row>
    <row r="517" spans="1:50" ht="19.5" customHeight="1" x14ac:dyDescent="0.15">
      <c r="A517" s="433"/>
      <c r="B517" s="434"/>
      <c r="C517" s="794" t="s">
        <v>703</v>
      </c>
      <c r="D517" s="795"/>
      <c r="E517" s="795"/>
      <c r="F517" s="795"/>
      <c r="G517" s="795"/>
      <c r="H517" s="795"/>
      <c r="I517" s="795"/>
      <c r="J517" s="795"/>
      <c r="K517" s="796"/>
      <c r="L517" s="3138">
        <v>0.56799999999999995</v>
      </c>
      <c r="M517" s="3139"/>
      <c r="N517" s="3139"/>
      <c r="O517" s="3139"/>
      <c r="P517" s="3139"/>
      <c r="Q517" s="3140"/>
      <c r="R517" s="797"/>
      <c r="S517" s="795"/>
      <c r="T517" s="795"/>
      <c r="U517" s="795"/>
      <c r="V517" s="795"/>
      <c r="W517" s="796"/>
      <c r="X517" s="448"/>
      <c r="Y517" s="449"/>
      <c r="Z517" s="449"/>
      <c r="AA517" s="449"/>
      <c r="AB517" s="449"/>
      <c r="AC517" s="449"/>
      <c r="AD517" s="449"/>
      <c r="AE517" s="449"/>
      <c r="AF517" s="449"/>
      <c r="AG517" s="449"/>
      <c r="AH517" s="449"/>
      <c r="AI517" s="449"/>
      <c r="AJ517" s="449"/>
      <c r="AK517" s="449"/>
      <c r="AL517" s="449"/>
      <c r="AM517" s="449"/>
      <c r="AN517" s="449"/>
      <c r="AO517" s="449"/>
      <c r="AP517" s="449"/>
      <c r="AQ517" s="449"/>
      <c r="AR517" s="449"/>
      <c r="AS517" s="449"/>
      <c r="AT517" s="449"/>
      <c r="AU517" s="449"/>
      <c r="AV517" s="449"/>
      <c r="AW517" s="449"/>
      <c r="AX517" s="450"/>
    </row>
    <row r="518" spans="1:50" ht="19.5" customHeight="1" x14ac:dyDescent="0.15">
      <c r="A518" s="433"/>
      <c r="B518" s="434"/>
      <c r="C518" s="782" t="s">
        <v>718</v>
      </c>
      <c r="D518" s="783"/>
      <c r="E518" s="783"/>
      <c r="F518" s="783"/>
      <c r="G518" s="783"/>
      <c r="H518" s="783"/>
      <c r="I518" s="783"/>
      <c r="J518" s="783"/>
      <c r="K518" s="784"/>
      <c r="L518" s="3132">
        <v>2.6139999999999999</v>
      </c>
      <c r="M518" s="3133"/>
      <c r="N518" s="3133"/>
      <c r="O518" s="3133"/>
      <c r="P518" s="3133"/>
      <c r="Q518" s="3134"/>
      <c r="R518" s="785"/>
      <c r="S518" s="783"/>
      <c r="T518" s="783"/>
      <c r="U518" s="783"/>
      <c r="V518" s="783"/>
      <c r="W518" s="784"/>
      <c r="X518" s="428"/>
      <c r="Y518" s="429"/>
      <c r="Z518" s="429"/>
      <c r="AA518" s="429"/>
      <c r="AB518" s="429"/>
      <c r="AC518" s="429"/>
      <c r="AD518" s="429"/>
      <c r="AE518" s="429"/>
      <c r="AF518" s="429"/>
      <c r="AG518" s="429"/>
      <c r="AH518" s="429"/>
      <c r="AI518" s="429"/>
      <c r="AJ518" s="429"/>
      <c r="AK518" s="429"/>
      <c r="AL518" s="429"/>
      <c r="AM518" s="429"/>
      <c r="AN518" s="429"/>
      <c r="AO518" s="429"/>
      <c r="AP518" s="429"/>
      <c r="AQ518" s="429"/>
      <c r="AR518" s="429"/>
      <c r="AS518" s="429"/>
      <c r="AT518" s="429"/>
      <c r="AU518" s="429"/>
      <c r="AV518" s="429"/>
      <c r="AW518" s="429"/>
      <c r="AX518" s="430"/>
    </row>
    <row r="519" spans="1:50" ht="19.5" customHeight="1" x14ac:dyDescent="0.15">
      <c r="A519" s="433"/>
      <c r="B519" s="434"/>
      <c r="C519" s="782" t="s">
        <v>712</v>
      </c>
      <c r="D519" s="783"/>
      <c r="E519" s="783"/>
      <c r="F519" s="783"/>
      <c r="G519" s="783"/>
      <c r="H519" s="783"/>
      <c r="I519" s="783"/>
      <c r="J519" s="783"/>
      <c r="K519" s="784"/>
      <c r="L519" s="3132">
        <v>1.873</v>
      </c>
      <c r="M519" s="3133"/>
      <c r="N519" s="3133"/>
      <c r="O519" s="3133"/>
      <c r="P519" s="3133"/>
      <c r="Q519" s="3134"/>
      <c r="R519" s="785"/>
      <c r="S519" s="783"/>
      <c r="T519" s="783"/>
      <c r="U519" s="783"/>
      <c r="V519" s="783"/>
      <c r="W519" s="784"/>
      <c r="X519" s="428"/>
      <c r="Y519" s="429"/>
      <c r="Z519" s="429"/>
      <c r="AA519" s="429"/>
      <c r="AB519" s="429"/>
      <c r="AC519" s="429"/>
      <c r="AD519" s="429"/>
      <c r="AE519" s="429"/>
      <c r="AF519" s="429"/>
      <c r="AG519" s="429"/>
      <c r="AH519" s="429"/>
      <c r="AI519" s="429"/>
      <c r="AJ519" s="429"/>
      <c r="AK519" s="429"/>
      <c r="AL519" s="429"/>
      <c r="AM519" s="429"/>
      <c r="AN519" s="429"/>
      <c r="AO519" s="429"/>
      <c r="AP519" s="429"/>
      <c r="AQ519" s="429"/>
      <c r="AR519" s="429"/>
      <c r="AS519" s="429"/>
      <c r="AT519" s="429"/>
      <c r="AU519" s="429"/>
      <c r="AV519" s="429"/>
      <c r="AW519" s="429"/>
      <c r="AX519" s="430"/>
    </row>
    <row r="520" spans="1:50" ht="19.5" customHeight="1" x14ac:dyDescent="0.15">
      <c r="A520" s="433"/>
      <c r="B520" s="434"/>
      <c r="C520" s="782" t="s">
        <v>726</v>
      </c>
      <c r="D520" s="783"/>
      <c r="E520" s="783"/>
      <c r="F520" s="783"/>
      <c r="G520" s="783"/>
      <c r="H520" s="783"/>
      <c r="I520" s="783"/>
      <c r="J520" s="783"/>
      <c r="K520" s="784"/>
      <c r="L520" s="3135">
        <v>0.16600000000000001</v>
      </c>
      <c r="M520" s="3136"/>
      <c r="N520" s="3136"/>
      <c r="O520" s="3136"/>
      <c r="P520" s="3136"/>
      <c r="Q520" s="3137"/>
      <c r="R520" s="785"/>
      <c r="S520" s="783"/>
      <c r="T520" s="783"/>
      <c r="U520" s="783"/>
      <c r="V520" s="783"/>
      <c r="W520" s="784"/>
      <c r="X520" s="428"/>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c r="AW520" s="429"/>
      <c r="AX520" s="430"/>
    </row>
    <row r="521" spans="1:50" ht="19.5" customHeight="1" x14ac:dyDescent="0.15">
      <c r="A521" s="433"/>
      <c r="B521" s="434"/>
      <c r="C521" s="782"/>
      <c r="D521" s="783"/>
      <c r="E521" s="783"/>
      <c r="F521" s="783"/>
      <c r="G521" s="783"/>
      <c r="H521" s="783"/>
      <c r="I521" s="783"/>
      <c r="J521" s="783"/>
      <c r="K521" s="784"/>
      <c r="L521" s="785"/>
      <c r="M521" s="783"/>
      <c r="N521" s="783"/>
      <c r="O521" s="783"/>
      <c r="P521" s="783"/>
      <c r="Q521" s="784"/>
      <c r="R521" s="785"/>
      <c r="S521" s="783"/>
      <c r="T521" s="783"/>
      <c r="U521" s="783"/>
      <c r="V521" s="783"/>
      <c r="W521" s="784"/>
      <c r="X521" s="428"/>
      <c r="Y521" s="429"/>
      <c r="Z521" s="429"/>
      <c r="AA521" s="429"/>
      <c r="AB521" s="429"/>
      <c r="AC521" s="429"/>
      <c r="AD521" s="429"/>
      <c r="AE521" s="429"/>
      <c r="AF521" s="429"/>
      <c r="AG521" s="429"/>
      <c r="AH521" s="429"/>
      <c r="AI521" s="429"/>
      <c r="AJ521" s="429"/>
      <c r="AK521" s="429"/>
      <c r="AL521" s="429"/>
      <c r="AM521" s="429"/>
      <c r="AN521" s="429"/>
      <c r="AO521" s="429"/>
      <c r="AP521" s="429"/>
      <c r="AQ521" s="429"/>
      <c r="AR521" s="429"/>
      <c r="AS521" s="429"/>
      <c r="AT521" s="429"/>
      <c r="AU521" s="429"/>
      <c r="AV521" s="429"/>
      <c r="AW521" s="429"/>
      <c r="AX521" s="430"/>
    </row>
    <row r="522" spans="1:50" ht="19.5" customHeight="1" x14ac:dyDescent="0.15">
      <c r="A522" s="433"/>
      <c r="B522" s="434"/>
      <c r="C522" s="781"/>
      <c r="D522" s="493"/>
      <c r="E522" s="493"/>
      <c r="F522" s="493"/>
      <c r="G522" s="493"/>
      <c r="H522" s="493"/>
      <c r="I522" s="493"/>
      <c r="J522" s="493"/>
      <c r="K522" s="494"/>
      <c r="L522" s="492"/>
      <c r="M522" s="493"/>
      <c r="N522" s="493"/>
      <c r="O522" s="493"/>
      <c r="P522" s="493"/>
      <c r="Q522" s="494"/>
      <c r="R522" s="492"/>
      <c r="S522" s="493"/>
      <c r="T522" s="493"/>
      <c r="U522" s="493"/>
      <c r="V522" s="493"/>
      <c r="W522" s="494"/>
      <c r="X522" s="428"/>
      <c r="Y522" s="429"/>
      <c r="Z522" s="429"/>
      <c r="AA522" s="429"/>
      <c r="AB522" s="429"/>
      <c r="AC522" s="429"/>
      <c r="AD522" s="429"/>
      <c r="AE522" s="429"/>
      <c r="AF522" s="429"/>
      <c r="AG522" s="429"/>
      <c r="AH522" s="429"/>
      <c r="AI522" s="429"/>
      <c r="AJ522" s="429"/>
      <c r="AK522" s="429"/>
      <c r="AL522" s="429"/>
      <c r="AM522" s="429"/>
      <c r="AN522" s="429"/>
      <c r="AO522" s="429"/>
      <c r="AP522" s="429"/>
      <c r="AQ522" s="429"/>
      <c r="AR522" s="429"/>
      <c r="AS522" s="429"/>
      <c r="AT522" s="429"/>
      <c r="AU522" s="429"/>
      <c r="AV522" s="429"/>
      <c r="AW522" s="429"/>
      <c r="AX522" s="430"/>
    </row>
    <row r="523" spans="1:50" ht="19.5" customHeight="1" thickBot="1" x14ac:dyDescent="0.2">
      <c r="A523" s="435"/>
      <c r="B523" s="436"/>
      <c r="C523" s="477" t="s">
        <v>39</v>
      </c>
      <c r="D523" s="478"/>
      <c r="E523" s="478"/>
      <c r="F523" s="478"/>
      <c r="G523" s="478"/>
      <c r="H523" s="478"/>
      <c r="I523" s="478"/>
      <c r="J523" s="478"/>
      <c r="K523" s="479"/>
      <c r="L523" s="3078">
        <f>SUM(L517:Q522)</f>
        <v>5.2210000000000001</v>
      </c>
      <c r="M523" s="3079"/>
      <c r="N523" s="3079"/>
      <c r="O523" s="3079"/>
      <c r="P523" s="3079"/>
      <c r="Q523" s="3080"/>
      <c r="R523" s="480"/>
      <c r="S523" s="481"/>
      <c r="T523" s="481"/>
      <c r="U523" s="481"/>
      <c r="V523" s="481"/>
      <c r="W523" s="482"/>
      <c r="X523" s="483"/>
      <c r="Y523" s="484"/>
      <c r="Z523" s="484"/>
      <c r="AA523" s="484"/>
      <c r="AB523" s="484"/>
      <c r="AC523" s="484"/>
      <c r="AD523" s="484"/>
      <c r="AE523" s="484"/>
      <c r="AF523" s="484"/>
      <c r="AG523" s="484"/>
      <c r="AH523" s="484"/>
      <c r="AI523" s="484"/>
      <c r="AJ523" s="484"/>
      <c r="AK523" s="484"/>
      <c r="AL523" s="484"/>
      <c r="AM523" s="484"/>
      <c r="AN523" s="484"/>
      <c r="AO523" s="484"/>
      <c r="AP523" s="484"/>
      <c r="AQ523" s="484"/>
      <c r="AR523" s="484"/>
      <c r="AS523" s="484"/>
      <c r="AT523" s="484"/>
      <c r="AU523" s="484"/>
      <c r="AV523" s="484"/>
      <c r="AW523" s="484"/>
      <c r="AX523" s="485"/>
    </row>
  </sheetData>
  <mergeCells count="1895">
    <mergeCell ref="AK511:AQ511"/>
    <mergeCell ref="AR511:AX511"/>
    <mergeCell ref="I512:O512"/>
    <mergeCell ref="L523:Q523"/>
    <mergeCell ref="R523:W523"/>
    <mergeCell ref="X523:AX523"/>
    <mergeCell ref="C520:K520"/>
    <mergeCell ref="L520:Q520"/>
    <mergeCell ref="R520:W520"/>
    <mergeCell ref="X520:AX520"/>
    <mergeCell ref="C521:K521"/>
    <mergeCell ref="L521:Q521"/>
    <mergeCell ref="R521:W521"/>
    <mergeCell ref="X521:AX521"/>
    <mergeCell ref="L518:Q518"/>
    <mergeCell ref="R518:W518"/>
    <mergeCell ref="X518:AX518"/>
    <mergeCell ref="C519:K519"/>
    <mergeCell ref="L519:Q519"/>
    <mergeCell ref="R519:W519"/>
    <mergeCell ref="X519:AX519"/>
    <mergeCell ref="P512:V512"/>
    <mergeCell ref="W512:AC512"/>
    <mergeCell ref="AD512:AJ512"/>
    <mergeCell ref="AK512:AQ512"/>
    <mergeCell ref="A516:B523"/>
    <mergeCell ref="C516:K516"/>
    <mergeCell ref="L516:Q516"/>
    <mergeCell ref="R516:W516"/>
    <mergeCell ref="X516:AX516"/>
    <mergeCell ref="C517:K517"/>
    <mergeCell ref="L517:Q517"/>
    <mergeCell ref="R517:W517"/>
    <mergeCell ref="X517:AX517"/>
    <mergeCell ref="C518:K518"/>
    <mergeCell ref="G515:O515"/>
    <mergeCell ref="P515:V515"/>
    <mergeCell ref="W515:AC515"/>
    <mergeCell ref="AD515:AJ515"/>
    <mergeCell ref="AK515:AQ515"/>
    <mergeCell ref="AR515:AX515"/>
    <mergeCell ref="G514:O514"/>
    <mergeCell ref="P514:V514"/>
    <mergeCell ref="W514:AC514"/>
    <mergeCell ref="AD514:AJ514"/>
    <mergeCell ref="AK514:AQ514"/>
    <mergeCell ref="AR514:AX514"/>
    <mergeCell ref="A507:F515"/>
    <mergeCell ref="C522:K522"/>
    <mergeCell ref="L522:Q522"/>
    <mergeCell ref="R522:W522"/>
    <mergeCell ref="X522:AX522"/>
    <mergeCell ref="C523:K523"/>
    <mergeCell ref="AR509:AX509"/>
    <mergeCell ref="I510:O510"/>
    <mergeCell ref="P510:V510"/>
    <mergeCell ref="W510:AC510"/>
    <mergeCell ref="AD510:AJ510"/>
    <mergeCell ref="AK510:AQ510"/>
    <mergeCell ref="AR510:AX510"/>
    <mergeCell ref="AR507:AX507"/>
    <mergeCell ref="G508:H513"/>
    <mergeCell ref="I508:O508"/>
    <mergeCell ref="P508:V508"/>
    <mergeCell ref="W508:AC508"/>
    <mergeCell ref="AD508:AJ508"/>
    <mergeCell ref="AK508:AQ508"/>
    <mergeCell ref="AR508:AX508"/>
    <mergeCell ref="I509:O509"/>
    <mergeCell ref="P509:V509"/>
    <mergeCell ref="G507:O507"/>
    <mergeCell ref="P507:V507"/>
    <mergeCell ref="W507:AC507"/>
    <mergeCell ref="AD507:AJ507"/>
    <mergeCell ref="AK507:AQ507"/>
    <mergeCell ref="W509:AC509"/>
    <mergeCell ref="AD509:AJ509"/>
    <mergeCell ref="AK509:AQ509"/>
    <mergeCell ref="I511:O511"/>
    <mergeCell ref="AR512:AX512"/>
    <mergeCell ref="I513:O513"/>
    <mergeCell ref="P513:V513"/>
    <mergeCell ref="W513:AC513"/>
    <mergeCell ref="AD513:AJ513"/>
    <mergeCell ref="AK513:AQ513"/>
    <mergeCell ref="AR513:AX513"/>
    <mergeCell ref="P511:V511"/>
    <mergeCell ref="W511:AC511"/>
    <mergeCell ref="AD511:AJ511"/>
    <mergeCell ref="A504:F504"/>
    <mergeCell ref="G504:AX504"/>
    <mergeCell ref="A505:F505"/>
    <mergeCell ref="G505:AX505"/>
    <mergeCell ref="A506:F506"/>
    <mergeCell ref="G506:AX506"/>
    <mergeCell ref="A502:F502"/>
    <mergeCell ref="G502:X502"/>
    <mergeCell ref="Y502:AD502"/>
    <mergeCell ref="AE502:AX502"/>
    <mergeCell ref="A503:F503"/>
    <mergeCell ref="G503:X503"/>
    <mergeCell ref="Y503:AD503"/>
    <mergeCell ref="AE503:AX503"/>
    <mergeCell ref="A500:F500"/>
    <mergeCell ref="G500:X500"/>
    <mergeCell ref="Y500:AD500"/>
    <mergeCell ref="AE500:AP500"/>
    <mergeCell ref="AQ500:AX500"/>
    <mergeCell ref="A501:F501"/>
    <mergeCell ref="G501:X501"/>
    <mergeCell ref="Y501:AD501"/>
    <mergeCell ref="AE501:AP501"/>
    <mergeCell ref="AQ501:AX501"/>
    <mergeCell ref="AQ498:AX498"/>
    <mergeCell ref="AQ499:AX499"/>
    <mergeCell ref="C495:K495"/>
    <mergeCell ref="L495:Q495"/>
    <mergeCell ref="R495:W495"/>
    <mergeCell ref="X495:AX495"/>
    <mergeCell ref="C496:K496"/>
    <mergeCell ref="L496:Q496"/>
    <mergeCell ref="R496:W496"/>
    <mergeCell ref="X496:AX496"/>
    <mergeCell ref="L493:Q493"/>
    <mergeCell ref="R493:W493"/>
    <mergeCell ref="X493:AX493"/>
    <mergeCell ref="C494:K494"/>
    <mergeCell ref="L494:Q494"/>
    <mergeCell ref="R494:W494"/>
    <mergeCell ref="X494:AX494"/>
    <mergeCell ref="A491:B497"/>
    <mergeCell ref="C491:K491"/>
    <mergeCell ref="L491:Q491"/>
    <mergeCell ref="R491:W491"/>
    <mergeCell ref="X491:AX491"/>
    <mergeCell ref="C492:K492"/>
    <mergeCell ref="L492:Q492"/>
    <mergeCell ref="R492:W492"/>
    <mergeCell ref="X492:AX492"/>
    <mergeCell ref="C493:K493"/>
    <mergeCell ref="G490:O490"/>
    <mergeCell ref="P490:V490"/>
    <mergeCell ref="W490:AC490"/>
    <mergeCell ref="AD490:AJ490"/>
    <mergeCell ref="AK490:AQ490"/>
    <mergeCell ref="AR490:AX490"/>
    <mergeCell ref="G489:O489"/>
    <mergeCell ref="P489:V489"/>
    <mergeCell ref="W489:AC489"/>
    <mergeCell ref="AD489:AJ489"/>
    <mergeCell ref="AK489:AQ489"/>
    <mergeCell ref="AR489:AX489"/>
    <mergeCell ref="C497:K497"/>
    <mergeCell ref="L497:Q497"/>
    <mergeCell ref="R497:W497"/>
    <mergeCell ref="X497:AX497"/>
    <mergeCell ref="AD485:AJ485"/>
    <mergeCell ref="AK485:AQ485"/>
    <mergeCell ref="AR485:AX485"/>
    <mergeCell ref="AR482:AX482"/>
    <mergeCell ref="G483:H488"/>
    <mergeCell ref="I483:O483"/>
    <mergeCell ref="P483:V483"/>
    <mergeCell ref="W483:AC483"/>
    <mergeCell ref="AD483:AJ483"/>
    <mergeCell ref="AK483:AQ483"/>
    <mergeCell ref="AR483:AX483"/>
    <mergeCell ref="I484:O484"/>
    <mergeCell ref="P484:V484"/>
    <mergeCell ref="I488:O488"/>
    <mergeCell ref="P488:V488"/>
    <mergeCell ref="W488:AC488"/>
    <mergeCell ref="AD488:AJ488"/>
    <mergeCell ref="AK488:AQ488"/>
    <mergeCell ref="AR488:AX488"/>
    <mergeCell ref="I487:O487"/>
    <mergeCell ref="P487:V487"/>
    <mergeCell ref="W487:AC487"/>
    <mergeCell ref="AD487:AJ487"/>
    <mergeCell ref="AK487:AQ487"/>
    <mergeCell ref="AR487:AX487"/>
    <mergeCell ref="I486:O486"/>
    <mergeCell ref="P486:V486"/>
    <mergeCell ref="W486:AC486"/>
    <mergeCell ref="AD486:AJ486"/>
    <mergeCell ref="AK486:AQ486"/>
    <mergeCell ref="AR486:AX486"/>
    <mergeCell ref="A480:F480"/>
    <mergeCell ref="G480:AX480"/>
    <mergeCell ref="A481:F481"/>
    <mergeCell ref="G481:AX481"/>
    <mergeCell ref="A482:F490"/>
    <mergeCell ref="G482:O482"/>
    <mergeCell ref="P482:V482"/>
    <mergeCell ref="W482:AC482"/>
    <mergeCell ref="AD482:AJ482"/>
    <mergeCell ref="AK482:AQ482"/>
    <mergeCell ref="A478:F478"/>
    <mergeCell ref="G478:X478"/>
    <mergeCell ref="Y478:AD478"/>
    <mergeCell ref="AE478:AX478"/>
    <mergeCell ref="A479:F479"/>
    <mergeCell ref="G479:AX479"/>
    <mergeCell ref="A476:F476"/>
    <mergeCell ref="G476:X476"/>
    <mergeCell ref="Y476:AD476"/>
    <mergeCell ref="AE476:AP476"/>
    <mergeCell ref="AQ476:AX476"/>
    <mergeCell ref="A477:F477"/>
    <mergeCell ref="G477:X477"/>
    <mergeCell ref="Y477:AD477"/>
    <mergeCell ref="AE477:AX477"/>
    <mergeCell ref="W484:AC484"/>
    <mergeCell ref="AD484:AJ484"/>
    <mergeCell ref="AK484:AQ484"/>
    <mergeCell ref="AR484:AX484"/>
    <mergeCell ref="I485:O485"/>
    <mergeCell ref="P485:V485"/>
    <mergeCell ref="W485:AC485"/>
    <mergeCell ref="AQ474:AX474"/>
    <mergeCell ref="A475:F475"/>
    <mergeCell ref="G475:X475"/>
    <mergeCell ref="Y475:AD475"/>
    <mergeCell ref="AE475:AP475"/>
    <mergeCell ref="AQ475:AX475"/>
    <mergeCell ref="C472:K472"/>
    <mergeCell ref="L472:Q472"/>
    <mergeCell ref="R472:W472"/>
    <mergeCell ref="X472:AX472"/>
    <mergeCell ref="C473:K473"/>
    <mergeCell ref="L473:Q473"/>
    <mergeCell ref="R473:W473"/>
    <mergeCell ref="X473:AX473"/>
    <mergeCell ref="L470:Q470"/>
    <mergeCell ref="R470:W470"/>
    <mergeCell ref="X470:AX470"/>
    <mergeCell ref="C471:K471"/>
    <mergeCell ref="L471:Q471"/>
    <mergeCell ref="R471:W471"/>
    <mergeCell ref="X471:AX471"/>
    <mergeCell ref="A468:B473"/>
    <mergeCell ref="C468:K468"/>
    <mergeCell ref="L468:Q468"/>
    <mergeCell ref="R468:W468"/>
    <mergeCell ref="X468:AX468"/>
    <mergeCell ref="C469:K469"/>
    <mergeCell ref="L469:Q469"/>
    <mergeCell ref="R469:W469"/>
    <mergeCell ref="X469:AX469"/>
    <mergeCell ref="C470:K470"/>
    <mergeCell ref="W461:AC461"/>
    <mergeCell ref="AD461:AJ461"/>
    <mergeCell ref="AK461:AQ461"/>
    <mergeCell ref="AR461:AX461"/>
    <mergeCell ref="I462:O462"/>
    <mergeCell ref="P462:V462"/>
    <mergeCell ref="W462:AC462"/>
    <mergeCell ref="AD462:AJ462"/>
    <mergeCell ref="AK462:AQ462"/>
    <mergeCell ref="AR462:AX462"/>
    <mergeCell ref="G467:O467"/>
    <mergeCell ref="P467:V467"/>
    <mergeCell ref="W467:AC467"/>
    <mergeCell ref="AD467:AJ467"/>
    <mergeCell ref="AK467:AQ467"/>
    <mergeCell ref="AR467:AX467"/>
    <mergeCell ref="G466:O466"/>
    <mergeCell ref="P466:V466"/>
    <mergeCell ref="W466:AC466"/>
    <mergeCell ref="AD466:AJ466"/>
    <mergeCell ref="AK466:AQ466"/>
    <mergeCell ref="AR466:AX466"/>
    <mergeCell ref="I465:O465"/>
    <mergeCell ref="P465:V465"/>
    <mergeCell ref="W465:AC465"/>
    <mergeCell ref="AD465:AJ465"/>
    <mergeCell ref="AK465:AQ465"/>
    <mergeCell ref="AR465:AX465"/>
    <mergeCell ref="AR459:AX459"/>
    <mergeCell ref="G460:H465"/>
    <mergeCell ref="I460:O460"/>
    <mergeCell ref="P460:V460"/>
    <mergeCell ref="W460:AC460"/>
    <mergeCell ref="AD460:AJ460"/>
    <mergeCell ref="AK460:AQ460"/>
    <mergeCell ref="AR460:AX460"/>
    <mergeCell ref="I461:O461"/>
    <mergeCell ref="P461:V461"/>
    <mergeCell ref="A457:F457"/>
    <mergeCell ref="G457:AX457"/>
    <mergeCell ref="A458:F458"/>
    <mergeCell ref="G458:AX458"/>
    <mergeCell ref="A459:F467"/>
    <mergeCell ref="G459:O459"/>
    <mergeCell ref="P459:V459"/>
    <mergeCell ref="W459:AC459"/>
    <mergeCell ref="AD459:AJ459"/>
    <mergeCell ref="AK459:AQ459"/>
    <mergeCell ref="I464:O464"/>
    <mergeCell ref="P464:V464"/>
    <mergeCell ref="W464:AC464"/>
    <mergeCell ref="AD464:AJ464"/>
    <mergeCell ref="AK464:AQ464"/>
    <mergeCell ref="AR464:AX464"/>
    <mergeCell ref="I463:O463"/>
    <mergeCell ref="P463:V463"/>
    <mergeCell ref="W463:AC463"/>
    <mergeCell ref="AD463:AJ463"/>
    <mergeCell ref="AK463:AQ463"/>
    <mergeCell ref="AR463:AX463"/>
    <mergeCell ref="A455:F455"/>
    <mergeCell ref="G455:X455"/>
    <mergeCell ref="Y455:AD455"/>
    <mergeCell ref="AE455:AX455"/>
    <mergeCell ref="A456:F456"/>
    <mergeCell ref="G456:AX456"/>
    <mergeCell ref="A453:F453"/>
    <mergeCell ref="G453:X453"/>
    <mergeCell ref="Y453:AD453"/>
    <mergeCell ref="AE453:AP453"/>
    <mergeCell ref="AQ453:AX453"/>
    <mergeCell ref="A454:F454"/>
    <mergeCell ref="G454:X454"/>
    <mergeCell ref="Y454:AD454"/>
    <mergeCell ref="AE454:AX454"/>
    <mergeCell ref="C449:K449"/>
    <mergeCell ref="L449:Q449"/>
    <mergeCell ref="R449:W449"/>
    <mergeCell ref="X449:AX449"/>
    <mergeCell ref="AQ451:AX451"/>
    <mergeCell ref="A452:F452"/>
    <mergeCell ref="G452:X452"/>
    <mergeCell ref="Y452:AD452"/>
    <mergeCell ref="AE452:AP452"/>
    <mergeCell ref="AQ452:AX452"/>
    <mergeCell ref="C447:K447"/>
    <mergeCell ref="L447:Q447"/>
    <mergeCell ref="R447:W447"/>
    <mergeCell ref="X447:AX447"/>
    <mergeCell ref="C448:K448"/>
    <mergeCell ref="L448:Q448"/>
    <mergeCell ref="R448:W448"/>
    <mergeCell ref="X448:AX448"/>
    <mergeCell ref="L445:Q445"/>
    <mergeCell ref="R445:W445"/>
    <mergeCell ref="X445:AX445"/>
    <mergeCell ref="C446:K446"/>
    <mergeCell ref="L446:Q446"/>
    <mergeCell ref="R446:W446"/>
    <mergeCell ref="X446:AX446"/>
    <mergeCell ref="A443:B449"/>
    <mergeCell ref="C443:K443"/>
    <mergeCell ref="L443:Q443"/>
    <mergeCell ref="R443:W443"/>
    <mergeCell ref="X443:AX443"/>
    <mergeCell ref="C444:K444"/>
    <mergeCell ref="L444:Q444"/>
    <mergeCell ref="R444:W444"/>
    <mergeCell ref="X444:AX444"/>
    <mergeCell ref="C445:K445"/>
    <mergeCell ref="W436:AC436"/>
    <mergeCell ref="AD436:AJ436"/>
    <mergeCell ref="AK436:AQ436"/>
    <mergeCell ref="AR436:AX436"/>
    <mergeCell ref="I437:O437"/>
    <mergeCell ref="P437:V437"/>
    <mergeCell ref="W437:AC437"/>
    <mergeCell ref="AD437:AJ437"/>
    <mergeCell ref="AK437:AQ437"/>
    <mergeCell ref="AR437:AX437"/>
    <mergeCell ref="G442:O442"/>
    <mergeCell ref="P442:V442"/>
    <mergeCell ref="W442:AC442"/>
    <mergeCell ref="AD442:AJ442"/>
    <mergeCell ref="AK442:AQ442"/>
    <mergeCell ref="AR442:AX442"/>
    <mergeCell ref="G441:O441"/>
    <mergeCell ref="P441:V441"/>
    <mergeCell ref="W441:AC441"/>
    <mergeCell ref="AD441:AJ441"/>
    <mergeCell ref="AK441:AQ441"/>
    <mergeCell ref="AR441:AX441"/>
    <mergeCell ref="I440:O440"/>
    <mergeCell ref="P440:V440"/>
    <mergeCell ref="W440:AC440"/>
    <mergeCell ref="AD440:AJ440"/>
    <mergeCell ref="AK440:AQ440"/>
    <mergeCell ref="AR440:AX440"/>
    <mergeCell ref="AR434:AX434"/>
    <mergeCell ref="G435:H440"/>
    <mergeCell ref="I435:O435"/>
    <mergeCell ref="P435:V435"/>
    <mergeCell ref="W435:AC435"/>
    <mergeCell ref="AD435:AJ435"/>
    <mergeCell ref="AK435:AQ435"/>
    <mergeCell ref="AR435:AX435"/>
    <mergeCell ref="I436:O436"/>
    <mergeCell ref="P436:V436"/>
    <mergeCell ref="A432:F432"/>
    <mergeCell ref="G432:AX432"/>
    <mergeCell ref="A433:F433"/>
    <mergeCell ref="G433:AX433"/>
    <mergeCell ref="A434:F442"/>
    <mergeCell ref="G434:O434"/>
    <mergeCell ref="P434:V434"/>
    <mergeCell ref="W434:AC434"/>
    <mergeCell ref="AD434:AJ434"/>
    <mergeCell ref="AK434:AQ434"/>
    <mergeCell ref="I439:O439"/>
    <mergeCell ref="P439:V439"/>
    <mergeCell ref="W439:AC439"/>
    <mergeCell ref="AD439:AJ439"/>
    <mergeCell ref="AK439:AQ439"/>
    <mergeCell ref="AR439:AX439"/>
    <mergeCell ref="I438:O438"/>
    <mergeCell ref="P438:V438"/>
    <mergeCell ref="W438:AC438"/>
    <mergeCell ref="AD438:AJ438"/>
    <mergeCell ref="AK438:AQ438"/>
    <mergeCell ref="AR438:AX438"/>
    <mergeCell ref="A430:F430"/>
    <mergeCell ref="G430:X430"/>
    <mergeCell ref="Y430:AD430"/>
    <mergeCell ref="AE430:AX430"/>
    <mergeCell ref="A431:F431"/>
    <mergeCell ref="G431:AX431"/>
    <mergeCell ref="A428:F428"/>
    <mergeCell ref="G428:X428"/>
    <mergeCell ref="Y428:AD428"/>
    <mergeCell ref="AE428:AP428"/>
    <mergeCell ref="AQ428:AX428"/>
    <mergeCell ref="A429:F429"/>
    <mergeCell ref="G429:X429"/>
    <mergeCell ref="Y429:AD429"/>
    <mergeCell ref="AE429:AX429"/>
    <mergeCell ref="AQ426:AX426"/>
    <mergeCell ref="A427:F427"/>
    <mergeCell ref="G427:X427"/>
    <mergeCell ref="Y427:AD427"/>
    <mergeCell ref="AE427:AP427"/>
    <mergeCell ref="AQ427:AX427"/>
    <mergeCell ref="C424:K424"/>
    <mergeCell ref="L424:Q424"/>
    <mergeCell ref="R424:W424"/>
    <mergeCell ref="X424:AX424"/>
    <mergeCell ref="C425:K425"/>
    <mergeCell ref="L425:Q425"/>
    <mergeCell ref="R425:W425"/>
    <mergeCell ref="X425:AX425"/>
    <mergeCell ref="L422:Q422"/>
    <mergeCell ref="R422:W422"/>
    <mergeCell ref="X422:AX422"/>
    <mergeCell ref="C423:K423"/>
    <mergeCell ref="L423:Q423"/>
    <mergeCell ref="R423:W423"/>
    <mergeCell ref="X423:AX423"/>
    <mergeCell ref="A420:B425"/>
    <mergeCell ref="C420:K420"/>
    <mergeCell ref="L420:Q420"/>
    <mergeCell ref="R420:W420"/>
    <mergeCell ref="X420:AX420"/>
    <mergeCell ref="C421:K421"/>
    <mergeCell ref="L421:Q421"/>
    <mergeCell ref="R421:W421"/>
    <mergeCell ref="X421:AX421"/>
    <mergeCell ref="C422:K422"/>
    <mergeCell ref="W413:AC413"/>
    <mergeCell ref="AD413:AJ413"/>
    <mergeCell ref="AK413:AQ413"/>
    <mergeCell ref="AR413:AX413"/>
    <mergeCell ref="I414:O414"/>
    <mergeCell ref="P414:V414"/>
    <mergeCell ref="W414:AC414"/>
    <mergeCell ref="AD414:AJ414"/>
    <mergeCell ref="AK414:AQ414"/>
    <mergeCell ref="AR414:AX414"/>
    <mergeCell ref="G419:O419"/>
    <mergeCell ref="P419:V419"/>
    <mergeCell ref="W419:AC419"/>
    <mergeCell ref="AD419:AJ419"/>
    <mergeCell ref="AK419:AQ419"/>
    <mergeCell ref="AR419:AX419"/>
    <mergeCell ref="G418:O418"/>
    <mergeCell ref="P418:V418"/>
    <mergeCell ref="W418:AC418"/>
    <mergeCell ref="AD418:AJ418"/>
    <mergeCell ref="AK418:AQ418"/>
    <mergeCell ref="AR418:AX418"/>
    <mergeCell ref="I417:O417"/>
    <mergeCell ref="P417:V417"/>
    <mergeCell ref="W417:AC417"/>
    <mergeCell ref="AD417:AJ417"/>
    <mergeCell ref="AK417:AQ417"/>
    <mergeCell ref="AR417:AX417"/>
    <mergeCell ref="AR411:AX411"/>
    <mergeCell ref="G412:H417"/>
    <mergeCell ref="I412:O412"/>
    <mergeCell ref="P412:V412"/>
    <mergeCell ref="W412:AC412"/>
    <mergeCell ref="AD412:AJ412"/>
    <mergeCell ref="AK412:AQ412"/>
    <mergeCell ref="AR412:AX412"/>
    <mergeCell ref="I413:O413"/>
    <mergeCell ref="P413:V413"/>
    <mergeCell ref="A409:F409"/>
    <mergeCell ref="G409:AX409"/>
    <mergeCell ref="A410:F410"/>
    <mergeCell ref="G410:AX410"/>
    <mergeCell ref="A411:F419"/>
    <mergeCell ref="G411:O411"/>
    <mergeCell ref="P411:V411"/>
    <mergeCell ref="W411:AC411"/>
    <mergeCell ref="AD411:AJ411"/>
    <mergeCell ref="AK411:AQ411"/>
    <mergeCell ref="I416:O416"/>
    <mergeCell ref="P416:V416"/>
    <mergeCell ref="W416:AC416"/>
    <mergeCell ref="AD416:AJ416"/>
    <mergeCell ref="AK416:AQ416"/>
    <mergeCell ref="AR416:AX416"/>
    <mergeCell ref="I415:O415"/>
    <mergeCell ref="P415:V415"/>
    <mergeCell ref="W415:AC415"/>
    <mergeCell ref="AD415:AJ415"/>
    <mergeCell ref="AK415:AQ415"/>
    <mergeCell ref="AR415:AX415"/>
    <mergeCell ref="A407:F407"/>
    <mergeCell ref="G407:X407"/>
    <mergeCell ref="Y407:AD407"/>
    <mergeCell ref="AE407:AX407"/>
    <mergeCell ref="A408:F408"/>
    <mergeCell ref="G408:AX408"/>
    <mergeCell ref="A405:F405"/>
    <mergeCell ref="G405:X405"/>
    <mergeCell ref="Y405:AD405"/>
    <mergeCell ref="AE405:AP405"/>
    <mergeCell ref="AQ405:AX405"/>
    <mergeCell ref="A406:F406"/>
    <mergeCell ref="G406:X406"/>
    <mergeCell ref="Y406:AD406"/>
    <mergeCell ref="AE406:AX406"/>
    <mergeCell ref="AQ403:AX403"/>
    <mergeCell ref="A404:F404"/>
    <mergeCell ref="G404:X404"/>
    <mergeCell ref="Y404:AD404"/>
    <mergeCell ref="AE404:AP404"/>
    <mergeCell ref="AQ404:AX404"/>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8:B398"/>
    <mergeCell ref="C398:L398"/>
    <mergeCell ref="M398:AJ398"/>
    <mergeCell ref="AK398:AP398"/>
    <mergeCell ref="AQ398:AT398"/>
    <mergeCell ref="AU398:AX398"/>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A193:F236"/>
    <mergeCell ref="G193:AB193"/>
    <mergeCell ref="AC193:AX193"/>
    <mergeCell ref="G194:K194"/>
    <mergeCell ref="L194:X194"/>
    <mergeCell ref="Y194:AB194"/>
    <mergeCell ref="AC194:AG194"/>
    <mergeCell ref="AH194:AT194"/>
    <mergeCell ref="AU194:AX194"/>
    <mergeCell ref="G233:AB233"/>
    <mergeCell ref="AC233:AX233"/>
    <mergeCell ref="G234:K234"/>
    <mergeCell ref="L234:X234"/>
    <mergeCell ref="Y234:AB234"/>
    <mergeCell ref="AC234:AG234"/>
    <mergeCell ref="AH234:AT234"/>
    <mergeCell ref="AU234:AX234"/>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29:AB229"/>
    <mergeCell ref="AC229:AX229"/>
    <mergeCell ref="G230:K230"/>
    <mergeCell ref="L230:X230"/>
    <mergeCell ref="Y230:AB230"/>
    <mergeCell ref="AC230:AG230"/>
    <mergeCell ref="AH230:AT230"/>
    <mergeCell ref="AU230:AX230"/>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5:AB225"/>
    <mergeCell ref="AC225:AX225"/>
    <mergeCell ref="G226:K226"/>
    <mergeCell ref="L226:X226"/>
    <mergeCell ref="Y226:AB226"/>
    <mergeCell ref="AC226:AG226"/>
    <mergeCell ref="AH226:AT226"/>
    <mergeCell ref="AU226:AX226"/>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1:AB221"/>
    <mergeCell ref="AC221:AX221"/>
    <mergeCell ref="G222:K222"/>
    <mergeCell ref="L222:X222"/>
    <mergeCell ref="Y222:AB222"/>
    <mergeCell ref="AC222:AG222"/>
    <mergeCell ref="AH222:AT222"/>
    <mergeCell ref="AU222:AX222"/>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7:AB217"/>
    <mergeCell ref="AC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3:AB213"/>
    <mergeCell ref="AC213:AX213"/>
    <mergeCell ref="G214:K214"/>
    <mergeCell ref="L214:X214"/>
    <mergeCell ref="Y214:AB214"/>
    <mergeCell ref="AC214:AG214"/>
    <mergeCell ref="AH214:AT214"/>
    <mergeCell ref="AU214:AX214"/>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09:AB209"/>
    <mergeCell ref="AC209:AX209"/>
    <mergeCell ref="G210:K210"/>
    <mergeCell ref="L210:X210"/>
    <mergeCell ref="Y210:AB210"/>
    <mergeCell ref="AC210:AG210"/>
    <mergeCell ref="AH210:AT210"/>
    <mergeCell ref="AU210:AX210"/>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5:AB205"/>
    <mergeCell ref="AC205:AX205"/>
    <mergeCell ref="G206:K206"/>
    <mergeCell ref="L206:X206"/>
    <mergeCell ref="Y206:AB206"/>
    <mergeCell ref="AC206:AG206"/>
    <mergeCell ref="AH206:AT206"/>
    <mergeCell ref="AU206:AX206"/>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1:AB201"/>
    <mergeCell ref="AC201:AX201"/>
    <mergeCell ref="G202:K202"/>
    <mergeCell ref="L202:X202"/>
    <mergeCell ref="Y202:AB202"/>
    <mergeCell ref="AC202:AG202"/>
    <mergeCell ref="AH202:AT202"/>
    <mergeCell ref="AU202:AX202"/>
    <mergeCell ref="G200:K200"/>
    <mergeCell ref="L200:X200"/>
    <mergeCell ref="Y200:AB200"/>
    <mergeCell ref="AC200:AG200"/>
    <mergeCell ref="AH200:AT200"/>
    <mergeCell ref="AU200:AX200"/>
    <mergeCell ref="G199:K199"/>
    <mergeCell ref="L199:X199"/>
    <mergeCell ref="Y199:AB199"/>
    <mergeCell ref="AC199:AG199"/>
    <mergeCell ref="AH199:AT199"/>
    <mergeCell ref="AU199:AX199"/>
    <mergeCell ref="AU196:AX196"/>
    <mergeCell ref="G197:AB197"/>
    <mergeCell ref="AC197:AX197"/>
    <mergeCell ref="G198:K198"/>
    <mergeCell ref="L198:X198"/>
    <mergeCell ref="Y198:AB198"/>
    <mergeCell ref="AC198:AG198"/>
    <mergeCell ref="AH198:AT198"/>
    <mergeCell ref="AU198:AX198"/>
    <mergeCell ref="L195:X195"/>
    <mergeCell ref="Y195:AB195"/>
    <mergeCell ref="AC195:AG195"/>
    <mergeCell ref="AH195:AT195"/>
    <mergeCell ref="AU195:AX195"/>
    <mergeCell ref="G196:K196"/>
    <mergeCell ref="L196:X196"/>
    <mergeCell ref="Y196:AB196"/>
    <mergeCell ref="AC196:AG196"/>
    <mergeCell ref="AH196:AT196"/>
    <mergeCell ref="G195:K195"/>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3:AB183"/>
    <mergeCell ref="AC183:AX183"/>
    <mergeCell ref="G184:K184"/>
    <mergeCell ref="L184:X184"/>
    <mergeCell ref="Y184:AB184"/>
    <mergeCell ref="AC184:AG184"/>
    <mergeCell ref="AH184:AT184"/>
    <mergeCell ref="AU184:AX184"/>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79:AB179"/>
    <mergeCell ref="AC179:AX179"/>
    <mergeCell ref="G180:K180"/>
    <mergeCell ref="L180:X180"/>
    <mergeCell ref="Y180:AB180"/>
    <mergeCell ref="AC180:AG180"/>
    <mergeCell ref="AH180:AT180"/>
    <mergeCell ref="AU180:AX180"/>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5:AB175"/>
    <mergeCell ref="AC175:AX175"/>
    <mergeCell ref="G176:K176"/>
    <mergeCell ref="L176:X176"/>
    <mergeCell ref="Y176:AB176"/>
    <mergeCell ref="AC176:AG176"/>
    <mergeCell ref="AH176:AT176"/>
    <mergeCell ref="AU176:AX176"/>
    <mergeCell ref="G174:K174"/>
    <mergeCell ref="L174:X174"/>
    <mergeCell ref="Y174:AB174"/>
    <mergeCell ref="AC174:AG174"/>
    <mergeCell ref="AH174:AT174"/>
    <mergeCell ref="AU174:AX174"/>
    <mergeCell ref="G173:K173"/>
    <mergeCell ref="L173:X173"/>
    <mergeCell ref="Y173:AB173"/>
    <mergeCell ref="AC173:AG173"/>
    <mergeCell ref="AH173:AT173"/>
    <mergeCell ref="AU173:AX173"/>
    <mergeCell ref="G171:AB171"/>
    <mergeCell ref="AC171:AX171"/>
    <mergeCell ref="G172:K172"/>
    <mergeCell ref="L172:X172"/>
    <mergeCell ref="Y172:AB172"/>
    <mergeCell ref="AC172:AG172"/>
    <mergeCell ref="AH172:AT172"/>
    <mergeCell ref="AU172:AX172"/>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7:AB167"/>
    <mergeCell ref="AC167:AX167"/>
    <mergeCell ref="G168:K168"/>
    <mergeCell ref="L168:X168"/>
    <mergeCell ref="Y168:AB168"/>
    <mergeCell ref="AC168:AG168"/>
    <mergeCell ref="AH168:AT168"/>
    <mergeCell ref="AU168:AX168"/>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3:AB163"/>
    <mergeCell ref="AC163:AX163"/>
    <mergeCell ref="G164:K164"/>
    <mergeCell ref="L164:X164"/>
    <mergeCell ref="Y164:AB164"/>
    <mergeCell ref="AC164:AG164"/>
    <mergeCell ref="AH164:AT164"/>
    <mergeCell ref="AU164:AX164"/>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59:AB159"/>
    <mergeCell ref="AC159:AX159"/>
    <mergeCell ref="G160:K160"/>
    <mergeCell ref="L160:X160"/>
    <mergeCell ref="Y160:AB160"/>
    <mergeCell ref="AC160:AG160"/>
    <mergeCell ref="AH160:AT160"/>
    <mergeCell ref="AU160:AX160"/>
    <mergeCell ref="G158:K158"/>
    <mergeCell ref="L158:X158"/>
    <mergeCell ref="Y158:AB158"/>
    <mergeCell ref="AC158:AG158"/>
    <mergeCell ref="AH158:AT158"/>
    <mergeCell ref="AU158:AX158"/>
    <mergeCell ref="AU150:AX150"/>
    <mergeCell ref="G157:K157"/>
    <mergeCell ref="L157:X157"/>
    <mergeCell ref="Y157:AB157"/>
    <mergeCell ref="AC157:AG157"/>
    <mergeCell ref="AH157:AT157"/>
    <mergeCell ref="AU157:AX157"/>
    <mergeCell ref="G155:AB155"/>
    <mergeCell ref="AC155:AX155"/>
    <mergeCell ref="G156:K156"/>
    <mergeCell ref="L156:X156"/>
    <mergeCell ref="Y156:AB156"/>
    <mergeCell ref="AC156:AG156"/>
    <mergeCell ref="AH156:AT156"/>
    <mergeCell ref="AU156:AX156"/>
    <mergeCell ref="G154:K154"/>
    <mergeCell ref="L154:X154"/>
    <mergeCell ref="Y154:AB154"/>
    <mergeCell ref="AC154:AG154"/>
    <mergeCell ref="AH154:AT154"/>
    <mergeCell ref="AU154:AX154"/>
    <mergeCell ref="L149:X149"/>
    <mergeCell ref="Y149:AB149"/>
    <mergeCell ref="AC149:AG149"/>
    <mergeCell ref="AH149:AT149"/>
    <mergeCell ref="AU149:AX149"/>
    <mergeCell ref="AN135:AU137"/>
    <mergeCell ref="J140:Q142"/>
    <mergeCell ref="T140:AA142"/>
    <mergeCell ref="AD140:AK142"/>
    <mergeCell ref="AN140:AU142"/>
    <mergeCell ref="V85:AI86"/>
    <mergeCell ref="J89:Q91"/>
    <mergeCell ref="T89:AA91"/>
    <mergeCell ref="AD89:AK91"/>
    <mergeCell ref="AN89:AU91"/>
    <mergeCell ref="G153:K153"/>
    <mergeCell ref="L153:X153"/>
    <mergeCell ref="Y153:AB153"/>
    <mergeCell ref="AC153:AG153"/>
    <mergeCell ref="AH153:AT153"/>
    <mergeCell ref="AU153:AX153"/>
    <mergeCell ref="G151:AB151"/>
    <mergeCell ref="AC151:AX151"/>
    <mergeCell ref="G152:K152"/>
    <mergeCell ref="L152:X152"/>
    <mergeCell ref="Y152:AB152"/>
    <mergeCell ref="AC152:AG152"/>
    <mergeCell ref="AH152:AT152"/>
    <mergeCell ref="AU152:AX152"/>
    <mergeCell ref="Y150:AB150"/>
    <mergeCell ref="AC150:AG150"/>
    <mergeCell ref="AH150:AT150"/>
    <mergeCell ref="A147:F190"/>
    <mergeCell ref="G147:AB147"/>
    <mergeCell ref="AC147:AX147"/>
    <mergeCell ref="G148:K148"/>
    <mergeCell ref="L148:X148"/>
    <mergeCell ref="T121:AA123"/>
    <mergeCell ref="AD121:AK123"/>
    <mergeCell ref="AN121:AU123"/>
    <mergeCell ref="J126:Q128"/>
    <mergeCell ref="A130:F144"/>
    <mergeCell ref="G130:AX130"/>
    <mergeCell ref="V131:AI132"/>
    <mergeCell ref="J135:Q137"/>
    <mergeCell ref="T135:AA137"/>
    <mergeCell ref="AD135:AK137"/>
    <mergeCell ref="A106:F129"/>
    <mergeCell ref="G107:AX107"/>
    <mergeCell ref="V108:AI109"/>
    <mergeCell ref="J112:Q114"/>
    <mergeCell ref="T112:AA114"/>
    <mergeCell ref="AD112:AK114"/>
    <mergeCell ref="AN112:AU114"/>
    <mergeCell ref="G116:AX116"/>
    <mergeCell ref="V117:AI118"/>
    <mergeCell ref="J121:Q123"/>
    <mergeCell ref="G150:K150"/>
    <mergeCell ref="L150:X150"/>
    <mergeCell ref="Y148:AB148"/>
    <mergeCell ref="AC148:AG148"/>
    <mergeCell ref="AH148:AT148"/>
    <mergeCell ref="AU148:AX148"/>
    <mergeCell ref="G149:K149"/>
    <mergeCell ref="AI67:AP67"/>
    <mergeCell ref="AQ67:AX67"/>
    <mergeCell ref="A69:F103"/>
    <mergeCell ref="G70:AX70"/>
    <mergeCell ref="V71:AI72"/>
    <mergeCell ref="J75:Q77"/>
    <mergeCell ref="T75:AA77"/>
    <mergeCell ref="AD75:AK77"/>
    <mergeCell ref="AN75:AU77"/>
    <mergeCell ref="J80:Q82"/>
    <mergeCell ref="A63:E63"/>
    <mergeCell ref="F63:AX63"/>
    <mergeCell ref="A64:AX64"/>
    <mergeCell ref="A65:AX65"/>
    <mergeCell ref="A66:AX66"/>
    <mergeCell ref="A67:B67"/>
    <mergeCell ref="C67:J67"/>
    <mergeCell ref="K67:R67"/>
    <mergeCell ref="S67:Z67"/>
    <mergeCell ref="AA67:AH67"/>
    <mergeCell ref="J94:Q96"/>
    <mergeCell ref="T94:AA96"/>
    <mergeCell ref="AD94:AK96"/>
    <mergeCell ref="AN94:AU96"/>
    <mergeCell ref="J99:Q101"/>
    <mergeCell ref="T99:AA101"/>
    <mergeCell ref="AD99:AK101"/>
    <mergeCell ref="AN99:AU101"/>
    <mergeCell ref="T80:AA82"/>
    <mergeCell ref="AD80:AK82"/>
    <mergeCell ref="AN80:AU82"/>
    <mergeCell ref="G84:AX84"/>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11" manualBreakCount="11">
    <brk id="36" max="49" man="1"/>
    <brk id="67" max="49" man="1"/>
    <brk id="104" max="49" man="1"/>
    <brk id="145" max="49" man="1"/>
    <brk id="191" max="49" man="1"/>
    <brk id="237" max="49" man="1"/>
    <brk id="295" max="49" man="1"/>
    <brk id="352" max="49" man="1"/>
    <brk id="402" max="49" man="1"/>
    <brk id="450" max="49" man="1"/>
    <brk id="498"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4"/>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802" t="str">
        <f ca="1">RIGHT(CELL("filename",AQ1),LEN(CELL("filename",AQ1))-FIND("]",CELL("filename",AQ1)))</f>
        <v>002</v>
      </c>
      <c r="AR1" s="803"/>
      <c r="AS1" s="803"/>
      <c r="AT1" s="803"/>
      <c r="AU1" s="803"/>
      <c r="AV1" s="803"/>
      <c r="AW1" s="803"/>
      <c r="AX1" s="80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804" t="s">
        <v>357</v>
      </c>
      <c r="H3" s="805"/>
      <c r="I3" s="805"/>
      <c r="J3" s="805"/>
      <c r="K3" s="805"/>
      <c r="L3" s="805"/>
      <c r="M3" s="805"/>
      <c r="N3" s="805"/>
      <c r="O3" s="805"/>
      <c r="P3" s="805"/>
      <c r="Q3" s="805"/>
      <c r="R3" s="805"/>
      <c r="S3" s="805"/>
      <c r="T3" s="805"/>
      <c r="U3" s="805"/>
      <c r="V3" s="805"/>
      <c r="W3" s="805"/>
      <c r="X3" s="805"/>
      <c r="Y3" s="243" t="s">
        <v>358</v>
      </c>
      <c r="Z3" s="244"/>
      <c r="AA3" s="244"/>
      <c r="AB3" s="244"/>
      <c r="AC3" s="244"/>
      <c r="AD3" s="245"/>
      <c r="AE3" s="246" t="s">
        <v>359</v>
      </c>
      <c r="AF3" s="247"/>
      <c r="AG3" s="247"/>
      <c r="AH3" s="247"/>
      <c r="AI3" s="247"/>
      <c r="AJ3" s="247"/>
      <c r="AK3" s="247"/>
      <c r="AL3" s="247"/>
      <c r="AM3" s="247"/>
      <c r="AN3" s="247"/>
      <c r="AO3" s="247"/>
      <c r="AP3" s="248"/>
      <c r="AQ3" s="249" t="s">
        <v>7</v>
      </c>
      <c r="AR3" s="244"/>
      <c r="AS3" s="244"/>
      <c r="AT3" s="244"/>
      <c r="AU3" s="244"/>
      <c r="AV3" s="244"/>
      <c r="AW3" s="244"/>
      <c r="AX3" s="806"/>
    </row>
    <row r="4" spans="1:50" ht="30" customHeight="1" x14ac:dyDescent="0.15">
      <c r="A4" s="283" t="s">
        <v>8</v>
      </c>
      <c r="B4" s="284"/>
      <c r="C4" s="284"/>
      <c r="D4" s="284"/>
      <c r="E4" s="284"/>
      <c r="F4" s="285"/>
      <c r="G4" s="286" t="s">
        <v>360</v>
      </c>
      <c r="H4" s="287"/>
      <c r="I4" s="287"/>
      <c r="J4" s="287"/>
      <c r="K4" s="287"/>
      <c r="L4" s="287"/>
      <c r="M4" s="287"/>
      <c r="N4" s="287"/>
      <c r="O4" s="287"/>
      <c r="P4" s="287"/>
      <c r="Q4" s="287"/>
      <c r="R4" s="287"/>
      <c r="S4" s="287"/>
      <c r="T4" s="287"/>
      <c r="U4" s="287"/>
      <c r="V4" s="278"/>
      <c r="W4" s="278"/>
      <c r="X4" s="278"/>
      <c r="Y4" s="289" t="s">
        <v>10</v>
      </c>
      <c r="Z4" s="290"/>
      <c r="AA4" s="290"/>
      <c r="AB4" s="290"/>
      <c r="AC4" s="290"/>
      <c r="AD4" s="291"/>
      <c r="AE4" s="815" t="s">
        <v>361</v>
      </c>
      <c r="AF4" s="293"/>
      <c r="AG4" s="293"/>
      <c r="AH4" s="293"/>
      <c r="AI4" s="293"/>
      <c r="AJ4" s="293"/>
      <c r="AK4" s="293"/>
      <c r="AL4" s="293"/>
      <c r="AM4" s="293"/>
      <c r="AN4" s="293"/>
      <c r="AO4" s="293"/>
      <c r="AP4" s="294"/>
      <c r="AQ4" s="295" t="s">
        <v>362</v>
      </c>
      <c r="AR4" s="296"/>
      <c r="AS4" s="296"/>
      <c r="AT4" s="296"/>
      <c r="AU4" s="296"/>
      <c r="AV4" s="296"/>
      <c r="AW4" s="296"/>
      <c r="AX4" s="297"/>
    </row>
    <row r="5" spans="1:50" ht="30" customHeight="1" x14ac:dyDescent="0.15">
      <c r="A5" s="298" t="s">
        <v>13</v>
      </c>
      <c r="B5" s="299"/>
      <c r="C5" s="299"/>
      <c r="D5" s="299"/>
      <c r="E5" s="299"/>
      <c r="F5" s="299"/>
      <c r="G5" s="300" t="s">
        <v>14</v>
      </c>
      <c r="H5" s="278"/>
      <c r="I5" s="278"/>
      <c r="J5" s="278"/>
      <c r="K5" s="278"/>
      <c r="L5" s="278"/>
      <c r="M5" s="278"/>
      <c r="N5" s="278"/>
      <c r="O5" s="278"/>
      <c r="P5" s="278"/>
      <c r="Q5" s="278"/>
      <c r="R5" s="278"/>
      <c r="S5" s="278"/>
      <c r="T5" s="278"/>
      <c r="U5" s="278"/>
      <c r="V5" s="278"/>
      <c r="W5" s="278"/>
      <c r="X5" s="278"/>
      <c r="Y5" s="301" t="s">
        <v>15</v>
      </c>
      <c r="Z5" s="302"/>
      <c r="AA5" s="302"/>
      <c r="AB5" s="302"/>
      <c r="AC5" s="302"/>
      <c r="AD5" s="303"/>
      <c r="AE5" s="304" t="s">
        <v>16</v>
      </c>
      <c r="AF5" s="304"/>
      <c r="AG5" s="304"/>
      <c r="AH5" s="304"/>
      <c r="AI5" s="304"/>
      <c r="AJ5" s="304"/>
      <c r="AK5" s="304"/>
      <c r="AL5" s="304"/>
      <c r="AM5" s="304"/>
      <c r="AN5" s="304"/>
      <c r="AO5" s="304"/>
      <c r="AP5" s="304"/>
      <c r="AQ5" s="305"/>
      <c r="AR5" s="305"/>
      <c r="AS5" s="305"/>
      <c r="AT5" s="305"/>
      <c r="AU5" s="305"/>
      <c r="AV5" s="305"/>
      <c r="AW5" s="305"/>
      <c r="AX5" s="306"/>
    </row>
    <row r="6" spans="1:50" ht="39.950000000000003" customHeight="1" x14ac:dyDescent="0.15">
      <c r="A6" s="272" t="s">
        <v>17</v>
      </c>
      <c r="B6" s="273"/>
      <c r="C6" s="273"/>
      <c r="D6" s="273"/>
      <c r="E6" s="273"/>
      <c r="F6" s="273"/>
      <c r="G6" s="807" t="s">
        <v>363</v>
      </c>
      <c r="H6" s="808"/>
      <c r="I6" s="808"/>
      <c r="J6" s="808"/>
      <c r="K6" s="808"/>
      <c r="L6" s="808"/>
      <c r="M6" s="808"/>
      <c r="N6" s="808"/>
      <c r="O6" s="808"/>
      <c r="P6" s="808"/>
      <c r="Q6" s="808"/>
      <c r="R6" s="808"/>
      <c r="S6" s="808"/>
      <c r="T6" s="808"/>
      <c r="U6" s="808"/>
      <c r="V6" s="809"/>
      <c r="W6" s="809"/>
      <c r="X6" s="809"/>
      <c r="Y6" s="277" t="s">
        <v>364</v>
      </c>
      <c r="Z6" s="278"/>
      <c r="AA6" s="278"/>
      <c r="AB6" s="278"/>
      <c r="AC6" s="278"/>
      <c r="AD6" s="279"/>
      <c r="AE6" s="280"/>
      <c r="AF6" s="810"/>
      <c r="AG6" s="810"/>
      <c r="AH6" s="810"/>
      <c r="AI6" s="810"/>
      <c r="AJ6" s="810"/>
      <c r="AK6" s="810"/>
      <c r="AL6" s="810"/>
      <c r="AM6" s="810"/>
      <c r="AN6" s="810"/>
      <c r="AO6" s="810"/>
      <c r="AP6" s="810"/>
      <c r="AQ6" s="810"/>
      <c r="AR6" s="810"/>
      <c r="AS6" s="810"/>
      <c r="AT6" s="810"/>
      <c r="AU6" s="810"/>
      <c r="AV6" s="810"/>
      <c r="AW6" s="810"/>
      <c r="AX6" s="811"/>
    </row>
    <row r="7" spans="1:50" ht="103.7" customHeight="1" x14ac:dyDescent="0.15">
      <c r="A7" s="251" t="s">
        <v>20</v>
      </c>
      <c r="B7" s="252"/>
      <c r="C7" s="252"/>
      <c r="D7" s="252"/>
      <c r="E7" s="252"/>
      <c r="F7" s="252"/>
      <c r="G7" s="812" t="s">
        <v>365</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4"/>
    </row>
    <row r="8" spans="1:50" ht="137.25" customHeight="1" x14ac:dyDescent="0.15">
      <c r="A8" s="251" t="s">
        <v>22</v>
      </c>
      <c r="B8" s="252"/>
      <c r="C8" s="252"/>
      <c r="D8" s="252"/>
      <c r="E8" s="252"/>
      <c r="F8" s="252"/>
      <c r="G8" s="812" t="s">
        <v>366</v>
      </c>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4"/>
    </row>
    <row r="9" spans="1:50" ht="29.25" customHeight="1" x14ac:dyDescent="0.15">
      <c r="A9" s="251" t="s">
        <v>24</v>
      </c>
      <c r="B9" s="252"/>
      <c r="C9" s="252"/>
      <c r="D9" s="252"/>
      <c r="E9" s="252"/>
      <c r="F9" s="256"/>
      <c r="G9" s="816" t="s">
        <v>367</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817">
        <v>10</v>
      </c>
      <c r="Q11" s="818"/>
      <c r="R11" s="818"/>
      <c r="S11" s="818"/>
      <c r="T11" s="818"/>
      <c r="U11" s="818"/>
      <c r="V11" s="819"/>
      <c r="W11" s="817">
        <v>12</v>
      </c>
      <c r="X11" s="818"/>
      <c r="Y11" s="818"/>
      <c r="Z11" s="818"/>
      <c r="AA11" s="818"/>
      <c r="AB11" s="818"/>
      <c r="AC11" s="819"/>
      <c r="AD11" s="817">
        <v>16</v>
      </c>
      <c r="AE11" s="818"/>
      <c r="AF11" s="818"/>
      <c r="AG11" s="818"/>
      <c r="AH11" s="818"/>
      <c r="AI11" s="818"/>
      <c r="AJ11" s="819"/>
      <c r="AK11" s="327">
        <v>17</v>
      </c>
      <c r="AL11" s="327"/>
      <c r="AM11" s="327"/>
      <c r="AN11" s="327"/>
      <c r="AO11" s="327"/>
      <c r="AP11" s="327"/>
      <c r="AQ11" s="327"/>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822" t="s">
        <v>373</v>
      </c>
      <c r="Q12" s="823"/>
      <c r="R12" s="823"/>
      <c r="S12" s="823"/>
      <c r="T12" s="823"/>
      <c r="U12" s="823"/>
      <c r="V12" s="824"/>
      <c r="W12" s="822" t="s">
        <v>373</v>
      </c>
      <c r="X12" s="823"/>
      <c r="Y12" s="823"/>
      <c r="Z12" s="823"/>
      <c r="AA12" s="823"/>
      <c r="AB12" s="823"/>
      <c r="AC12" s="824"/>
      <c r="AD12" s="822" t="s">
        <v>373</v>
      </c>
      <c r="AE12" s="823"/>
      <c r="AF12" s="823"/>
      <c r="AG12" s="823"/>
      <c r="AH12" s="823"/>
      <c r="AI12" s="823"/>
      <c r="AJ12" s="824"/>
      <c r="AK12" s="822" t="s">
        <v>373</v>
      </c>
      <c r="AL12" s="823"/>
      <c r="AM12" s="823"/>
      <c r="AN12" s="823"/>
      <c r="AO12" s="823"/>
      <c r="AP12" s="823"/>
      <c r="AQ12" s="824"/>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313" t="s">
        <v>374</v>
      </c>
      <c r="Q13" s="314"/>
      <c r="R13" s="314"/>
      <c r="S13" s="314"/>
      <c r="T13" s="314"/>
      <c r="U13" s="314"/>
      <c r="V13" s="315"/>
      <c r="W13" s="313" t="s">
        <v>374</v>
      </c>
      <c r="X13" s="314"/>
      <c r="Y13" s="314"/>
      <c r="Z13" s="314"/>
      <c r="AA13" s="314"/>
      <c r="AB13" s="314"/>
      <c r="AC13" s="315"/>
      <c r="AD13" s="313" t="s">
        <v>374</v>
      </c>
      <c r="AE13" s="314"/>
      <c r="AF13" s="314"/>
      <c r="AG13" s="314"/>
      <c r="AH13" s="314"/>
      <c r="AI13" s="314"/>
      <c r="AJ13" s="315"/>
      <c r="AK13" s="313" t="s">
        <v>374</v>
      </c>
      <c r="AL13" s="314"/>
      <c r="AM13" s="314"/>
      <c r="AN13" s="314"/>
      <c r="AO13" s="314"/>
      <c r="AP13" s="314"/>
      <c r="AQ13" s="315"/>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827" t="s">
        <v>374</v>
      </c>
      <c r="Q14" s="828"/>
      <c r="R14" s="828"/>
      <c r="S14" s="828"/>
      <c r="T14" s="828"/>
      <c r="U14" s="828"/>
      <c r="V14" s="829"/>
      <c r="W14" s="827" t="s">
        <v>375</v>
      </c>
      <c r="X14" s="828"/>
      <c r="Y14" s="828"/>
      <c r="Z14" s="828"/>
      <c r="AA14" s="828"/>
      <c r="AB14" s="828"/>
      <c r="AC14" s="829"/>
      <c r="AD14" s="827" t="s">
        <v>376</v>
      </c>
      <c r="AE14" s="828"/>
      <c r="AF14" s="828"/>
      <c r="AG14" s="828"/>
      <c r="AH14" s="828"/>
      <c r="AI14" s="828"/>
      <c r="AJ14" s="829"/>
      <c r="AK14" s="827" t="s">
        <v>377</v>
      </c>
      <c r="AL14" s="828"/>
      <c r="AM14" s="828"/>
      <c r="AN14" s="828"/>
      <c r="AO14" s="828"/>
      <c r="AP14" s="828"/>
      <c r="AQ14" s="829"/>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827" t="s">
        <v>378</v>
      </c>
      <c r="Q15" s="828"/>
      <c r="R15" s="828"/>
      <c r="S15" s="828"/>
      <c r="T15" s="828"/>
      <c r="U15" s="828"/>
      <c r="V15" s="829"/>
      <c r="W15" s="827" t="s">
        <v>379</v>
      </c>
      <c r="X15" s="828"/>
      <c r="Y15" s="828"/>
      <c r="Z15" s="828"/>
      <c r="AA15" s="828"/>
      <c r="AB15" s="828"/>
      <c r="AC15" s="829"/>
      <c r="AD15" s="827" t="s">
        <v>380</v>
      </c>
      <c r="AE15" s="828"/>
      <c r="AF15" s="828"/>
      <c r="AG15" s="828"/>
      <c r="AH15" s="828"/>
      <c r="AI15" s="828"/>
      <c r="AJ15" s="829"/>
      <c r="AK15" s="827" t="s">
        <v>381</v>
      </c>
      <c r="AL15" s="828"/>
      <c r="AM15" s="828"/>
      <c r="AN15" s="828"/>
      <c r="AO15" s="828"/>
      <c r="AP15" s="828"/>
      <c r="AQ15" s="829"/>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770">
        <v>10</v>
      </c>
      <c r="Q16" s="771"/>
      <c r="R16" s="771"/>
      <c r="S16" s="771"/>
      <c r="T16" s="771"/>
      <c r="U16" s="771"/>
      <c r="V16" s="772"/>
      <c r="W16" s="770">
        <v>12</v>
      </c>
      <c r="X16" s="771"/>
      <c r="Y16" s="771"/>
      <c r="Z16" s="771"/>
      <c r="AA16" s="771"/>
      <c r="AB16" s="771"/>
      <c r="AC16" s="772"/>
      <c r="AD16" s="334">
        <v>16</v>
      </c>
      <c r="AE16" s="334"/>
      <c r="AF16" s="334"/>
      <c r="AG16" s="334"/>
      <c r="AH16" s="334"/>
      <c r="AI16" s="334"/>
      <c r="AJ16" s="334"/>
      <c r="AK16" s="334">
        <v>17</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9</v>
      </c>
      <c r="Q17" s="354"/>
      <c r="R17" s="354"/>
      <c r="S17" s="354"/>
      <c r="T17" s="354"/>
      <c r="U17" s="354"/>
      <c r="V17" s="354"/>
      <c r="W17" s="354">
        <v>11</v>
      </c>
      <c r="X17" s="354"/>
      <c r="Y17" s="354"/>
      <c r="Z17" s="354"/>
      <c r="AA17" s="354"/>
      <c r="AB17" s="354"/>
      <c r="AC17" s="354"/>
      <c r="AD17" s="354">
        <v>15</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91</v>
      </c>
      <c r="Q18" s="354"/>
      <c r="R18" s="354"/>
      <c r="S18" s="354"/>
      <c r="T18" s="354"/>
      <c r="U18" s="354"/>
      <c r="V18" s="354"/>
      <c r="W18" s="354">
        <v>92</v>
      </c>
      <c r="X18" s="354"/>
      <c r="Y18" s="354"/>
      <c r="Z18" s="354"/>
      <c r="AA18" s="354"/>
      <c r="AB18" s="354"/>
      <c r="AC18" s="354"/>
      <c r="AD18" s="354">
        <v>94</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45</v>
      </c>
      <c r="AU19" s="350"/>
      <c r="AV19" s="350"/>
      <c r="AW19" s="350"/>
      <c r="AX19" s="367"/>
    </row>
    <row r="20" spans="1:55" ht="26.85" customHeight="1" x14ac:dyDescent="0.15">
      <c r="A20" s="342"/>
      <c r="B20" s="340"/>
      <c r="C20" s="340"/>
      <c r="D20" s="340"/>
      <c r="E20" s="340"/>
      <c r="F20" s="341"/>
      <c r="G20" s="844" t="s">
        <v>382</v>
      </c>
      <c r="H20" s="845"/>
      <c r="I20" s="845"/>
      <c r="J20" s="845"/>
      <c r="K20" s="845"/>
      <c r="L20" s="845"/>
      <c r="M20" s="845"/>
      <c r="N20" s="845"/>
      <c r="O20" s="845"/>
      <c r="P20" s="845"/>
      <c r="Q20" s="845"/>
      <c r="R20" s="845"/>
      <c r="S20" s="845"/>
      <c r="T20" s="845"/>
      <c r="U20" s="845"/>
      <c r="V20" s="845"/>
      <c r="W20" s="845"/>
      <c r="X20" s="846"/>
      <c r="Y20" s="377" t="s">
        <v>47</v>
      </c>
      <c r="Z20" s="378"/>
      <c r="AA20" s="379"/>
      <c r="AB20" s="852" t="s">
        <v>383</v>
      </c>
      <c r="AC20" s="852"/>
      <c r="AD20" s="852"/>
      <c r="AE20" s="354">
        <v>8</v>
      </c>
      <c r="AF20" s="354"/>
      <c r="AG20" s="354"/>
      <c r="AH20" s="354"/>
      <c r="AI20" s="354"/>
      <c r="AJ20" s="354">
        <v>8</v>
      </c>
      <c r="AK20" s="354"/>
      <c r="AL20" s="354"/>
      <c r="AM20" s="354"/>
      <c r="AN20" s="354"/>
      <c r="AO20" s="354">
        <v>9</v>
      </c>
      <c r="AP20" s="354"/>
      <c r="AQ20" s="354"/>
      <c r="AR20" s="354"/>
      <c r="AS20" s="354"/>
      <c r="AT20" s="355"/>
      <c r="AU20" s="355"/>
      <c r="AV20" s="355"/>
      <c r="AW20" s="355"/>
      <c r="AX20" s="356"/>
    </row>
    <row r="21" spans="1:55" ht="23.65" customHeight="1" x14ac:dyDescent="0.15">
      <c r="A21" s="343"/>
      <c r="B21" s="344"/>
      <c r="C21" s="344"/>
      <c r="D21" s="344"/>
      <c r="E21" s="344"/>
      <c r="F21" s="345"/>
      <c r="G21" s="847"/>
      <c r="H21" s="599"/>
      <c r="I21" s="599"/>
      <c r="J21" s="599"/>
      <c r="K21" s="599"/>
      <c r="L21" s="599"/>
      <c r="M21" s="599"/>
      <c r="N21" s="599"/>
      <c r="O21" s="599"/>
      <c r="P21" s="599"/>
      <c r="Q21" s="599"/>
      <c r="R21" s="599"/>
      <c r="S21" s="599"/>
      <c r="T21" s="599"/>
      <c r="U21" s="599"/>
      <c r="V21" s="599"/>
      <c r="W21" s="599"/>
      <c r="X21" s="848"/>
      <c r="Y21" s="269" t="s">
        <v>49</v>
      </c>
      <c r="Z21" s="270"/>
      <c r="AA21" s="271"/>
      <c r="AB21" s="351" t="s">
        <v>383</v>
      </c>
      <c r="AC21" s="351"/>
      <c r="AD21" s="351"/>
      <c r="AE21" s="351">
        <v>8</v>
      </c>
      <c r="AF21" s="351"/>
      <c r="AG21" s="351"/>
      <c r="AH21" s="351"/>
      <c r="AI21" s="351"/>
      <c r="AJ21" s="351">
        <v>8</v>
      </c>
      <c r="AK21" s="351"/>
      <c r="AL21" s="351"/>
      <c r="AM21" s="351"/>
      <c r="AN21" s="351"/>
      <c r="AO21" s="351">
        <v>9</v>
      </c>
      <c r="AP21" s="351"/>
      <c r="AQ21" s="351"/>
      <c r="AR21" s="351"/>
      <c r="AS21" s="351"/>
      <c r="AT21" s="834" t="s">
        <v>384</v>
      </c>
      <c r="AU21" s="354"/>
      <c r="AV21" s="354"/>
      <c r="AW21" s="354"/>
      <c r="AX21" s="357"/>
    </row>
    <row r="22" spans="1:55" ht="32.25" customHeight="1" x14ac:dyDescent="0.15">
      <c r="A22" s="343"/>
      <c r="B22" s="344"/>
      <c r="C22" s="344"/>
      <c r="D22" s="344"/>
      <c r="E22" s="344"/>
      <c r="F22" s="345"/>
      <c r="G22" s="849"/>
      <c r="H22" s="850"/>
      <c r="I22" s="850"/>
      <c r="J22" s="850"/>
      <c r="K22" s="850"/>
      <c r="L22" s="850"/>
      <c r="M22" s="850"/>
      <c r="N22" s="850"/>
      <c r="O22" s="850"/>
      <c r="P22" s="850"/>
      <c r="Q22" s="850"/>
      <c r="R22" s="850"/>
      <c r="S22" s="850"/>
      <c r="T22" s="850"/>
      <c r="U22" s="850"/>
      <c r="V22" s="850"/>
      <c r="W22" s="850"/>
      <c r="X22" s="851"/>
      <c r="Y22" s="269" t="s">
        <v>50</v>
      </c>
      <c r="Z22" s="270"/>
      <c r="AA22" s="271"/>
      <c r="AB22" s="351" t="s">
        <v>385</v>
      </c>
      <c r="AC22" s="351"/>
      <c r="AD22" s="351"/>
      <c r="AE22" s="351">
        <v>100</v>
      </c>
      <c r="AF22" s="351"/>
      <c r="AG22" s="351"/>
      <c r="AH22" s="351"/>
      <c r="AI22" s="351"/>
      <c r="AJ22" s="351">
        <v>100</v>
      </c>
      <c r="AK22" s="351"/>
      <c r="AL22" s="351"/>
      <c r="AM22" s="351"/>
      <c r="AN22" s="351"/>
      <c r="AO22" s="351">
        <v>100</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369</v>
      </c>
      <c r="AK23" s="350"/>
      <c r="AL23" s="350"/>
      <c r="AM23" s="350"/>
      <c r="AN23" s="350"/>
      <c r="AO23" s="350" t="s">
        <v>370</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837" t="s">
        <v>386</v>
      </c>
      <c r="H24" s="401"/>
      <c r="I24" s="401"/>
      <c r="J24" s="401"/>
      <c r="K24" s="401"/>
      <c r="L24" s="401"/>
      <c r="M24" s="401"/>
      <c r="N24" s="401"/>
      <c r="O24" s="401"/>
      <c r="P24" s="401"/>
      <c r="Q24" s="401"/>
      <c r="R24" s="401"/>
      <c r="S24" s="401"/>
      <c r="T24" s="401"/>
      <c r="U24" s="401"/>
      <c r="V24" s="401"/>
      <c r="W24" s="401"/>
      <c r="X24" s="508"/>
      <c r="Y24" s="411" t="s">
        <v>56</v>
      </c>
      <c r="Z24" s="839"/>
      <c r="AA24" s="840"/>
      <c r="AB24" s="413" t="s">
        <v>383</v>
      </c>
      <c r="AC24" s="839"/>
      <c r="AD24" s="840"/>
      <c r="AE24" s="363">
        <v>8</v>
      </c>
      <c r="AF24" s="363"/>
      <c r="AG24" s="363"/>
      <c r="AH24" s="363"/>
      <c r="AI24" s="363"/>
      <c r="AJ24" s="381">
        <v>8</v>
      </c>
      <c r="AK24" s="381"/>
      <c r="AL24" s="381"/>
      <c r="AM24" s="381"/>
      <c r="AN24" s="381"/>
      <c r="AO24" s="381">
        <v>9</v>
      </c>
      <c r="AP24" s="381"/>
      <c r="AQ24" s="381"/>
      <c r="AR24" s="381"/>
      <c r="AS24" s="381"/>
      <c r="AT24" s="359" t="s">
        <v>387</v>
      </c>
      <c r="AU24" s="278"/>
      <c r="AV24" s="278"/>
      <c r="AW24" s="278"/>
      <c r="AX24" s="414"/>
      <c r="AY24" s="42"/>
      <c r="AZ24" s="43"/>
      <c r="BA24" s="43"/>
      <c r="BB24" s="43"/>
      <c r="BC24" s="43"/>
    </row>
    <row r="25" spans="1:55" ht="32.2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415" t="s">
        <v>388</v>
      </c>
      <c r="Z25" s="841"/>
      <c r="AA25" s="842"/>
      <c r="AB25" s="358" t="s">
        <v>383</v>
      </c>
      <c r="AC25" s="841"/>
      <c r="AD25" s="842"/>
      <c r="AE25" s="359">
        <v>8</v>
      </c>
      <c r="AF25" s="278"/>
      <c r="AG25" s="278"/>
      <c r="AH25" s="278"/>
      <c r="AI25" s="279"/>
      <c r="AJ25" s="360">
        <v>8</v>
      </c>
      <c r="AK25" s="361"/>
      <c r="AL25" s="361"/>
      <c r="AM25" s="361"/>
      <c r="AN25" s="362"/>
      <c r="AO25" s="843" t="s">
        <v>389</v>
      </c>
      <c r="AP25" s="361"/>
      <c r="AQ25" s="361"/>
      <c r="AR25" s="361"/>
      <c r="AS25" s="362"/>
      <c r="AT25" s="843" t="s">
        <v>390</v>
      </c>
      <c r="AU25" s="361"/>
      <c r="AV25" s="361"/>
      <c r="AW25" s="361"/>
      <c r="AX25" s="399"/>
      <c r="AY25" s="42"/>
      <c r="AZ25" s="43"/>
      <c r="BA25" s="43"/>
      <c r="BB25" s="43"/>
      <c r="BC25" s="43"/>
    </row>
    <row r="26" spans="1:55" ht="32.25" customHeight="1" x14ac:dyDescent="0.15">
      <c r="A26" s="400" t="s">
        <v>60</v>
      </c>
      <c r="B26" s="853"/>
      <c r="C26" s="853"/>
      <c r="D26" s="853"/>
      <c r="E26" s="853"/>
      <c r="F26" s="854"/>
      <c r="G26" s="270" t="s">
        <v>61</v>
      </c>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855"/>
      <c r="B27" s="856"/>
      <c r="C27" s="856"/>
      <c r="D27" s="856"/>
      <c r="E27" s="856"/>
      <c r="F27" s="857"/>
      <c r="G27" s="391" t="s">
        <v>391</v>
      </c>
      <c r="H27" s="391"/>
      <c r="I27" s="391"/>
      <c r="J27" s="391"/>
      <c r="K27" s="391"/>
      <c r="L27" s="391"/>
      <c r="M27" s="391"/>
      <c r="N27" s="391"/>
      <c r="O27" s="391"/>
      <c r="P27" s="391"/>
      <c r="Q27" s="391"/>
      <c r="R27" s="391"/>
      <c r="S27" s="391"/>
      <c r="T27" s="391"/>
      <c r="U27" s="391"/>
      <c r="V27" s="391"/>
      <c r="W27" s="391"/>
      <c r="X27" s="391"/>
      <c r="Y27" s="393" t="s">
        <v>60</v>
      </c>
      <c r="Z27" s="394"/>
      <c r="AA27" s="395"/>
      <c r="AB27" s="396" t="s">
        <v>64</v>
      </c>
      <c r="AC27" s="863"/>
      <c r="AD27" s="868"/>
      <c r="AE27" s="396">
        <v>1.1000000000000001</v>
      </c>
      <c r="AF27" s="863"/>
      <c r="AG27" s="863"/>
      <c r="AH27" s="863"/>
      <c r="AI27" s="868"/>
      <c r="AJ27" s="396">
        <v>1.4</v>
      </c>
      <c r="AK27" s="863"/>
      <c r="AL27" s="863"/>
      <c r="AM27" s="863"/>
      <c r="AN27" s="868"/>
      <c r="AO27" s="396">
        <v>1.7</v>
      </c>
      <c r="AP27" s="863"/>
      <c r="AQ27" s="863"/>
      <c r="AR27" s="863"/>
      <c r="AS27" s="868"/>
      <c r="AT27" s="396">
        <v>1.8</v>
      </c>
      <c r="AU27" s="863"/>
      <c r="AV27" s="863"/>
      <c r="AW27" s="863"/>
      <c r="AX27" s="864"/>
    </row>
    <row r="28" spans="1:55" ht="47.1" customHeight="1" x14ac:dyDescent="0.15">
      <c r="A28" s="858"/>
      <c r="B28" s="859"/>
      <c r="C28" s="859"/>
      <c r="D28" s="859"/>
      <c r="E28" s="859"/>
      <c r="F28" s="860"/>
      <c r="G28" s="869"/>
      <c r="H28" s="869"/>
      <c r="I28" s="869"/>
      <c r="J28" s="869"/>
      <c r="K28" s="869"/>
      <c r="L28" s="869"/>
      <c r="M28" s="869"/>
      <c r="N28" s="869"/>
      <c r="O28" s="869"/>
      <c r="P28" s="869"/>
      <c r="Q28" s="869"/>
      <c r="R28" s="869"/>
      <c r="S28" s="869"/>
      <c r="T28" s="869"/>
      <c r="U28" s="869"/>
      <c r="V28" s="869"/>
      <c r="W28" s="869"/>
      <c r="X28" s="869"/>
      <c r="Y28" s="377" t="s">
        <v>65</v>
      </c>
      <c r="Z28" s="841"/>
      <c r="AA28" s="842"/>
      <c r="AB28" s="865" t="s">
        <v>392</v>
      </c>
      <c r="AC28" s="866"/>
      <c r="AD28" s="867"/>
      <c r="AE28" s="396" t="s">
        <v>393</v>
      </c>
      <c r="AF28" s="863"/>
      <c r="AG28" s="863"/>
      <c r="AH28" s="863"/>
      <c r="AI28" s="868"/>
      <c r="AJ28" s="396" t="s">
        <v>394</v>
      </c>
      <c r="AK28" s="863"/>
      <c r="AL28" s="863"/>
      <c r="AM28" s="863"/>
      <c r="AN28" s="868"/>
      <c r="AO28" s="396" t="s">
        <v>395</v>
      </c>
      <c r="AP28" s="863"/>
      <c r="AQ28" s="863"/>
      <c r="AR28" s="863"/>
      <c r="AS28" s="868"/>
      <c r="AT28" s="396" t="s">
        <v>396</v>
      </c>
      <c r="AU28" s="863"/>
      <c r="AV28" s="863"/>
      <c r="AW28" s="863"/>
      <c r="AX28" s="864"/>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871" t="s">
        <v>397</v>
      </c>
      <c r="D30" s="764"/>
      <c r="E30" s="764"/>
      <c r="F30" s="764"/>
      <c r="G30" s="764"/>
      <c r="H30" s="764"/>
      <c r="I30" s="764"/>
      <c r="J30" s="764"/>
      <c r="K30" s="765"/>
      <c r="L30" s="327">
        <v>10</v>
      </c>
      <c r="M30" s="327"/>
      <c r="N30" s="327"/>
      <c r="O30" s="327"/>
      <c r="P30" s="327"/>
      <c r="Q30" s="327"/>
      <c r="R30" s="327"/>
      <c r="S30" s="327"/>
      <c r="T30" s="327"/>
      <c r="U30" s="327"/>
      <c r="V30" s="327"/>
      <c r="W30" s="32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870" t="s">
        <v>327</v>
      </c>
      <c r="D31" s="314"/>
      <c r="E31" s="314"/>
      <c r="F31" s="314"/>
      <c r="G31" s="314"/>
      <c r="H31" s="314"/>
      <c r="I31" s="314"/>
      <c r="J31" s="314"/>
      <c r="K31" s="315"/>
      <c r="L31" s="307">
        <v>6.6</v>
      </c>
      <c r="M31" s="307"/>
      <c r="N31" s="307"/>
      <c r="O31" s="307"/>
      <c r="P31" s="307"/>
      <c r="Q31" s="307"/>
      <c r="R31" s="307"/>
      <c r="S31" s="307"/>
      <c r="T31" s="307"/>
      <c r="U31" s="307"/>
      <c r="V31" s="307"/>
      <c r="W31" s="30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870"/>
      <c r="D32" s="314"/>
      <c r="E32" s="314"/>
      <c r="F32" s="314"/>
      <c r="G32" s="314"/>
      <c r="H32" s="314"/>
      <c r="I32" s="314"/>
      <c r="J32" s="314"/>
      <c r="K32" s="315"/>
      <c r="L32" s="307"/>
      <c r="M32" s="307"/>
      <c r="N32" s="307"/>
      <c r="O32" s="307"/>
      <c r="P32" s="307"/>
      <c r="Q32" s="307"/>
      <c r="R32" s="307"/>
      <c r="S32" s="307"/>
      <c r="T32" s="307"/>
      <c r="U32" s="307"/>
      <c r="V32" s="307"/>
      <c r="W32" s="30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870"/>
      <c r="D33" s="314"/>
      <c r="E33" s="314"/>
      <c r="F33" s="314"/>
      <c r="G33" s="314"/>
      <c r="H33" s="314"/>
      <c r="I33" s="314"/>
      <c r="J33" s="314"/>
      <c r="K33" s="315"/>
      <c r="L33" s="307"/>
      <c r="M33" s="307"/>
      <c r="N33" s="307"/>
      <c r="O33" s="307"/>
      <c r="P33" s="307"/>
      <c r="Q33" s="307"/>
      <c r="R33" s="307"/>
      <c r="S33" s="307"/>
      <c r="T33" s="307"/>
      <c r="U33" s="307"/>
      <c r="V33" s="307"/>
      <c r="W33" s="30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870"/>
      <c r="D34" s="314"/>
      <c r="E34" s="314"/>
      <c r="F34" s="314"/>
      <c r="G34" s="314"/>
      <c r="H34" s="314"/>
      <c r="I34" s="314"/>
      <c r="J34" s="314"/>
      <c r="K34" s="315"/>
      <c r="L34" s="307"/>
      <c r="M34" s="307"/>
      <c r="N34" s="307"/>
      <c r="O34" s="307"/>
      <c r="P34" s="307"/>
      <c r="Q34" s="307"/>
      <c r="R34" s="307"/>
      <c r="S34" s="307"/>
      <c r="T34" s="307"/>
      <c r="U34" s="307"/>
      <c r="V34" s="307"/>
      <c r="W34" s="30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872"/>
      <c r="D35" s="771"/>
      <c r="E35" s="771"/>
      <c r="F35" s="771"/>
      <c r="G35" s="771"/>
      <c r="H35" s="771"/>
      <c r="I35" s="771"/>
      <c r="J35" s="771"/>
      <c r="K35" s="772"/>
      <c r="L35" s="770"/>
      <c r="M35" s="771"/>
      <c r="N35" s="771"/>
      <c r="O35" s="771"/>
      <c r="P35" s="771"/>
      <c r="Q35" s="772"/>
      <c r="R35" s="770"/>
      <c r="S35" s="771"/>
      <c r="T35" s="771"/>
      <c r="U35" s="771"/>
      <c r="V35" s="771"/>
      <c r="W35" s="772"/>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873">
        <v>16.600000000000001</v>
      </c>
      <c r="M36" s="478"/>
      <c r="N36" s="478"/>
      <c r="O36" s="478"/>
      <c r="P36" s="478"/>
      <c r="Q36" s="479"/>
      <c r="R36" s="873"/>
      <c r="S36" s="478"/>
      <c r="T36" s="478"/>
      <c r="U36" s="478"/>
      <c r="V36" s="478"/>
      <c r="W36" s="479"/>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398</v>
      </c>
      <c r="B40" s="880"/>
      <c r="C40" s="881" t="s">
        <v>399</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884" t="s">
        <v>400</v>
      </c>
      <c r="AE40" s="885"/>
      <c r="AF40" s="885"/>
      <c r="AG40" s="886" t="s">
        <v>401</v>
      </c>
      <c r="AH40" s="887"/>
      <c r="AI40" s="887"/>
      <c r="AJ40" s="887"/>
      <c r="AK40" s="887"/>
      <c r="AL40" s="887"/>
      <c r="AM40" s="887"/>
      <c r="AN40" s="887"/>
      <c r="AO40" s="887"/>
      <c r="AP40" s="887"/>
      <c r="AQ40" s="887"/>
      <c r="AR40" s="887"/>
      <c r="AS40" s="887"/>
      <c r="AT40" s="887"/>
      <c r="AU40" s="887"/>
      <c r="AV40" s="887"/>
      <c r="AW40" s="887"/>
      <c r="AX40" s="888"/>
    </row>
    <row r="41" spans="1:50" ht="26.25" customHeight="1" x14ac:dyDescent="0.15">
      <c r="A41" s="454"/>
      <c r="B41" s="453"/>
      <c r="C41" s="468" t="s">
        <v>402</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895" t="s">
        <v>403</v>
      </c>
      <c r="AE41" s="896"/>
      <c r="AF41" s="896"/>
      <c r="AG41" s="889"/>
      <c r="AH41" s="890"/>
      <c r="AI41" s="890"/>
      <c r="AJ41" s="890"/>
      <c r="AK41" s="890"/>
      <c r="AL41" s="890"/>
      <c r="AM41" s="890"/>
      <c r="AN41" s="890"/>
      <c r="AO41" s="890"/>
      <c r="AP41" s="890"/>
      <c r="AQ41" s="890"/>
      <c r="AR41" s="890"/>
      <c r="AS41" s="890"/>
      <c r="AT41" s="890"/>
      <c r="AU41" s="890"/>
      <c r="AV41" s="890"/>
      <c r="AW41" s="890"/>
      <c r="AX41" s="891"/>
    </row>
    <row r="42" spans="1:50" ht="30" customHeight="1" x14ac:dyDescent="0.15">
      <c r="A42" s="455"/>
      <c r="B42" s="456"/>
      <c r="C42" s="474" t="s">
        <v>404</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897" t="s">
        <v>403</v>
      </c>
      <c r="AE42" s="898"/>
      <c r="AF42" s="898"/>
      <c r="AG42" s="892"/>
      <c r="AH42" s="893"/>
      <c r="AI42" s="893"/>
      <c r="AJ42" s="893"/>
      <c r="AK42" s="893"/>
      <c r="AL42" s="893"/>
      <c r="AM42" s="893"/>
      <c r="AN42" s="893"/>
      <c r="AO42" s="893"/>
      <c r="AP42" s="893"/>
      <c r="AQ42" s="893"/>
      <c r="AR42" s="893"/>
      <c r="AS42" s="893"/>
      <c r="AT42" s="893"/>
      <c r="AU42" s="893"/>
      <c r="AV42" s="893"/>
      <c r="AW42" s="893"/>
      <c r="AX42" s="894"/>
    </row>
    <row r="43" spans="1:50" ht="26.25" customHeight="1" x14ac:dyDescent="0.15">
      <c r="A43" s="502" t="s">
        <v>405</v>
      </c>
      <c r="B43" s="503"/>
      <c r="C43" s="510" t="s">
        <v>406</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899" t="s">
        <v>407</v>
      </c>
      <c r="AE43" s="900"/>
      <c r="AF43" s="900"/>
      <c r="AG43" s="901" t="s">
        <v>408</v>
      </c>
      <c r="AH43" s="902"/>
      <c r="AI43" s="902"/>
      <c r="AJ43" s="902"/>
      <c r="AK43" s="902"/>
      <c r="AL43" s="902"/>
      <c r="AM43" s="902"/>
      <c r="AN43" s="902"/>
      <c r="AO43" s="902"/>
      <c r="AP43" s="902"/>
      <c r="AQ43" s="902"/>
      <c r="AR43" s="902"/>
      <c r="AS43" s="902"/>
      <c r="AT43" s="902"/>
      <c r="AU43" s="902"/>
      <c r="AV43" s="902"/>
      <c r="AW43" s="902"/>
      <c r="AX43" s="903"/>
    </row>
    <row r="44" spans="1:50" ht="26.25" customHeight="1" x14ac:dyDescent="0.15">
      <c r="A44" s="454"/>
      <c r="B44" s="453"/>
      <c r="C44" s="495" t="s">
        <v>409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895" t="s">
        <v>410</v>
      </c>
      <c r="AE44" s="896"/>
      <c r="AF44" s="896"/>
      <c r="AG44" s="904"/>
      <c r="AH44" s="905"/>
      <c r="AI44" s="905"/>
      <c r="AJ44" s="905"/>
      <c r="AK44" s="905"/>
      <c r="AL44" s="905"/>
      <c r="AM44" s="905"/>
      <c r="AN44" s="905"/>
      <c r="AO44" s="905"/>
      <c r="AP44" s="905"/>
      <c r="AQ44" s="905"/>
      <c r="AR44" s="905"/>
      <c r="AS44" s="905"/>
      <c r="AT44" s="905"/>
      <c r="AU44" s="905"/>
      <c r="AV44" s="905"/>
      <c r="AW44" s="905"/>
      <c r="AX44" s="906"/>
    </row>
    <row r="45" spans="1:50" ht="26.25" customHeight="1" x14ac:dyDescent="0.15">
      <c r="A45" s="454"/>
      <c r="B45" s="453"/>
      <c r="C45" s="495" t="s">
        <v>411</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895" t="s">
        <v>410</v>
      </c>
      <c r="AE45" s="896"/>
      <c r="AF45" s="896"/>
      <c r="AG45" s="904"/>
      <c r="AH45" s="905"/>
      <c r="AI45" s="905"/>
      <c r="AJ45" s="905"/>
      <c r="AK45" s="905"/>
      <c r="AL45" s="905"/>
      <c r="AM45" s="905"/>
      <c r="AN45" s="905"/>
      <c r="AO45" s="905"/>
      <c r="AP45" s="905"/>
      <c r="AQ45" s="905"/>
      <c r="AR45" s="905"/>
      <c r="AS45" s="905"/>
      <c r="AT45" s="905"/>
      <c r="AU45" s="905"/>
      <c r="AV45" s="905"/>
      <c r="AW45" s="905"/>
      <c r="AX45" s="906"/>
    </row>
    <row r="46" spans="1:50" ht="26.25" customHeight="1" x14ac:dyDescent="0.15">
      <c r="A46" s="454"/>
      <c r="B46" s="453"/>
      <c r="C46" s="495" t="s">
        <v>412</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895" t="s">
        <v>410</v>
      </c>
      <c r="AE46" s="896"/>
      <c r="AF46" s="896"/>
      <c r="AG46" s="904"/>
      <c r="AH46" s="905"/>
      <c r="AI46" s="905"/>
      <c r="AJ46" s="905"/>
      <c r="AK46" s="905"/>
      <c r="AL46" s="905"/>
      <c r="AM46" s="905"/>
      <c r="AN46" s="905"/>
      <c r="AO46" s="905"/>
      <c r="AP46" s="905"/>
      <c r="AQ46" s="905"/>
      <c r="AR46" s="905"/>
      <c r="AS46" s="905"/>
      <c r="AT46" s="905"/>
      <c r="AU46" s="905"/>
      <c r="AV46" s="905"/>
      <c r="AW46" s="905"/>
      <c r="AX46" s="906"/>
    </row>
    <row r="47" spans="1:50" ht="26.25" customHeight="1" x14ac:dyDescent="0.15">
      <c r="A47" s="454"/>
      <c r="B47" s="453"/>
      <c r="C47" s="495" t="s">
        <v>413</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895" t="s">
        <v>410</v>
      </c>
      <c r="AE47" s="896"/>
      <c r="AF47" s="896"/>
      <c r="AG47" s="904"/>
      <c r="AH47" s="905"/>
      <c r="AI47" s="905"/>
      <c r="AJ47" s="905"/>
      <c r="AK47" s="905"/>
      <c r="AL47" s="905"/>
      <c r="AM47" s="905"/>
      <c r="AN47" s="905"/>
      <c r="AO47" s="905"/>
      <c r="AP47" s="905"/>
      <c r="AQ47" s="905"/>
      <c r="AR47" s="905"/>
      <c r="AS47" s="905"/>
      <c r="AT47" s="905"/>
      <c r="AU47" s="905"/>
      <c r="AV47" s="905"/>
      <c r="AW47" s="905"/>
      <c r="AX47" s="906"/>
    </row>
    <row r="48" spans="1:50" ht="26.25" customHeight="1" x14ac:dyDescent="0.15">
      <c r="A48" s="454"/>
      <c r="B48" s="453"/>
      <c r="C48" s="497" t="s">
        <v>414</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897" t="s">
        <v>407</v>
      </c>
      <c r="AE48" s="898"/>
      <c r="AF48" s="898"/>
      <c r="AG48" s="907"/>
      <c r="AH48" s="908"/>
      <c r="AI48" s="908"/>
      <c r="AJ48" s="908"/>
      <c r="AK48" s="908"/>
      <c r="AL48" s="908"/>
      <c r="AM48" s="908"/>
      <c r="AN48" s="908"/>
      <c r="AO48" s="908"/>
      <c r="AP48" s="908"/>
      <c r="AQ48" s="908"/>
      <c r="AR48" s="908"/>
      <c r="AS48" s="908"/>
      <c r="AT48" s="908"/>
      <c r="AU48" s="908"/>
      <c r="AV48" s="908"/>
      <c r="AW48" s="908"/>
      <c r="AX48" s="909"/>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899" t="s">
        <v>410</v>
      </c>
      <c r="AE49" s="900"/>
      <c r="AF49" s="900"/>
      <c r="AG49" s="901" t="s">
        <v>415</v>
      </c>
      <c r="AH49" s="902"/>
      <c r="AI49" s="902"/>
      <c r="AJ49" s="902"/>
      <c r="AK49" s="902"/>
      <c r="AL49" s="902"/>
      <c r="AM49" s="902"/>
      <c r="AN49" s="902"/>
      <c r="AO49" s="902"/>
      <c r="AP49" s="902"/>
      <c r="AQ49" s="902"/>
      <c r="AR49" s="902"/>
      <c r="AS49" s="902"/>
      <c r="AT49" s="902"/>
      <c r="AU49" s="902"/>
      <c r="AV49" s="902"/>
      <c r="AW49" s="902"/>
      <c r="AX49" s="903"/>
    </row>
    <row r="50" spans="1:50" ht="26.25" customHeight="1" x14ac:dyDescent="0.15">
      <c r="A50" s="454"/>
      <c r="B50" s="453"/>
      <c r="C50" s="495" t="s">
        <v>416</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895" t="s">
        <v>410</v>
      </c>
      <c r="AE50" s="896"/>
      <c r="AF50" s="896"/>
      <c r="AG50" s="904"/>
      <c r="AH50" s="905"/>
      <c r="AI50" s="905"/>
      <c r="AJ50" s="905"/>
      <c r="AK50" s="905"/>
      <c r="AL50" s="905"/>
      <c r="AM50" s="905"/>
      <c r="AN50" s="905"/>
      <c r="AO50" s="905"/>
      <c r="AP50" s="905"/>
      <c r="AQ50" s="905"/>
      <c r="AR50" s="905"/>
      <c r="AS50" s="905"/>
      <c r="AT50" s="905"/>
      <c r="AU50" s="905"/>
      <c r="AV50" s="905"/>
      <c r="AW50" s="905"/>
      <c r="AX50" s="906"/>
    </row>
    <row r="51" spans="1:50" ht="26.25" customHeight="1" x14ac:dyDescent="0.15">
      <c r="A51" s="454"/>
      <c r="B51" s="453"/>
      <c r="C51" s="495" t="s">
        <v>417</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895" t="s">
        <v>410</v>
      </c>
      <c r="AE51" s="896"/>
      <c r="AF51" s="896"/>
      <c r="AG51" s="904"/>
      <c r="AH51" s="905"/>
      <c r="AI51" s="905"/>
      <c r="AJ51" s="905"/>
      <c r="AK51" s="905"/>
      <c r="AL51" s="905"/>
      <c r="AM51" s="905"/>
      <c r="AN51" s="905"/>
      <c r="AO51" s="905"/>
      <c r="AP51" s="905"/>
      <c r="AQ51" s="905"/>
      <c r="AR51" s="905"/>
      <c r="AS51" s="905"/>
      <c r="AT51" s="905"/>
      <c r="AU51" s="905"/>
      <c r="AV51" s="905"/>
      <c r="AW51" s="905"/>
      <c r="AX51" s="906"/>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928"/>
      <c r="AE52" s="511"/>
      <c r="AF52" s="511"/>
      <c r="AG52" s="544"/>
      <c r="AH52" s="401"/>
      <c r="AI52" s="401"/>
      <c r="AJ52" s="401"/>
      <c r="AK52" s="401"/>
      <c r="AL52" s="401"/>
      <c r="AM52" s="401"/>
      <c r="AN52" s="401"/>
      <c r="AO52" s="401"/>
      <c r="AP52" s="401"/>
      <c r="AQ52" s="401"/>
      <c r="AR52" s="401"/>
      <c r="AS52" s="401"/>
      <c r="AT52" s="401"/>
      <c r="AU52" s="401"/>
      <c r="AV52" s="401"/>
      <c r="AW52" s="401"/>
      <c r="AX52" s="545"/>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418</v>
      </c>
      <c r="U53" s="532"/>
      <c r="V53" s="532"/>
      <c r="W53" s="532"/>
      <c r="X53" s="532"/>
      <c r="Y53" s="532"/>
      <c r="Z53" s="532"/>
      <c r="AA53" s="532"/>
      <c r="AB53" s="532"/>
      <c r="AC53" s="532"/>
      <c r="AD53" s="532"/>
      <c r="AE53" s="532"/>
      <c r="AF53" s="532"/>
      <c r="AG53" s="509"/>
      <c r="AH53" s="404"/>
      <c r="AI53" s="404"/>
      <c r="AJ53" s="404"/>
      <c r="AK53" s="404"/>
      <c r="AL53" s="404"/>
      <c r="AM53" s="404"/>
      <c r="AN53" s="404"/>
      <c r="AO53" s="404"/>
      <c r="AP53" s="404"/>
      <c r="AQ53" s="404"/>
      <c r="AR53" s="404"/>
      <c r="AS53" s="404"/>
      <c r="AT53" s="404"/>
      <c r="AU53" s="404"/>
      <c r="AV53" s="404"/>
      <c r="AW53" s="404"/>
      <c r="AX53" s="546"/>
    </row>
    <row r="54" spans="1:50" ht="26.25" customHeight="1" x14ac:dyDescent="0.15">
      <c r="A54" s="454"/>
      <c r="B54" s="453"/>
      <c r="C54" s="533"/>
      <c r="D54" s="534"/>
      <c r="E54" s="534"/>
      <c r="F54" s="534"/>
      <c r="G54" s="929"/>
      <c r="H54" s="470"/>
      <c r="I54" s="470"/>
      <c r="J54" s="470"/>
      <c r="K54" s="470"/>
      <c r="L54" s="470"/>
      <c r="M54" s="470"/>
      <c r="N54" s="470"/>
      <c r="O54" s="470"/>
      <c r="P54" s="470"/>
      <c r="Q54" s="470"/>
      <c r="R54" s="470"/>
      <c r="S54" s="930"/>
      <c r="T54" s="537"/>
      <c r="U54" s="470"/>
      <c r="V54" s="470"/>
      <c r="W54" s="470"/>
      <c r="X54" s="470"/>
      <c r="Y54" s="470"/>
      <c r="Z54" s="470"/>
      <c r="AA54" s="470"/>
      <c r="AB54" s="470"/>
      <c r="AC54" s="470"/>
      <c r="AD54" s="470"/>
      <c r="AE54" s="470"/>
      <c r="AF54" s="470"/>
      <c r="AG54" s="509"/>
      <c r="AH54" s="404"/>
      <c r="AI54" s="404"/>
      <c r="AJ54" s="404"/>
      <c r="AK54" s="404"/>
      <c r="AL54" s="404"/>
      <c r="AM54" s="404"/>
      <c r="AN54" s="404"/>
      <c r="AO54" s="404"/>
      <c r="AP54" s="404"/>
      <c r="AQ54" s="404"/>
      <c r="AR54" s="404"/>
      <c r="AS54" s="404"/>
      <c r="AT54" s="404"/>
      <c r="AU54" s="404"/>
      <c r="AV54" s="404"/>
      <c r="AW54" s="404"/>
      <c r="AX54" s="546"/>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360"/>
      <c r="AH55" s="361"/>
      <c r="AI55" s="361"/>
      <c r="AJ55" s="361"/>
      <c r="AK55" s="361"/>
      <c r="AL55" s="361"/>
      <c r="AM55" s="361"/>
      <c r="AN55" s="361"/>
      <c r="AO55" s="361"/>
      <c r="AP55" s="361"/>
      <c r="AQ55" s="361"/>
      <c r="AR55" s="361"/>
      <c r="AS55" s="361"/>
      <c r="AT55" s="361"/>
      <c r="AU55" s="361"/>
      <c r="AV55" s="361"/>
      <c r="AW55" s="361"/>
      <c r="AX55" s="399"/>
    </row>
    <row r="56" spans="1:50" ht="57" customHeight="1" x14ac:dyDescent="0.15">
      <c r="A56" s="502" t="s">
        <v>109</v>
      </c>
      <c r="B56" s="514"/>
      <c r="C56" s="517" t="s">
        <v>110</v>
      </c>
      <c r="D56" s="919"/>
      <c r="E56" s="919"/>
      <c r="F56" s="920"/>
      <c r="G56" s="921" t="s">
        <v>419</v>
      </c>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c r="AG56" s="922"/>
      <c r="AH56" s="922"/>
      <c r="AI56" s="922"/>
      <c r="AJ56" s="922"/>
      <c r="AK56" s="922"/>
      <c r="AL56" s="922"/>
      <c r="AM56" s="922"/>
      <c r="AN56" s="922"/>
      <c r="AO56" s="922"/>
      <c r="AP56" s="922"/>
      <c r="AQ56" s="922"/>
      <c r="AR56" s="922"/>
      <c r="AS56" s="922"/>
      <c r="AT56" s="922"/>
      <c r="AU56" s="922"/>
      <c r="AV56" s="922"/>
      <c r="AW56" s="922"/>
      <c r="AX56" s="923"/>
    </row>
    <row r="57" spans="1:50" ht="66.75" customHeight="1" thickBot="1" x14ac:dyDescent="0.2">
      <c r="A57" s="917"/>
      <c r="B57" s="918"/>
      <c r="C57" s="523" t="s">
        <v>112</v>
      </c>
      <c r="D57" s="924"/>
      <c r="E57" s="924"/>
      <c r="F57" s="925"/>
      <c r="G57" s="926" t="s">
        <v>420</v>
      </c>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910"/>
      <c r="B59" s="911"/>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911"/>
      <c r="AM59" s="911"/>
      <c r="AN59" s="911"/>
      <c r="AO59" s="911"/>
      <c r="AP59" s="911"/>
      <c r="AQ59" s="911"/>
      <c r="AR59" s="911"/>
      <c r="AS59" s="911"/>
      <c r="AT59" s="911"/>
      <c r="AU59" s="911"/>
      <c r="AV59" s="911"/>
      <c r="AW59" s="911"/>
      <c r="AX59" s="912"/>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913"/>
      <c r="H61" s="913"/>
      <c r="I61" s="913"/>
      <c r="J61" s="913"/>
      <c r="K61" s="913"/>
      <c r="L61" s="913"/>
      <c r="M61" s="913"/>
      <c r="N61" s="913"/>
      <c r="O61" s="913"/>
      <c r="P61" s="913"/>
      <c r="Q61" s="913"/>
      <c r="R61" s="913"/>
      <c r="S61" s="913"/>
      <c r="T61" s="913"/>
      <c r="U61" s="913"/>
      <c r="V61" s="913"/>
      <c r="W61" s="913"/>
      <c r="X61" s="913"/>
      <c r="Y61" s="913"/>
      <c r="Z61" s="913"/>
      <c r="AA61" s="913"/>
      <c r="AB61" s="913"/>
      <c r="AC61" s="913"/>
      <c r="AD61" s="913"/>
      <c r="AE61" s="913"/>
      <c r="AF61" s="913"/>
      <c r="AG61" s="913"/>
      <c r="AH61" s="913"/>
      <c r="AI61" s="913"/>
      <c r="AJ61" s="913"/>
      <c r="AK61" s="913"/>
      <c r="AL61" s="913"/>
      <c r="AM61" s="913"/>
      <c r="AN61" s="913"/>
      <c r="AO61" s="913"/>
      <c r="AP61" s="913"/>
      <c r="AQ61" s="913"/>
      <c r="AR61" s="913"/>
      <c r="AS61" s="913"/>
      <c r="AT61" s="913"/>
      <c r="AU61" s="913"/>
      <c r="AV61" s="913"/>
      <c r="AW61" s="913"/>
      <c r="AX61" s="914"/>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0"/>
      <c r="C63" s="570"/>
      <c r="D63" s="570"/>
      <c r="E63" s="575"/>
      <c r="F63" s="576"/>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8"/>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934"/>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558"/>
      <c r="B67" s="559"/>
      <c r="C67" s="560" t="s">
        <v>422</v>
      </c>
      <c r="D67" s="561"/>
      <c r="E67" s="561"/>
      <c r="F67" s="561"/>
      <c r="G67" s="561"/>
      <c r="H67" s="561"/>
      <c r="I67" s="561"/>
      <c r="J67" s="562"/>
      <c r="K67" s="937">
        <v>325</v>
      </c>
      <c r="L67" s="938"/>
      <c r="M67" s="938"/>
      <c r="N67" s="938"/>
      <c r="O67" s="938"/>
      <c r="P67" s="938"/>
      <c r="Q67" s="938"/>
      <c r="R67" s="938"/>
      <c r="S67" s="560" t="s">
        <v>423</v>
      </c>
      <c r="T67" s="561"/>
      <c r="U67" s="561"/>
      <c r="V67" s="561"/>
      <c r="W67" s="561"/>
      <c r="X67" s="561"/>
      <c r="Y67" s="561"/>
      <c r="Z67" s="562"/>
      <c r="AA67" s="939">
        <v>228</v>
      </c>
      <c r="AB67" s="939"/>
      <c r="AC67" s="939"/>
      <c r="AD67" s="939"/>
      <c r="AE67" s="939"/>
      <c r="AF67" s="939"/>
      <c r="AG67" s="939"/>
      <c r="AH67" s="940"/>
      <c r="AI67" s="560" t="s">
        <v>424</v>
      </c>
      <c r="AJ67" s="565"/>
      <c r="AK67" s="565"/>
      <c r="AL67" s="565"/>
      <c r="AM67" s="565"/>
      <c r="AN67" s="565"/>
      <c r="AO67" s="565"/>
      <c r="AP67" s="566"/>
      <c r="AQ67" s="949" t="s">
        <v>425</v>
      </c>
      <c r="AR67" s="950"/>
      <c r="AS67" s="950"/>
      <c r="AT67" s="950"/>
      <c r="AU67" s="950"/>
      <c r="AV67" s="950"/>
      <c r="AW67" s="950"/>
      <c r="AX67" s="951"/>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38.65" customHeight="1" x14ac:dyDescent="0.15">
      <c r="A70" s="261"/>
      <c r="B70" s="262"/>
      <c r="C70" s="262"/>
      <c r="D70" s="262"/>
      <c r="E70" s="262"/>
      <c r="F70" s="263"/>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41.2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52.3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41.2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42.6" customHeigh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47.8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14.25" thickBot="1" x14ac:dyDescent="0.2">
      <c r="A92" s="595"/>
      <c r="B92" s="596"/>
      <c r="C92" s="596"/>
      <c r="D92" s="596"/>
      <c r="E92" s="596"/>
      <c r="F92" s="597"/>
      <c r="G92" s="20" t="s">
        <v>426</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3" customFormat="1" x14ac:dyDescent="0.15">
      <c r="A93" s="23"/>
      <c r="B93" s="23"/>
      <c r="C93" s="23"/>
      <c r="D93" s="23"/>
      <c r="E93" s="23"/>
      <c r="F93" s="23"/>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43" customFormat="1" ht="26.25" customHeight="1" thickBot="1" x14ac:dyDescent="0.2">
      <c r="A94" s="33"/>
      <c r="B94" s="33"/>
      <c r="C94" s="33"/>
      <c r="D94" s="33"/>
      <c r="E94" s="33"/>
      <c r="F94" s="33"/>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22" t="s">
        <v>147</v>
      </c>
      <c r="B95" s="623"/>
      <c r="C95" s="623"/>
      <c r="D95" s="623"/>
      <c r="E95" s="623"/>
      <c r="F95" s="624"/>
      <c r="G95" s="628" t="s">
        <v>427</v>
      </c>
      <c r="H95" s="931"/>
      <c r="I95" s="931"/>
      <c r="J95" s="931"/>
      <c r="K95" s="931"/>
      <c r="L95" s="931"/>
      <c r="M95" s="931"/>
      <c r="N95" s="931"/>
      <c r="O95" s="931"/>
      <c r="P95" s="931"/>
      <c r="Q95" s="931"/>
      <c r="R95" s="931"/>
      <c r="S95" s="931"/>
      <c r="T95" s="931"/>
      <c r="U95" s="931"/>
      <c r="V95" s="931"/>
      <c r="W95" s="931"/>
      <c r="X95" s="931"/>
      <c r="Y95" s="931"/>
      <c r="Z95" s="931"/>
      <c r="AA95" s="931"/>
      <c r="AB95" s="932"/>
      <c r="AC95" s="628" t="s">
        <v>428</v>
      </c>
      <c r="AD95" s="931"/>
      <c r="AE95" s="931"/>
      <c r="AF95" s="931"/>
      <c r="AG95" s="931"/>
      <c r="AH95" s="931"/>
      <c r="AI95" s="931"/>
      <c r="AJ95" s="931"/>
      <c r="AK95" s="931"/>
      <c r="AL95" s="931"/>
      <c r="AM95" s="931"/>
      <c r="AN95" s="931"/>
      <c r="AO95" s="931"/>
      <c r="AP95" s="931"/>
      <c r="AQ95" s="931"/>
      <c r="AR95" s="931"/>
      <c r="AS95" s="931"/>
      <c r="AT95" s="931"/>
      <c r="AU95" s="931"/>
      <c r="AV95" s="931"/>
      <c r="AW95" s="931"/>
      <c r="AX95" s="933"/>
    </row>
    <row r="96" spans="1:50" ht="24.75" customHeight="1" x14ac:dyDescent="0.15">
      <c r="A96" s="418"/>
      <c r="B96" s="419"/>
      <c r="C96" s="419"/>
      <c r="D96" s="419"/>
      <c r="E96" s="419"/>
      <c r="F96" s="420"/>
      <c r="G96" s="517" t="s">
        <v>72</v>
      </c>
      <c r="H96" s="401"/>
      <c r="I96" s="401"/>
      <c r="J96" s="401"/>
      <c r="K96" s="401"/>
      <c r="L96" s="396" t="s">
        <v>150</v>
      </c>
      <c r="M96" s="278"/>
      <c r="N96" s="278"/>
      <c r="O96" s="278"/>
      <c r="P96" s="278"/>
      <c r="Q96" s="278"/>
      <c r="R96" s="278"/>
      <c r="S96" s="278"/>
      <c r="T96" s="278"/>
      <c r="U96" s="278"/>
      <c r="V96" s="278"/>
      <c r="W96" s="278"/>
      <c r="X96" s="279"/>
      <c r="Y96" s="609" t="s">
        <v>151</v>
      </c>
      <c r="Z96" s="675"/>
      <c r="AA96" s="675"/>
      <c r="AB96" s="676"/>
      <c r="AC96" s="517" t="s">
        <v>72</v>
      </c>
      <c r="AD96" s="401"/>
      <c r="AE96" s="401"/>
      <c r="AF96" s="401"/>
      <c r="AG96" s="401"/>
      <c r="AH96" s="396" t="s">
        <v>150</v>
      </c>
      <c r="AI96" s="278"/>
      <c r="AJ96" s="278"/>
      <c r="AK96" s="278"/>
      <c r="AL96" s="278"/>
      <c r="AM96" s="278"/>
      <c r="AN96" s="278"/>
      <c r="AO96" s="278"/>
      <c r="AP96" s="278"/>
      <c r="AQ96" s="278"/>
      <c r="AR96" s="278"/>
      <c r="AS96" s="278"/>
      <c r="AT96" s="279"/>
      <c r="AU96" s="609" t="s">
        <v>151</v>
      </c>
      <c r="AV96" s="675"/>
      <c r="AW96" s="675"/>
      <c r="AX96" s="941"/>
    </row>
    <row r="97" spans="1:50" ht="24.75" customHeight="1" x14ac:dyDescent="0.15">
      <c r="A97" s="418"/>
      <c r="B97" s="419"/>
      <c r="C97" s="419"/>
      <c r="D97" s="419"/>
      <c r="E97" s="419"/>
      <c r="F97" s="420"/>
      <c r="G97" s="942" t="s">
        <v>429</v>
      </c>
      <c r="H97" s="943"/>
      <c r="I97" s="943"/>
      <c r="J97" s="943"/>
      <c r="K97" s="944"/>
      <c r="L97" s="945" t="s">
        <v>430</v>
      </c>
      <c r="M97" s="943"/>
      <c r="N97" s="943"/>
      <c r="O97" s="943"/>
      <c r="P97" s="943"/>
      <c r="Q97" s="943"/>
      <c r="R97" s="943"/>
      <c r="S97" s="943"/>
      <c r="T97" s="943"/>
      <c r="U97" s="943"/>
      <c r="V97" s="943"/>
      <c r="W97" s="943"/>
      <c r="X97" s="944"/>
      <c r="Y97" s="946">
        <v>4.0999999999999996</v>
      </c>
      <c r="Z97" s="617"/>
      <c r="AA97" s="617"/>
      <c r="AB97" s="672"/>
      <c r="AC97" s="613"/>
      <c r="AD97" s="461"/>
      <c r="AE97" s="461"/>
      <c r="AF97" s="461"/>
      <c r="AG97" s="462"/>
      <c r="AH97" s="669"/>
      <c r="AI97" s="947"/>
      <c r="AJ97" s="947"/>
      <c r="AK97" s="947"/>
      <c r="AL97" s="947"/>
      <c r="AM97" s="947"/>
      <c r="AN97" s="947"/>
      <c r="AO97" s="947"/>
      <c r="AP97" s="947"/>
      <c r="AQ97" s="947"/>
      <c r="AR97" s="947"/>
      <c r="AS97" s="947"/>
      <c r="AT97" s="948"/>
      <c r="AU97" s="619"/>
      <c r="AV97" s="620"/>
      <c r="AW97" s="620"/>
      <c r="AX97" s="621"/>
    </row>
    <row r="98" spans="1:50" ht="24.75" customHeight="1" x14ac:dyDescent="0.15">
      <c r="A98" s="418"/>
      <c r="B98" s="419"/>
      <c r="C98" s="419"/>
      <c r="D98" s="419"/>
      <c r="E98" s="419"/>
      <c r="F98" s="420"/>
      <c r="G98" s="960" t="s">
        <v>431</v>
      </c>
      <c r="H98" s="961"/>
      <c r="I98" s="961"/>
      <c r="J98" s="961"/>
      <c r="K98" s="962"/>
      <c r="L98" s="963" t="s">
        <v>432</v>
      </c>
      <c r="M98" s="961"/>
      <c r="N98" s="961"/>
      <c r="O98" s="961"/>
      <c r="P98" s="961"/>
      <c r="Q98" s="961"/>
      <c r="R98" s="961"/>
      <c r="S98" s="961"/>
      <c r="T98" s="961"/>
      <c r="U98" s="961"/>
      <c r="V98" s="961"/>
      <c r="W98" s="961"/>
      <c r="X98" s="962"/>
      <c r="Y98" s="956">
        <v>8.1999999999999993</v>
      </c>
      <c r="Z98" s="657"/>
      <c r="AA98" s="657"/>
      <c r="AB98" s="668"/>
      <c r="AC98" s="652"/>
      <c r="AD98" s="472"/>
      <c r="AE98" s="472"/>
      <c r="AF98" s="472"/>
      <c r="AG98" s="473"/>
      <c r="AH98" s="957"/>
      <c r="AI98" s="958"/>
      <c r="AJ98" s="958"/>
      <c r="AK98" s="958"/>
      <c r="AL98" s="958"/>
      <c r="AM98" s="958"/>
      <c r="AN98" s="958"/>
      <c r="AO98" s="958"/>
      <c r="AP98" s="958"/>
      <c r="AQ98" s="958"/>
      <c r="AR98" s="958"/>
      <c r="AS98" s="958"/>
      <c r="AT98" s="959"/>
      <c r="AU98" s="659"/>
      <c r="AV98" s="660"/>
      <c r="AW98" s="660"/>
      <c r="AX98" s="661"/>
    </row>
    <row r="99" spans="1:50" ht="24.75" customHeight="1" x14ac:dyDescent="0.15">
      <c r="A99" s="418"/>
      <c r="B99" s="419"/>
      <c r="C99" s="419"/>
      <c r="D99" s="419"/>
      <c r="E99" s="419"/>
      <c r="F99" s="420"/>
      <c r="G99" s="952"/>
      <c r="H99" s="953"/>
      <c r="I99" s="953"/>
      <c r="J99" s="953"/>
      <c r="K99" s="954"/>
      <c r="L99" s="955"/>
      <c r="M99" s="953"/>
      <c r="N99" s="953"/>
      <c r="O99" s="953"/>
      <c r="P99" s="953"/>
      <c r="Q99" s="953"/>
      <c r="R99" s="953"/>
      <c r="S99" s="953"/>
      <c r="T99" s="953"/>
      <c r="U99" s="953"/>
      <c r="V99" s="953"/>
      <c r="W99" s="953"/>
      <c r="X99" s="954"/>
      <c r="Y99" s="956"/>
      <c r="Z99" s="657"/>
      <c r="AA99" s="657"/>
      <c r="AB99" s="668"/>
      <c r="AC99" s="652"/>
      <c r="AD99" s="472"/>
      <c r="AE99" s="472"/>
      <c r="AF99" s="472"/>
      <c r="AG99" s="473"/>
      <c r="AH99" s="957"/>
      <c r="AI99" s="958"/>
      <c r="AJ99" s="958"/>
      <c r="AK99" s="958"/>
      <c r="AL99" s="958"/>
      <c r="AM99" s="958"/>
      <c r="AN99" s="958"/>
      <c r="AO99" s="958"/>
      <c r="AP99" s="958"/>
      <c r="AQ99" s="958"/>
      <c r="AR99" s="958"/>
      <c r="AS99" s="958"/>
      <c r="AT99" s="959"/>
      <c r="AU99" s="659"/>
      <c r="AV99" s="660"/>
      <c r="AW99" s="660"/>
      <c r="AX99" s="661"/>
    </row>
    <row r="100" spans="1:50" ht="24.75" customHeight="1" x14ac:dyDescent="0.15">
      <c r="A100" s="418"/>
      <c r="B100" s="419"/>
      <c r="C100" s="419"/>
      <c r="D100" s="419"/>
      <c r="E100" s="419"/>
      <c r="F100" s="420"/>
      <c r="G100" s="952"/>
      <c r="H100" s="953"/>
      <c r="I100" s="953"/>
      <c r="J100" s="953"/>
      <c r="K100" s="954"/>
      <c r="L100" s="955"/>
      <c r="M100" s="953"/>
      <c r="N100" s="953"/>
      <c r="O100" s="953"/>
      <c r="P100" s="953"/>
      <c r="Q100" s="953"/>
      <c r="R100" s="953"/>
      <c r="S100" s="953"/>
      <c r="T100" s="953"/>
      <c r="U100" s="953"/>
      <c r="V100" s="953"/>
      <c r="W100" s="953"/>
      <c r="X100" s="954"/>
      <c r="Y100" s="956"/>
      <c r="Z100" s="657"/>
      <c r="AA100" s="657"/>
      <c r="AB100" s="668"/>
      <c r="AC100" s="652"/>
      <c r="AD100" s="472"/>
      <c r="AE100" s="472"/>
      <c r="AF100" s="472"/>
      <c r="AG100" s="473"/>
      <c r="AH100" s="957"/>
      <c r="AI100" s="958"/>
      <c r="AJ100" s="958"/>
      <c r="AK100" s="958"/>
      <c r="AL100" s="958"/>
      <c r="AM100" s="958"/>
      <c r="AN100" s="958"/>
      <c r="AO100" s="958"/>
      <c r="AP100" s="958"/>
      <c r="AQ100" s="958"/>
      <c r="AR100" s="958"/>
      <c r="AS100" s="958"/>
      <c r="AT100" s="959"/>
      <c r="AU100" s="659"/>
      <c r="AV100" s="660"/>
      <c r="AW100" s="660"/>
      <c r="AX100" s="661"/>
    </row>
    <row r="101" spans="1:50" ht="24.75" customHeight="1" x14ac:dyDescent="0.15">
      <c r="A101" s="418"/>
      <c r="B101" s="419"/>
      <c r="C101" s="419"/>
      <c r="D101" s="419"/>
      <c r="E101" s="419"/>
      <c r="F101" s="420"/>
      <c r="G101" s="952"/>
      <c r="H101" s="953"/>
      <c r="I101" s="953"/>
      <c r="J101" s="953"/>
      <c r="K101" s="954"/>
      <c r="L101" s="955"/>
      <c r="M101" s="953"/>
      <c r="N101" s="953"/>
      <c r="O101" s="953"/>
      <c r="P101" s="953"/>
      <c r="Q101" s="953"/>
      <c r="R101" s="953"/>
      <c r="S101" s="953"/>
      <c r="T101" s="953"/>
      <c r="U101" s="953"/>
      <c r="V101" s="953"/>
      <c r="W101" s="953"/>
      <c r="X101" s="954"/>
      <c r="Y101" s="956"/>
      <c r="Z101" s="657"/>
      <c r="AA101" s="657"/>
      <c r="AB101" s="668"/>
      <c r="AC101" s="652"/>
      <c r="AD101" s="472"/>
      <c r="AE101" s="472"/>
      <c r="AF101" s="472"/>
      <c r="AG101" s="473"/>
      <c r="AH101" s="957"/>
      <c r="AI101" s="958"/>
      <c r="AJ101" s="958"/>
      <c r="AK101" s="958"/>
      <c r="AL101" s="958"/>
      <c r="AM101" s="958"/>
      <c r="AN101" s="958"/>
      <c r="AO101" s="958"/>
      <c r="AP101" s="958"/>
      <c r="AQ101" s="958"/>
      <c r="AR101" s="958"/>
      <c r="AS101" s="958"/>
      <c r="AT101" s="959"/>
      <c r="AU101" s="659"/>
      <c r="AV101" s="660"/>
      <c r="AW101" s="660"/>
      <c r="AX101" s="661"/>
    </row>
    <row r="102" spans="1:50" ht="24.75" customHeight="1" x14ac:dyDescent="0.15">
      <c r="A102" s="418"/>
      <c r="B102" s="419"/>
      <c r="C102" s="419"/>
      <c r="D102" s="419"/>
      <c r="E102" s="419"/>
      <c r="F102" s="420"/>
      <c r="G102" s="952"/>
      <c r="H102" s="953"/>
      <c r="I102" s="953"/>
      <c r="J102" s="953"/>
      <c r="K102" s="954"/>
      <c r="L102" s="955"/>
      <c r="M102" s="953"/>
      <c r="N102" s="953"/>
      <c r="O102" s="953"/>
      <c r="P102" s="953"/>
      <c r="Q102" s="953"/>
      <c r="R102" s="953"/>
      <c r="S102" s="953"/>
      <c r="T102" s="953"/>
      <c r="U102" s="953"/>
      <c r="V102" s="953"/>
      <c r="W102" s="953"/>
      <c r="X102" s="954"/>
      <c r="Y102" s="956"/>
      <c r="Z102" s="657"/>
      <c r="AA102" s="657"/>
      <c r="AB102" s="668"/>
      <c r="AC102" s="652"/>
      <c r="AD102" s="472"/>
      <c r="AE102" s="472"/>
      <c r="AF102" s="472"/>
      <c r="AG102" s="473"/>
      <c r="AH102" s="957"/>
      <c r="AI102" s="958"/>
      <c r="AJ102" s="958"/>
      <c r="AK102" s="958"/>
      <c r="AL102" s="958"/>
      <c r="AM102" s="958"/>
      <c r="AN102" s="958"/>
      <c r="AO102" s="958"/>
      <c r="AP102" s="958"/>
      <c r="AQ102" s="958"/>
      <c r="AR102" s="958"/>
      <c r="AS102" s="958"/>
      <c r="AT102" s="959"/>
      <c r="AU102" s="659"/>
      <c r="AV102" s="660"/>
      <c r="AW102" s="660"/>
      <c r="AX102" s="661"/>
    </row>
    <row r="103" spans="1:50" ht="24.75" customHeight="1" x14ac:dyDescent="0.15">
      <c r="A103" s="418"/>
      <c r="B103" s="419"/>
      <c r="C103" s="419"/>
      <c r="D103" s="419"/>
      <c r="E103" s="419"/>
      <c r="F103" s="420"/>
      <c r="G103" s="952"/>
      <c r="H103" s="953"/>
      <c r="I103" s="953"/>
      <c r="J103" s="953"/>
      <c r="K103" s="954"/>
      <c r="L103" s="955"/>
      <c r="M103" s="953"/>
      <c r="N103" s="953"/>
      <c r="O103" s="953"/>
      <c r="P103" s="953"/>
      <c r="Q103" s="953"/>
      <c r="R103" s="953"/>
      <c r="S103" s="953"/>
      <c r="T103" s="953"/>
      <c r="U103" s="953"/>
      <c r="V103" s="953"/>
      <c r="W103" s="953"/>
      <c r="X103" s="954"/>
      <c r="Y103" s="956"/>
      <c r="Z103" s="657"/>
      <c r="AA103" s="657"/>
      <c r="AB103" s="657"/>
      <c r="AC103" s="652"/>
      <c r="AD103" s="472"/>
      <c r="AE103" s="472"/>
      <c r="AF103" s="472"/>
      <c r="AG103" s="473"/>
      <c r="AH103" s="957"/>
      <c r="AI103" s="958"/>
      <c r="AJ103" s="958"/>
      <c r="AK103" s="958"/>
      <c r="AL103" s="958"/>
      <c r="AM103" s="958"/>
      <c r="AN103" s="958"/>
      <c r="AO103" s="958"/>
      <c r="AP103" s="958"/>
      <c r="AQ103" s="958"/>
      <c r="AR103" s="958"/>
      <c r="AS103" s="958"/>
      <c r="AT103" s="959"/>
      <c r="AU103" s="659"/>
      <c r="AV103" s="660"/>
      <c r="AW103" s="660"/>
      <c r="AX103" s="661"/>
    </row>
    <row r="104" spans="1:50" ht="24.75" customHeight="1" x14ac:dyDescent="0.15">
      <c r="A104" s="418"/>
      <c r="B104" s="419"/>
      <c r="C104" s="419"/>
      <c r="D104" s="419"/>
      <c r="E104" s="419"/>
      <c r="F104" s="420"/>
      <c r="G104" s="952"/>
      <c r="H104" s="953"/>
      <c r="I104" s="953"/>
      <c r="J104" s="953"/>
      <c r="K104" s="954"/>
      <c r="L104" s="955"/>
      <c r="M104" s="953"/>
      <c r="N104" s="953"/>
      <c r="O104" s="953"/>
      <c r="P104" s="953"/>
      <c r="Q104" s="953"/>
      <c r="R104" s="953"/>
      <c r="S104" s="953"/>
      <c r="T104" s="953"/>
      <c r="U104" s="953"/>
      <c r="V104" s="953"/>
      <c r="W104" s="953"/>
      <c r="X104" s="954"/>
      <c r="Y104" s="956"/>
      <c r="Z104" s="657"/>
      <c r="AA104" s="657"/>
      <c r="AB104" s="657"/>
      <c r="AC104" s="652"/>
      <c r="AD104" s="472"/>
      <c r="AE104" s="472"/>
      <c r="AF104" s="472"/>
      <c r="AG104" s="473"/>
      <c r="AH104" s="957"/>
      <c r="AI104" s="958"/>
      <c r="AJ104" s="958"/>
      <c r="AK104" s="958"/>
      <c r="AL104" s="958"/>
      <c r="AM104" s="958"/>
      <c r="AN104" s="958"/>
      <c r="AO104" s="958"/>
      <c r="AP104" s="958"/>
      <c r="AQ104" s="958"/>
      <c r="AR104" s="958"/>
      <c r="AS104" s="958"/>
      <c r="AT104" s="959"/>
      <c r="AU104" s="659"/>
      <c r="AV104" s="660"/>
      <c r="AW104" s="660"/>
      <c r="AX104" s="661"/>
    </row>
    <row r="105" spans="1:50" ht="24.75" customHeight="1" x14ac:dyDescent="0.15">
      <c r="A105" s="418"/>
      <c r="B105" s="419"/>
      <c r="C105" s="419"/>
      <c r="D105" s="419"/>
      <c r="E105" s="419"/>
      <c r="F105" s="420"/>
      <c r="G105" s="952"/>
      <c r="H105" s="953"/>
      <c r="I105" s="953"/>
      <c r="J105" s="953"/>
      <c r="K105" s="954"/>
      <c r="L105" s="955"/>
      <c r="M105" s="953"/>
      <c r="N105" s="953"/>
      <c r="O105" s="953"/>
      <c r="P105" s="953"/>
      <c r="Q105" s="953"/>
      <c r="R105" s="953"/>
      <c r="S105" s="953"/>
      <c r="T105" s="953"/>
      <c r="U105" s="953"/>
      <c r="V105" s="953"/>
      <c r="W105" s="953"/>
      <c r="X105" s="954"/>
      <c r="Y105" s="956"/>
      <c r="Z105" s="657"/>
      <c r="AA105" s="657"/>
      <c r="AB105" s="657"/>
      <c r="AC105" s="652"/>
      <c r="AD105" s="472"/>
      <c r="AE105" s="472"/>
      <c r="AF105" s="472"/>
      <c r="AG105" s="473"/>
      <c r="AH105" s="957"/>
      <c r="AI105" s="958"/>
      <c r="AJ105" s="958"/>
      <c r="AK105" s="958"/>
      <c r="AL105" s="958"/>
      <c r="AM105" s="958"/>
      <c r="AN105" s="958"/>
      <c r="AO105" s="958"/>
      <c r="AP105" s="958"/>
      <c r="AQ105" s="958"/>
      <c r="AR105" s="958"/>
      <c r="AS105" s="958"/>
      <c r="AT105" s="959"/>
      <c r="AU105" s="659"/>
      <c r="AV105" s="660"/>
      <c r="AW105" s="660"/>
      <c r="AX105" s="661"/>
    </row>
    <row r="106" spans="1:50" ht="24.75" customHeight="1" x14ac:dyDescent="0.15">
      <c r="A106" s="418"/>
      <c r="B106" s="419"/>
      <c r="C106" s="419"/>
      <c r="D106" s="419"/>
      <c r="E106" s="419"/>
      <c r="F106" s="420"/>
      <c r="G106" s="952"/>
      <c r="H106" s="953"/>
      <c r="I106" s="953"/>
      <c r="J106" s="953"/>
      <c r="K106" s="954"/>
      <c r="L106" s="955"/>
      <c r="M106" s="953"/>
      <c r="N106" s="953"/>
      <c r="O106" s="953"/>
      <c r="P106" s="953"/>
      <c r="Q106" s="953"/>
      <c r="R106" s="953"/>
      <c r="S106" s="953"/>
      <c r="T106" s="953"/>
      <c r="U106" s="953"/>
      <c r="V106" s="953"/>
      <c r="W106" s="953"/>
      <c r="X106" s="954"/>
      <c r="Y106" s="964"/>
      <c r="Z106" s="647"/>
      <c r="AA106" s="647"/>
      <c r="AB106" s="647"/>
      <c r="AC106" s="642"/>
      <c r="AD106" s="500"/>
      <c r="AE106" s="500"/>
      <c r="AF106" s="500"/>
      <c r="AG106" s="501"/>
      <c r="AH106" s="965"/>
      <c r="AI106" s="966"/>
      <c r="AJ106" s="966"/>
      <c r="AK106" s="966"/>
      <c r="AL106" s="966"/>
      <c r="AM106" s="966"/>
      <c r="AN106" s="966"/>
      <c r="AO106" s="966"/>
      <c r="AP106" s="966"/>
      <c r="AQ106" s="966"/>
      <c r="AR106" s="966"/>
      <c r="AS106" s="966"/>
      <c r="AT106" s="967"/>
      <c r="AU106" s="649"/>
      <c r="AV106" s="650"/>
      <c r="AW106" s="650"/>
      <c r="AX106" s="651"/>
    </row>
    <row r="107" spans="1:50" ht="24.75" customHeight="1" x14ac:dyDescent="0.15">
      <c r="A107" s="418"/>
      <c r="B107" s="419"/>
      <c r="C107" s="419"/>
      <c r="D107" s="419"/>
      <c r="E107" s="419"/>
      <c r="F107" s="420"/>
      <c r="G107" s="632" t="s">
        <v>39</v>
      </c>
      <c r="H107" s="278"/>
      <c r="I107" s="278"/>
      <c r="J107" s="278"/>
      <c r="K107" s="278"/>
      <c r="L107" s="633"/>
      <c r="M107" s="348"/>
      <c r="N107" s="348"/>
      <c r="O107" s="348"/>
      <c r="P107" s="348"/>
      <c r="Q107" s="348"/>
      <c r="R107" s="348"/>
      <c r="S107" s="348"/>
      <c r="T107" s="348"/>
      <c r="U107" s="348"/>
      <c r="V107" s="348"/>
      <c r="W107" s="348"/>
      <c r="X107" s="349"/>
      <c r="Y107" s="636">
        <f>SUM(Y97:AB106)</f>
        <v>12.299999999999999</v>
      </c>
      <c r="Z107" s="637"/>
      <c r="AA107" s="637"/>
      <c r="AB107" s="677"/>
      <c r="AC107" s="632" t="s">
        <v>39</v>
      </c>
      <c r="AD107" s="278"/>
      <c r="AE107" s="278"/>
      <c r="AF107" s="278"/>
      <c r="AG107" s="278"/>
      <c r="AH107" s="633"/>
      <c r="AI107" s="348"/>
      <c r="AJ107" s="348"/>
      <c r="AK107" s="348"/>
      <c r="AL107" s="348"/>
      <c r="AM107" s="348"/>
      <c r="AN107" s="348"/>
      <c r="AO107" s="348"/>
      <c r="AP107" s="348"/>
      <c r="AQ107" s="348"/>
      <c r="AR107" s="348"/>
      <c r="AS107" s="348"/>
      <c r="AT107" s="349"/>
      <c r="AU107" s="639">
        <f>SUM(AU97:AX106)</f>
        <v>0</v>
      </c>
      <c r="AV107" s="640"/>
      <c r="AW107" s="640"/>
      <c r="AX107" s="641"/>
    </row>
    <row r="108" spans="1:50" ht="30" customHeight="1" x14ac:dyDescent="0.15">
      <c r="A108" s="418"/>
      <c r="B108" s="419"/>
      <c r="C108" s="419"/>
      <c r="D108" s="419"/>
      <c r="E108" s="419"/>
      <c r="F108" s="420"/>
      <c r="G108" s="663" t="s">
        <v>156</v>
      </c>
      <c r="H108" s="673"/>
      <c r="I108" s="673"/>
      <c r="J108" s="673"/>
      <c r="K108" s="673"/>
      <c r="L108" s="673"/>
      <c r="M108" s="673"/>
      <c r="N108" s="673"/>
      <c r="O108" s="673"/>
      <c r="P108" s="673"/>
      <c r="Q108" s="673"/>
      <c r="R108" s="673"/>
      <c r="S108" s="673"/>
      <c r="T108" s="673"/>
      <c r="U108" s="673"/>
      <c r="V108" s="673"/>
      <c r="W108" s="673"/>
      <c r="X108" s="673"/>
      <c r="Y108" s="673"/>
      <c r="Z108" s="673"/>
      <c r="AA108" s="673"/>
      <c r="AB108" s="674"/>
      <c r="AC108" s="663" t="s">
        <v>157</v>
      </c>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968"/>
    </row>
    <row r="109" spans="1:50" ht="25.5" customHeight="1" x14ac:dyDescent="0.15">
      <c r="A109" s="418"/>
      <c r="B109" s="419"/>
      <c r="C109" s="419"/>
      <c r="D109" s="419"/>
      <c r="E109" s="419"/>
      <c r="F109" s="420"/>
      <c r="G109" s="517" t="s">
        <v>72</v>
      </c>
      <c r="H109" s="401"/>
      <c r="I109" s="401"/>
      <c r="J109" s="401"/>
      <c r="K109" s="401"/>
      <c r="L109" s="396" t="s">
        <v>150</v>
      </c>
      <c r="M109" s="278"/>
      <c r="N109" s="278"/>
      <c r="O109" s="278"/>
      <c r="P109" s="278"/>
      <c r="Q109" s="278"/>
      <c r="R109" s="278"/>
      <c r="S109" s="278"/>
      <c r="T109" s="278"/>
      <c r="U109" s="278"/>
      <c r="V109" s="278"/>
      <c r="W109" s="278"/>
      <c r="X109" s="279"/>
      <c r="Y109" s="609" t="s">
        <v>151</v>
      </c>
      <c r="Z109" s="675"/>
      <c r="AA109" s="675"/>
      <c r="AB109" s="676"/>
      <c r="AC109" s="517" t="s">
        <v>72</v>
      </c>
      <c r="AD109" s="401"/>
      <c r="AE109" s="401"/>
      <c r="AF109" s="401"/>
      <c r="AG109" s="401"/>
      <c r="AH109" s="396" t="s">
        <v>150</v>
      </c>
      <c r="AI109" s="278"/>
      <c r="AJ109" s="278"/>
      <c r="AK109" s="278"/>
      <c r="AL109" s="278"/>
      <c r="AM109" s="278"/>
      <c r="AN109" s="278"/>
      <c r="AO109" s="278"/>
      <c r="AP109" s="278"/>
      <c r="AQ109" s="278"/>
      <c r="AR109" s="278"/>
      <c r="AS109" s="278"/>
      <c r="AT109" s="279"/>
      <c r="AU109" s="609" t="s">
        <v>151</v>
      </c>
      <c r="AV109" s="675"/>
      <c r="AW109" s="675"/>
      <c r="AX109" s="941"/>
    </row>
    <row r="110" spans="1:50" ht="24.75" customHeight="1" x14ac:dyDescent="0.15">
      <c r="A110" s="418"/>
      <c r="B110" s="419"/>
      <c r="C110" s="419"/>
      <c r="D110" s="419"/>
      <c r="E110" s="419"/>
      <c r="F110" s="420"/>
      <c r="G110" s="942" t="s">
        <v>429</v>
      </c>
      <c r="H110" s="943"/>
      <c r="I110" s="943"/>
      <c r="J110" s="943"/>
      <c r="K110" s="944"/>
      <c r="L110" s="945" t="s">
        <v>430</v>
      </c>
      <c r="M110" s="943"/>
      <c r="N110" s="943"/>
      <c r="O110" s="943"/>
      <c r="P110" s="943"/>
      <c r="Q110" s="943"/>
      <c r="R110" s="943"/>
      <c r="S110" s="943"/>
      <c r="T110" s="943"/>
      <c r="U110" s="943"/>
      <c r="V110" s="943"/>
      <c r="W110" s="943"/>
      <c r="X110" s="944"/>
      <c r="Y110" s="946">
        <v>0.5</v>
      </c>
      <c r="Z110" s="617"/>
      <c r="AA110" s="617"/>
      <c r="AB110" s="672"/>
      <c r="AC110" s="613"/>
      <c r="AD110" s="461"/>
      <c r="AE110" s="461"/>
      <c r="AF110" s="461"/>
      <c r="AG110" s="462"/>
      <c r="AH110" s="669"/>
      <c r="AI110" s="947"/>
      <c r="AJ110" s="947"/>
      <c r="AK110" s="947"/>
      <c r="AL110" s="947"/>
      <c r="AM110" s="947"/>
      <c r="AN110" s="947"/>
      <c r="AO110" s="947"/>
      <c r="AP110" s="947"/>
      <c r="AQ110" s="947"/>
      <c r="AR110" s="947"/>
      <c r="AS110" s="947"/>
      <c r="AT110" s="948"/>
      <c r="AU110" s="619"/>
      <c r="AV110" s="620"/>
      <c r="AW110" s="620"/>
      <c r="AX110" s="621"/>
    </row>
    <row r="111" spans="1:50" ht="24.75" customHeight="1" x14ac:dyDescent="0.15">
      <c r="A111" s="418"/>
      <c r="B111" s="419"/>
      <c r="C111" s="419"/>
      <c r="D111" s="419"/>
      <c r="E111" s="419"/>
      <c r="F111" s="420"/>
      <c r="G111" s="952" t="s">
        <v>431</v>
      </c>
      <c r="H111" s="953"/>
      <c r="I111" s="953"/>
      <c r="J111" s="953"/>
      <c r="K111" s="954"/>
      <c r="L111" s="955" t="s">
        <v>432</v>
      </c>
      <c r="M111" s="953"/>
      <c r="N111" s="953"/>
      <c r="O111" s="953"/>
      <c r="P111" s="953"/>
      <c r="Q111" s="953"/>
      <c r="R111" s="953"/>
      <c r="S111" s="953"/>
      <c r="T111" s="953"/>
      <c r="U111" s="953"/>
      <c r="V111" s="953"/>
      <c r="W111" s="953"/>
      <c r="X111" s="954"/>
      <c r="Y111" s="656">
        <v>0.8</v>
      </c>
      <c r="Z111" s="657"/>
      <c r="AA111" s="657"/>
      <c r="AB111" s="668"/>
      <c r="AC111" s="652"/>
      <c r="AD111" s="472"/>
      <c r="AE111" s="472"/>
      <c r="AF111" s="472"/>
      <c r="AG111" s="473"/>
      <c r="AH111" s="957"/>
      <c r="AI111" s="958"/>
      <c r="AJ111" s="958"/>
      <c r="AK111" s="958"/>
      <c r="AL111" s="958"/>
      <c r="AM111" s="958"/>
      <c r="AN111" s="958"/>
      <c r="AO111" s="958"/>
      <c r="AP111" s="958"/>
      <c r="AQ111" s="958"/>
      <c r="AR111" s="958"/>
      <c r="AS111" s="958"/>
      <c r="AT111" s="959"/>
      <c r="AU111" s="659"/>
      <c r="AV111" s="660"/>
      <c r="AW111" s="660"/>
      <c r="AX111" s="661"/>
    </row>
    <row r="112" spans="1:50" ht="24.75" customHeight="1" x14ac:dyDescent="0.15">
      <c r="A112" s="418"/>
      <c r="B112" s="419"/>
      <c r="C112" s="419"/>
      <c r="D112" s="419"/>
      <c r="E112" s="419"/>
      <c r="F112" s="420"/>
      <c r="G112" s="952"/>
      <c r="H112" s="953"/>
      <c r="I112" s="953"/>
      <c r="J112" s="953"/>
      <c r="K112" s="954"/>
      <c r="L112" s="955"/>
      <c r="M112" s="953"/>
      <c r="N112" s="953"/>
      <c r="O112" s="953"/>
      <c r="P112" s="953"/>
      <c r="Q112" s="953"/>
      <c r="R112" s="953"/>
      <c r="S112" s="953"/>
      <c r="T112" s="953"/>
      <c r="U112" s="953"/>
      <c r="V112" s="953"/>
      <c r="W112" s="953"/>
      <c r="X112" s="954"/>
      <c r="Y112" s="956"/>
      <c r="Z112" s="657"/>
      <c r="AA112" s="657"/>
      <c r="AB112" s="668"/>
      <c r="AC112" s="652"/>
      <c r="AD112" s="472"/>
      <c r="AE112" s="472"/>
      <c r="AF112" s="472"/>
      <c r="AG112" s="473"/>
      <c r="AH112" s="957"/>
      <c r="AI112" s="958"/>
      <c r="AJ112" s="958"/>
      <c r="AK112" s="958"/>
      <c r="AL112" s="958"/>
      <c r="AM112" s="958"/>
      <c r="AN112" s="958"/>
      <c r="AO112" s="958"/>
      <c r="AP112" s="958"/>
      <c r="AQ112" s="958"/>
      <c r="AR112" s="958"/>
      <c r="AS112" s="958"/>
      <c r="AT112" s="959"/>
      <c r="AU112" s="659"/>
      <c r="AV112" s="660"/>
      <c r="AW112" s="660"/>
      <c r="AX112" s="661"/>
    </row>
    <row r="113" spans="1:50" ht="24.75" customHeight="1" x14ac:dyDescent="0.15">
      <c r="A113" s="418"/>
      <c r="B113" s="419"/>
      <c r="C113" s="419"/>
      <c r="D113" s="419"/>
      <c r="E113" s="419"/>
      <c r="F113" s="420"/>
      <c r="G113" s="952"/>
      <c r="H113" s="953"/>
      <c r="I113" s="953"/>
      <c r="J113" s="953"/>
      <c r="K113" s="954"/>
      <c r="L113" s="955"/>
      <c r="M113" s="953"/>
      <c r="N113" s="953"/>
      <c r="O113" s="953"/>
      <c r="P113" s="953"/>
      <c r="Q113" s="953"/>
      <c r="R113" s="953"/>
      <c r="S113" s="953"/>
      <c r="T113" s="953"/>
      <c r="U113" s="953"/>
      <c r="V113" s="953"/>
      <c r="W113" s="953"/>
      <c r="X113" s="954"/>
      <c r="Y113" s="656"/>
      <c r="Z113" s="657"/>
      <c r="AA113" s="657"/>
      <c r="AB113" s="668"/>
      <c r="AC113" s="652"/>
      <c r="AD113" s="472"/>
      <c r="AE113" s="472"/>
      <c r="AF113" s="472"/>
      <c r="AG113" s="473"/>
      <c r="AH113" s="957"/>
      <c r="AI113" s="958"/>
      <c r="AJ113" s="958"/>
      <c r="AK113" s="958"/>
      <c r="AL113" s="958"/>
      <c r="AM113" s="958"/>
      <c r="AN113" s="958"/>
      <c r="AO113" s="958"/>
      <c r="AP113" s="958"/>
      <c r="AQ113" s="958"/>
      <c r="AR113" s="958"/>
      <c r="AS113" s="958"/>
      <c r="AT113" s="959"/>
      <c r="AU113" s="659"/>
      <c r="AV113" s="660"/>
      <c r="AW113" s="660"/>
      <c r="AX113" s="661"/>
    </row>
    <row r="114" spans="1:50" ht="24.75" customHeight="1" x14ac:dyDescent="0.15">
      <c r="A114" s="418"/>
      <c r="B114" s="419"/>
      <c r="C114" s="419"/>
      <c r="D114" s="419"/>
      <c r="E114" s="419"/>
      <c r="F114" s="420"/>
      <c r="G114" s="652"/>
      <c r="H114" s="472"/>
      <c r="I114" s="472"/>
      <c r="J114" s="472"/>
      <c r="K114" s="473"/>
      <c r="L114" s="957"/>
      <c r="M114" s="958"/>
      <c r="N114" s="958"/>
      <c r="O114" s="958"/>
      <c r="P114" s="958"/>
      <c r="Q114" s="958"/>
      <c r="R114" s="958"/>
      <c r="S114" s="958"/>
      <c r="T114" s="958"/>
      <c r="U114" s="958"/>
      <c r="V114" s="958"/>
      <c r="W114" s="958"/>
      <c r="X114" s="959"/>
      <c r="Y114" s="659"/>
      <c r="Z114" s="660"/>
      <c r="AA114" s="660"/>
      <c r="AB114" s="660"/>
      <c r="AC114" s="652"/>
      <c r="AD114" s="472"/>
      <c r="AE114" s="472"/>
      <c r="AF114" s="472"/>
      <c r="AG114" s="473"/>
      <c r="AH114" s="957"/>
      <c r="AI114" s="958"/>
      <c r="AJ114" s="958"/>
      <c r="AK114" s="958"/>
      <c r="AL114" s="958"/>
      <c r="AM114" s="958"/>
      <c r="AN114" s="958"/>
      <c r="AO114" s="958"/>
      <c r="AP114" s="958"/>
      <c r="AQ114" s="958"/>
      <c r="AR114" s="958"/>
      <c r="AS114" s="958"/>
      <c r="AT114" s="959"/>
      <c r="AU114" s="659"/>
      <c r="AV114" s="660"/>
      <c r="AW114" s="660"/>
      <c r="AX114" s="661"/>
    </row>
    <row r="115" spans="1:50" ht="24.75" customHeight="1" x14ac:dyDescent="0.15">
      <c r="A115" s="418"/>
      <c r="B115" s="419"/>
      <c r="C115" s="419"/>
      <c r="D115" s="419"/>
      <c r="E115" s="419"/>
      <c r="F115" s="420"/>
      <c r="G115" s="652"/>
      <c r="H115" s="472"/>
      <c r="I115" s="472"/>
      <c r="J115" s="472"/>
      <c r="K115" s="473"/>
      <c r="L115" s="957"/>
      <c r="M115" s="958"/>
      <c r="N115" s="958"/>
      <c r="O115" s="958"/>
      <c r="P115" s="958"/>
      <c r="Q115" s="958"/>
      <c r="R115" s="958"/>
      <c r="S115" s="958"/>
      <c r="T115" s="958"/>
      <c r="U115" s="958"/>
      <c r="V115" s="958"/>
      <c r="W115" s="958"/>
      <c r="X115" s="959"/>
      <c r="Y115" s="659"/>
      <c r="Z115" s="660"/>
      <c r="AA115" s="660"/>
      <c r="AB115" s="660"/>
      <c r="AC115" s="652"/>
      <c r="AD115" s="472"/>
      <c r="AE115" s="472"/>
      <c r="AF115" s="472"/>
      <c r="AG115" s="473"/>
      <c r="AH115" s="957"/>
      <c r="AI115" s="958"/>
      <c r="AJ115" s="958"/>
      <c r="AK115" s="958"/>
      <c r="AL115" s="958"/>
      <c r="AM115" s="958"/>
      <c r="AN115" s="958"/>
      <c r="AO115" s="958"/>
      <c r="AP115" s="958"/>
      <c r="AQ115" s="958"/>
      <c r="AR115" s="958"/>
      <c r="AS115" s="958"/>
      <c r="AT115" s="959"/>
      <c r="AU115" s="659"/>
      <c r="AV115" s="660"/>
      <c r="AW115" s="660"/>
      <c r="AX115" s="661"/>
    </row>
    <row r="116" spans="1:50" ht="24.75" customHeight="1" x14ac:dyDescent="0.15">
      <c r="A116" s="418"/>
      <c r="B116" s="419"/>
      <c r="C116" s="419"/>
      <c r="D116" s="419"/>
      <c r="E116" s="419"/>
      <c r="F116" s="420"/>
      <c r="G116" s="652"/>
      <c r="H116" s="472"/>
      <c r="I116" s="472"/>
      <c r="J116" s="472"/>
      <c r="K116" s="473"/>
      <c r="L116" s="957"/>
      <c r="M116" s="958"/>
      <c r="N116" s="958"/>
      <c r="O116" s="958"/>
      <c r="P116" s="958"/>
      <c r="Q116" s="958"/>
      <c r="R116" s="958"/>
      <c r="S116" s="958"/>
      <c r="T116" s="958"/>
      <c r="U116" s="958"/>
      <c r="V116" s="958"/>
      <c r="W116" s="958"/>
      <c r="X116" s="959"/>
      <c r="Y116" s="659"/>
      <c r="Z116" s="660"/>
      <c r="AA116" s="660"/>
      <c r="AB116" s="660"/>
      <c r="AC116" s="652"/>
      <c r="AD116" s="472"/>
      <c r="AE116" s="472"/>
      <c r="AF116" s="472"/>
      <c r="AG116" s="473"/>
      <c r="AH116" s="957"/>
      <c r="AI116" s="958"/>
      <c r="AJ116" s="958"/>
      <c r="AK116" s="958"/>
      <c r="AL116" s="958"/>
      <c r="AM116" s="958"/>
      <c r="AN116" s="958"/>
      <c r="AO116" s="958"/>
      <c r="AP116" s="958"/>
      <c r="AQ116" s="958"/>
      <c r="AR116" s="958"/>
      <c r="AS116" s="958"/>
      <c r="AT116" s="959"/>
      <c r="AU116" s="659"/>
      <c r="AV116" s="660"/>
      <c r="AW116" s="660"/>
      <c r="AX116" s="661"/>
    </row>
    <row r="117" spans="1:50" ht="24.75" customHeight="1" x14ac:dyDescent="0.15">
      <c r="A117" s="418"/>
      <c r="B117" s="419"/>
      <c r="C117" s="419"/>
      <c r="D117" s="419"/>
      <c r="E117" s="419"/>
      <c r="F117" s="420"/>
      <c r="G117" s="642"/>
      <c r="H117" s="500"/>
      <c r="I117" s="500"/>
      <c r="J117" s="500"/>
      <c r="K117" s="501"/>
      <c r="L117" s="965"/>
      <c r="M117" s="966"/>
      <c r="N117" s="966"/>
      <c r="O117" s="966"/>
      <c r="P117" s="966"/>
      <c r="Q117" s="966"/>
      <c r="R117" s="966"/>
      <c r="S117" s="966"/>
      <c r="T117" s="966"/>
      <c r="U117" s="966"/>
      <c r="V117" s="966"/>
      <c r="W117" s="966"/>
      <c r="X117" s="967"/>
      <c r="Y117" s="649"/>
      <c r="Z117" s="650"/>
      <c r="AA117" s="650"/>
      <c r="AB117" s="650"/>
      <c r="AC117" s="642"/>
      <c r="AD117" s="500"/>
      <c r="AE117" s="500"/>
      <c r="AF117" s="500"/>
      <c r="AG117" s="501"/>
      <c r="AH117" s="965"/>
      <c r="AI117" s="966"/>
      <c r="AJ117" s="966"/>
      <c r="AK117" s="966"/>
      <c r="AL117" s="966"/>
      <c r="AM117" s="966"/>
      <c r="AN117" s="966"/>
      <c r="AO117" s="966"/>
      <c r="AP117" s="966"/>
      <c r="AQ117" s="966"/>
      <c r="AR117" s="966"/>
      <c r="AS117" s="966"/>
      <c r="AT117" s="967"/>
      <c r="AU117" s="649"/>
      <c r="AV117" s="650"/>
      <c r="AW117" s="650"/>
      <c r="AX117" s="651"/>
    </row>
    <row r="118" spans="1:50" ht="24.75" customHeight="1" x14ac:dyDescent="0.15">
      <c r="A118" s="418"/>
      <c r="B118" s="419"/>
      <c r="C118" s="419"/>
      <c r="D118" s="419"/>
      <c r="E118" s="419"/>
      <c r="F118" s="420"/>
      <c r="G118" s="632" t="s">
        <v>39</v>
      </c>
      <c r="H118" s="278"/>
      <c r="I118" s="278"/>
      <c r="J118" s="278"/>
      <c r="K118" s="278"/>
      <c r="L118" s="633"/>
      <c r="M118" s="348"/>
      <c r="N118" s="348"/>
      <c r="O118" s="348"/>
      <c r="P118" s="348"/>
      <c r="Q118" s="348"/>
      <c r="R118" s="348"/>
      <c r="S118" s="348"/>
      <c r="T118" s="348"/>
      <c r="U118" s="348"/>
      <c r="V118" s="348"/>
      <c r="W118" s="348"/>
      <c r="X118" s="349"/>
      <c r="Y118" s="636">
        <f>SUM(Y110:AB117)</f>
        <v>1.3</v>
      </c>
      <c r="Z118" s="637"/>
      <c r="AA118" s="637"/>
      <c r="AB118" s="677"/>
      <c r="AC118" s="632" t="s">
        <v>39</v>
      </c>
      <c r="AD118" s="278"/>
      <c r="AE118" s="278"/>
      <c r="AF118" s="278"/>
      <c r="AG118" s="278"/>
      <c r="AH118" s="633"/>
      <c r="AI118" s="348"/>
      <c r="AJ118" s="348"/>
      <c r="AK118" s="348"/>
      <c r="AL118" s="348"/>
      <c r="AM118" s="348"/>
      <c r="AN118" s="348"/>
      <c r="AO118" s="348"/>
      <c r="AP118" s="348"/>
      <c r="AQ118" s="348"/>
      <c r="AR118" s="348"/>
      <c r="AS118" s="348"/>
      <c r="AT118" s="349"/>
      <c r="AU118" s="639">
        <f>SUM(AU110:AX117)</f>
        <v>0</v>
      </c>
      <c r="AV118" s="640"/>
      <c r="AW118" s="640"/>
      <c r="AX118" s="641"/>
    </row>
    <row r="119" spans="1:50" ht="30" customHeight="1" x14ac:dyDescent="0.15">
      <c r="A119" s="418"/>
      <c r="B119" s="419"/>
      <c r="C119" s="419"/>
      <c r="D119" s="419"/>
      <c r="E119" s="419"/>
      <c r="F119" s="420"/>
      <c r="G119" s="663" t="s">
        <v>161</v>
      </c>
      <c r="H119" s="673"/>
      <c r="I119" s="673"/>
      <c r="J119" s="673"/>
      <c r="K119" s="673"/>
      <c r="L119" s="673"/>
      <c r="M119" s="673"/>
      <c r="N119" s="673"/>
      <c r="O119" s="673"/>
      <c r="P119" s="673"/>
      <c r="Q119" s="673"/>
      <c r="R119" s="673"/>
      <c r="S119" s="673"/>
      <c r="T119" s="673"/>
      <c r="U119" s="673"/>
      <c r="V119" s="673"/>
      <c r="W119" s="673"/>
      <c r="X119" s="673"/>
      <c r="Y119" s="673"/>
      <c r="Z119" s="673"/>
      <c r="AA119" s="673"/>
      <c r="AB119" s="674"/>
      <c r="AC119" s="663" t="s">
        <v>162</v>
      </c>
      <c r="AD119" s="673"/>
      <c r="AE119" s="673"/>
      <c r="AF119" s="673"/>
      <c r="AG119" s="673"/>
      <c r="AH119" s="673"/>
      <c r="AI119" s="673"/>
      <c r="AJ119" s="673"/>
      <c r="AK119" s="673"/>
      <c r="AL119" s="673"/>
      <c r="AM119" s="673"/>
      <c r="AN119" s="673"/>
      <c r="AO119" s="673"/>
      <c r="AP119" s="673"/>
      <c r="AQ119" s="673"/>
      <c r="AR119" s="673"/>
      <c r="AS119" s="673"/>
      <c r="AT119" s="673"/>
      <c r="AU119" s="673"/>
      <c r="AV119" s="673"/>
      <c r="AW119" s="673"/>
      <c r="AX119" s="968"/>
    </row>
    <row r="120" spans="1:50" ht="24.75" customHeight="1" x14ac:dyDescent="0.15">
      <c r="A120" s="418"/>
      <c r="B120" s="419"/>
      <c r="C120" s="419"/>
      <c r="D120" s="419"/>
      <c r="E120" s="419"/>
      <c r="F120" s="420"/>
      <c r="G120" s="517" t="s">
        <v>72</v>
      </c>
      <c r="H120" s="401"/>
      <c r="I120" s="401"/>
      <c r="J120" s="401"/>
      <c r="K120" s="401"/>
      <c r="L120" s="396" t="s">
        <v>150</v>
      </c>
      <c r="M120" s="278"/>
      <c r="N120" s="278"/>
      <c r="O120" s="278"/>
      <c r="P120" s="278"/>
      <c r="Q120" s="278"/>
      <c r="R120" s="278"/>
      <c r="S120" s="278"/>
      <c r="T120" s="278"/>
      <c r="U120" s="278"/>
      <c r="V120" s="278"/>
      <c r="W120" s="278"/>
      <c r="X120" s="279"/>
      <c r="Y120" s="609" t="s">
        <v>151</v>
      </c>
      <c r="Z120" s="675"/>
      <c r="AA120" s="675"/>
      <c r="AB120" s="676"/>
      <c r="AC120" s="517" t="s">
        <v>72</v>
      </c>
      <c r="AD120" s="401"/>
      <c r="AE120" s="401"/>
      <c r="AF120" s="401"/>
      <c r="AG120" s="401"/>
      <c r="AH120" s="396" t="s">
        <v>150</v>
      </c>
      <c r="AI120" s="278"/>
      <c r="AJ120" s="278"/>
      <c r="AK120" s="278"/>
      <c r="AL120" s="278"/>
      <c r="AM120" s="278"/>
      <c r="AN120" s="278"/>
      <c r="AO120" s="278"/>
      <c r="AP120" s="278"/>
      <c r="AQ120" s="278"/>
      <c r="AR120" s="278"/>
      <c r="AS120" s="278"/>
      <c r="AT120" s="279"/>
      <c r="AU120" s="609" t="s">
        <v>151</v>
      </c>
      <c r="AV120" s="675"/>
      <c r="AW120" s="675"/>
      <c r="AX120" s="941"/>
    </row>
    <row r="121" spans="1:50" ht="24.75" customHeight="1" x14ac:dyDescent="0.15">
      <c r="A121" s="418"/>
      <c r="B121" s="419"/>
      <c r="C121" s="419"/>
      <c r="D121" s="419"/>
      <c r="E121" s="419"/>
      <c r="F121" s="420"/>
      <c r="G121" s="942" t="s">
        <v>429</v>
      </c>
      <c r="H121" s="943"/>
      <c r="I121" s="943"/>
      <c r="J121" s="943"/>
      <c r="K121" s="944"/>
      <c r="L121" s="945" t="s">
        <v>430</v>
      </c>
      <c r="M121" s="943"/>
      <c r="N121" s="943"/>
      <c r="O121" s="943"/>
      <c r="P121" s="943"/>
      <c r="Q121" s="943"/>
      <c r="R121" s="943"/>
      <c r="S121" s="943"/>
      <c r="T121" s="943"/>
      <c r="U121" s="943"/>
      <c r="V121" s="943"/>
      <c r="W121" s="943"/>
      <c r="X121" s="944"/>
      <c r="Y121" s="946">
        <v>0.4</v>
      </c>
      <c r="Z121" s="617"/>
      <c r="AA121" s="617"/>
      <c r="AB121" s="672"/>
      <c r="AC121" s="613"/>
      <c r="AD121" s="461"/>
      <c r="AE121" s="461"/>
      <c r="AF121" s="461"/>
      <c r="AG121" s="462"/>
      <c r="AH121" s="669"/>
      <c r="AI121" s="947"/>
      <c r="AJ121" s="947"/>
      <c r="AK121" s="947"/>
      <c r="AL121" s="947"/>
      <c r="AM121" s="947"/>
      <c r="AN121" s="947"/>
      <c r="AO121" s="947"/>
      <c r="AP121" s="947"/>
      <c r="AQ121" s="947"/>
      <c r="AR121" s="947"/>
      <c r="AS121" s="947"/>
      <c r="AT121" s="948"/>
      <c r="AU121" s="619"/>
      <c r="AV121" s="620"/>
      <c r="AW121" s="620"/>
      <c r="AX121" s="621"/>
    </row>
    <row r="122" spans="1:50" ht="24.75" customHeight="1" x14ac:dyDescent="0.15">
      <c r="A122" s="418"/>
      <c r="B122" s="419"/>
      <c r="C122" s="419"/>
      <c r="D122" s="419"/>
      <c r="E122" s="419"/>
      <c r="F122" s="420"/>
      <c r="G122" s="952" t="s">
        <v>431</v>
      </c>
      <c r="H122" s="953"/>
      <c r="I122" s="953"/>
      <c r="J122" s="953"/>
      <c r="K122" s="954"/>
      <c r="L122" s="955" t="s">
        <v>432</v>
      </c>
      <c r="M122" s="953"/>
      <c r="N122" s="953"/>
      <c r="O122" s="953"/>
      <c r="P122" s="953"/>
      <c r="Q122" s="953"/>
      <c r="R122" s="953"/>
      <c r="S122" s="953"/>
      <c r="T122" s="953"/>
      <c r="U122" s="953"/>
      <c r="V122" s="953"/>
      <c r="W122" s="953"/>
      <c r="X122" s="954"/>
      <c r="Y122" s="656">
        <v>0.1</v>
      </c>
      <c r="Z122" s="657"/>
      <c r="AA122" s="657"/>
      <c r="AB122" s="668"/>
      <c r="AC122" s="652"/>
      <c r="AD122" s="472"/>
      <c r="AE122" s="472"/>
      <c r="AF122" s="472"/>
      <c r="AG122" s="473"/>
      <c r="AH122" s="957"/>
      <c r="AI122" s="958"/>
      <c r="AJ122" s="958"/>
      <c r="AK122" s="958"/>
      <c r="AL122" s="958"/>
      <c r="AM122" s="958"/>
      <c r="AN122" s="958"/>
      <c r="AO122" s="958"/>
      <c r="AP122" s="958"/>
      <c r="AQ122" s="958"/>
      <c r="AR122" s="958"/>
      <c r="AS122" s="958"/>
      <c r="AT122" s="959"/>
      <c r="AU122" s="659"/>
      <c r="AV122" s="660"/>
      <c r="AW122" s="660"/>
      <c r="AX122" s="661"/>
    </row>
    <row r="123" spans="1:50" ht="24.75" customHeight="1" x14ac:dyDescent="0.15">
      <c r="A123" s="418"/>
      <c r="B123" s="419"/>
      <c r="C123" s="419"/>
      <c r="D123" s="419"/>
      <c r="E123" s="419"/>
      <c r="F123" s="420"/>
      <c r="G123" s="652"/>
      <c r="H123" s="472"/>
      <c r="I123" s="472"/>
      <c r="J123" s="472"/>
      <c r="K123" s="473"/>
      <c r="L123" s="957"/>
      <c r="M123" s="958"/>
      <c r="N123" s="958"/>
      <c r="O123" s="958"/>
      <c r="P123" s="958"/>
      <c r="Q123" s="958"/>
      <c r="R123" s="958"/>
      <c r="S123" s="958"/>
      <c r="T123" s="958"/>
      <c r="U123" s="958"/>
      <c r="V123" s="958"/>
      <c r="W123" s="958"/>
      <c r="X123" s="959"/>
      <c r="Y123" s="659"/>
      <c r="Z123" s="660"/>
      <c r="AA123" s="660"/>
      <c r="AB123" s="686"/>
      <c r="AC123" s="652"/>
      <c r="AD123" s="472"/>
      <c r="AE123" s="472"/>
      <c r="AF123" s="472"/>
      <c r="AG123" s="473"/>
      <c r="AH123" s="957"/>
      <c r="AI123" s="958"/>
      <c r="AJ123" s="958"/>
      <c r="AK123" s="958"/>
      <c r="AL123" s="958"/>
      <c r="AM123" s="958"/>
      <c r="AN123" s="958"/>
      <c r="AO123" s="958"/>
      <c r="AP123" s="958"/>
      <c r="AQ123" s="958"/>
      <c r="AR123" s="958"/>
      <c r="AS123" s="958"/>
      <c r="AT123" s="959"/>
      <c r="AU123" s="659"/>
      <c r="AV123" s="660"/>
      <c r="AW123" s="660"/>
      <c r="AX123" s="661"/>
    </row>
    <row r="124" spans="1:50" ht="24.75" customHeight="1" x14ac:dyDescent="0.15">
      <c r="A124" s="418"/>
      <c r="B124" s="419"/>
      <c r="C124" s="419"/>
      <c r="D124" s="419"/>
      <c r="E124" s="419"/>
      <c r="F124" s="420"/>
      <c r="G124" s="652"/>
      <c r="H124" s="472"/>
      <c r="I124" s="472"/>
      <c r="J124" s="472"/>
      <c r="K124" s="473"/>
      <c r="L124" s="957"/>
      <c r="M124" s="958"/>
      <c r="N124" s="958"/>
      <c r="O124" s="958"/>
      <c r="P124" s="958"/>
      <c r="Q124" s="958"/>
      <c r="R124" s="958"/>
      <c r="S124" s="958"/>
      <c r="T124" s="958"/>
      <c r="U124" s="958"/>
      <c r="V124" s="958"/>
      <c r="W124" s="958"/>
      <c r="X124" s="959"/>
      <c r="Y124" s="659"/>
      <c r="Z124" s="660"/>
      <c r="AA124" s="660"/>
      <c r="AB124" s="686"/>
      <c r="AC124" s="652"/>
      <c r="AD124" s="472"/>
      <c r="AE124" s="472"/>
      <c r="AF124" s="472"/>
      <c r="AG124" s="473"/>
      <c r="AH124" s="957"/>
      <c r="AI124" s="958"/>
      <c r="AJ124" s="958"/>
      <c r="AK124" s="958"/>
      <c r="AL124" s="958"/>
      <c r="AM124" s="958"/>
      <c r="AN124" s="958"/>
      <c r="AO124" s="958"/>
      <c r="AP124" s="958"/>
      <c r="AQ124" s="958"/>
      <c r="AR124" s="958"/>
      <c r="AS124" s="958"/>
      <c r="AT124" s="959"/>
      <c r="AU124" s="659"/>
      <c r="AV124" s="660"/>
      <c r="AW124" s="660"/>
      <c r="AX124" s="661"/>
    </row>
    <row r="125" spans="1:50" ht="24.75" customHeight="1" x14ac:dyDescent="0.15">
      <c r="A125" s="418"/>
      <c r="B125" s="419"/>
      <c r="C125" s="419"/>
      <c r="D125" s="419"/>
      <c r="E125" s="419"/>
      <c r="F125" s="420"/>
      <c r="G125" s="652"/>
      <c r="H125" s="472"/>
      <c r="I125" s="472"/>
      <c r="J125" s="472"/>
      <c r="K125" s="473"/>
      <c r="L125" s="957"/>
      <c r="M125" s="958"/>
      <c r="N125" s="958"/>
      <c r="O125" s="958"/>
      <c r="P125" s="958"/>
      <c r="Q125" s="958"/>
      <c r="R125" s="958"/>
      <c r="S125" s="958"/>
      <c r="T125" s="958"/>
      <c r="U125" s="958"/>
      <c r="V125" s="958"/>
      <c r="W125" s="958"/>
      <c r="X125" s="959"/>
      <c r="Y125" s="659"/>
      <c r="Z125" s="660"/>
      <c r="AA125" s="660"/>
      <c r="AB125" s="660"/>
      <c r="AC125" s="652"/>
      <c r="AD125" s="472"/>
      <c r="AE125" s="472"/>
      <c r="AF125" s="472"/>
      <c r="AG125" s="473"/>
      <c r="AH125" s="957"/>
      <c r="AI125" s="958"/>
      <c r="AJ125" s="958"/>
      <c r="AK125" s="958"/>
      <c r="AL125" s="958"/>
      <c r="AM125" s="958"/>
      <c r="AN125" s="958"/>
      <c r="AO125" s="958"/>
      <c r="AP125" s="958"/>
      <c r="AQ125" s="958"/>
      <c r="AR125" s="958"/>
      <c r="AS125" s="958"/>
      <c r="AT125" s="959"/>
      <c r="AU125" s="659"/>
      <c r="AV125" s="660"/>
      <c r="AW125" s="660"/>
      <c r="AX125" s="661"/>
    </row>
    <row r="126" spans="1:50" ht="24.75" customHeight="1" x14ac:dyDescent="0.15">
      <c r="A126" s="418"/>
      <c r="B126" s="419"/>
      <c r="C126" s="419"/>
      <c r="D126" s="419"/>
      <c r="E126" s="419"/>
      <c r="F126" s="420"/>
      <c r="G126" s="652"/>
      <c r="H126" s="472"/>
      <c r="I126" s="472"/>
      <c r="J126" s="472"/>
      <c r="K126" s="473"/>
      <c r="L126" s="957"/>
      <c r="M126" s="958"/>
      <c r="N126" s="958"/>
      <c r="O126" s="958"/>
      <c r="P126" s="958"/>
      <c r="Q126" s="958"/>
      <c r="R126" s="958"/>
      <c r="S126" s="958"/>
      <c r="T126" s="958"/>
      <c r="U126" s="958"/>
      <c r="V126" s="958"/>
      <c r="W126" s="958"/>
      <c r="X126" s="959"/>
      <c r="Y126" s="659"/>
      <c r="Z126" s="660"/>
      <c r="AA126" s="660"/>
      <c r="AB126" s="660"/>
      <c r="AC126" s="652"/>
      <c r="AD126" s="472"/>
      <c r="AE126" s="472"/>
      <c r="AF126" s="472"/>
      <c r="AG126" s="473"/>
      <c r="AH126" s="957"/>
      <c r="AI126" s="958"/>
      <c r="AJ126" s="958"/>
      <c r="AK126" s="958"/>
      <c r="AL126" s="958"/>
      <c r="AM126" s="958"/>
      <c r="AN126" s="958"/>
      <c r="AO126" s="958"/>
      <c r="AP126" s="958"/>
      <c r="AQ126" s="958"/>
      <c r="AR126" s="958"/>
      <c r="AS126" s="958"/>
      <c r="AT126" s="959"/>
      <c r="AU126" s="659"/>
      <c r="AV126" s="660"/>
      <c r="AW126" s="660"/>
      <c r="AX126" s="661"/>
    </row>
    <row r="127" spans="1:50" ht="24.75" customHeight="1" x14ac:dyDescent="0.15">
      <c r="A127" s="418"/>
      <c r="B127" s="419"/>
      <c r="C127" s="419"/>
      <c r="D127" s="419"/>
      <c r="E127" s="419"/>
      <c r="F127" s="420"/>
      <c r="G127" s="652"/>
      <c r="H127" s="472"/>
      <c r="I127" s="472"/>
      <c r="J127" s="472"/>
      <c r="K127" s="473"/>
      <c r="L127" s="957"/>
      <c r="M127" s="958"/>
      <c r="N127" s="958"/>
      <c r="O127" s="958"/>
      <c r="P127" s="958"/>
      <c r="Q127" s="958"/>
      <c r="R127" s="958"/>
      <c r="S127" s="958"/>
      <c r="T127" s="958"/>
      <c r="U127" s="958"/>
      <c r="V127" s="958"/>
      <c r="W127" s="958"/>
      <c r="X127" s="959"/>
      <c r="Y127" s="659"/>
      <c r="Z127" s="660"/>
      <c r="AA127" s="660"/>
      <c r="AB127" s="660"/>
      <c r="AC127" s="652"/>
      <c r="AD127" s="472"/>
      <c r="AE127" s="472"/>
      <c r="AF127" s="472"/>
      <c r="AG127" s="473"/>
      <c r="AH127" s="957"/>
      <c r="AI127" s="958"/>
      <c r="AJ127" s="958"/>
      <c r="AK127" s="958"/>
      <c r="AL127" s="958"/>
      <c r="AM127" s="958"/>
      <c r="AN127" s="958"/>
      <c r="AO127" s="958"/>
      <c r="AP127" s="958"/>
      <c r="AQ127" s="958"/>
      <c r="AR127" s="958"/>
      <c r="AS127" s="958"/>
      <c r="AT127" s="959"/>
      <c r="AU127" s="659"/>
      <c r="AV127" s="660"/>
      <c r="AW127" s="660"/>
      <c r="AX127" s="661"/>
    </row>
    <row r="128" spans="1:50" ht="24.75" customHeight="1" x14ac:dyDescent="0.15">
      <c r="A128" s="418"/>
      <c r="B128" s="419"/>
      <c r="C128" s="419"/>
      <c r="D128" s="419"/>
      <c r="E128" s="419"/>
      <c r="F128" s="420"/>
      <c r="G128" s="642"/>
      <c r="H128" s="500"/>
      <c r="I128" s="500"/>
      <c r="J128" s="500"/>
      <c r="K128" s="501"/>
      <c r="L128" s="965"/>
      <c r="M128" s="966"/>
      <c r="N128" s="966"/>
      <c r="O128" s="966"/>
      <c r="P128" s="966"/>
      <c r="Q128" s="966"/>
      <c r="R128" s="966"/>
      <c r="S128" s="966"/>
      <c r="T128" s="966"/>
      <c r="U128" s="966"/>
      <c r="V128" s="966"/>
      <c r="W128" s="966"/>
      <c r="X128" s="967"/>
      <c r="Y128" s="649"/>
      <c r="Z128" s="650"/>
      <c r="AA128" s="650"/>
      <c r="AB128" s="650"/>
      <c r="AC128" s="642"/>
      <c r="AD128" s="500"/>
      <c r="AE128" s="500"/>
      <c r="AF128" s="500"/>
      <c r="AG128" s="501"/>
      <c r="AH128" s="965"/>
      <c r="AI128" s="966"/>
      <c r="AJ128" s="966"/>
      <c r="AK128" s="966"/>
      <c r="AL128" s="966"/>
      <c r="AM128" s="966"/>
      <c r="AN128" s="966"/>
      <c r="AO128" s="966"/>
      <c r="AP128" s="966"/>
      <c r="AQ128" s="966"/>
      <c r="AR128" s="966"/>
      <c r="AS128" s="966"/>
      <c r="AT128" s="967"/>
      <c r="AU128" s="649"/>
      <c r="AV128" s="650"/>
      <c r="AW128" s="650"/>
      <c r="AX128" s="651"/>
    </row>
    <row r="129" spans="1:50" ht="24.75" customHeight="1" x14ac:dyDescent="0.15">
      <c r="A129" s="418"/>
      <c r="B129" s="419"/>
      <c r="C129" s="419"/>
      <c r="D129" s="419"/>
      <c r="E129" s="419"/>
      <c r="F129" s="420"/>
      <c r="G129" s="632" t="s">
        <v>39</v>
      </c>
      <c r="H129" s="278"/>
      <c r="I129" s="278"/>
      <c r="J129" s="278"/>
      <c r="K129" s="278"/>
      <c r="L129" s="633"/>
      <c r="M129" s="348"/>
      <c r="N129" s="348"/>
      <c r="O129" s="348"/>
      <c r="P129" s="348"/>
      <c r="Q129" s="348"/>
      <c r="R129" s="348"/>
      <c r="S129" s="348"/>
      <c r="T129" s="348"/>
      <c r="U129" s="348"/>
      <c r="V129" s="348"/>
      <c r="W129" s="348"/>
      <c r="X129" s="349"/>
      <c r="Y129" s="636">
        <f>SUM(Y121:AB128)</f>
        <v>0.5</v>
      </c>
      <c r="Z129" s="637"/>
      <c r="AA129" s="637"/>
      <c r="AB129" s="677"/>
      <c r="AC129" s="632" t="s">
        <v>39</v>
      </c>
      <c r="AD129" s="278"/>
      <c r="AE129" s="278"/>
      <c r="AF129" s="278"/>
      <c r="AG129" s="278"/>
      <c r="AH129" s="633"/>
      <c r="AI129" s="348"/>
      <c r="AJ129" s="348"/>
      <c r="AK129" s="348"/>
      <c r="AL129" s="348"/>
      <c r="AM129" s="348"/>
      <c r="AN129" s="348"/>
      <c r="AO129" s="348"/>
      <c r="AP129" s="348"/>
      <c r="AQ129" s="348"/>
      <c r="AR129" s="348"/>
      <c r="AS129" s="348"/>
      <c r="AT129" s="349"/>
      <c r="AU129" s="639">
        <f>SUM(AU121:AX128)</f>
        <v>0</v>
      </c>
      <c r="AV129" s="640"/>
      <c r="AW129" s="640"/>
      <c r="AX129" s="641"/>
    </row>
    <row r="130" spans="1:50" ht="30" customHeight="1" x14ac:dyDescent="0.15">
      <c r="A130" s="418"/>
      <c r="B130" s="419"/>
      <c r="C130" s="419"/>
      <c r="D130" s="419"/>
      <c r="E130" s="419"/>
      <c r="F130" s="420"/>
      <c r="G130" s="663" t="s">
        <v>165</v>
      </c>
      <c r="H130" s="673"/>
      <c r="I130" s="673"/>
      <c r="J130" s="673"/>
      <c r="K130" s="673"/>
      <c r="L130" s="673"/>
      <c r="M130" s="673"/>
      <c r="N130" s="673"/>
      <c r="O130" s="673"/>
      <c r="P130" s="673"/>
      <c r="Q130" s="673"/>
      <c r="R130" s="673"/>
      <c r="S130" s="673"/>
      <c r="T130" s="673"/>
      <c r="U130" s="673"/>
      <c r="V130" s="673"/>
      <c r="W130" s="673"/>
      <c r="X130" s="673"/>
      <c r="Y130" s="673"/>
      <c r="Z130" s="673"/>
      <c r="AA130" s="673"/>
      <c r="AB130" s="674"/>
      <c r="AC130" s="663" t="s">
        <v>166</v>
      </c>
      <c r="AD130" s="673"/>
      <c r="AE130" s="673"/>
      <c r="AF130" s="673"/>
      <c r="AG130" s="673"/>
      <c r="AH130" s="673"/>
      <c r="AI130" s="673"/>
      <c r="AJ130" s="673"/>
      <c r="AK130" s="673"/>
      <c r="AL130" s="673"/>
      <c r="AM130" s="673"/>
      <c r="AN130" s="673"/>
      <c r="AO130" s="673"/>
      <c r="AP130" s="673"/>
      <c r="AQ130" s="673"/>
      <c r="AR130" s="673"/>
      <c r="AS130" s="673"/>
      <c r="AT130" s="673"/>
      <c r="AU130" s="673"/>
      <c r="AV130" s="673"/>
      <c r="AW130" s="673"/>
      <c r="AX130" s="968"/>
    </row>
    <row r="131" spans="1:50" ht="24.75" customHeight="1" x14ac:dyDescent="0.15">
      <c r="A131" s="418"/>
      <c r="B131" s="419"/>
      <c r="C131" s="419"/>
      <c r="D131" s="419"/>
      <c r="E131" s="419"/>
      <c r="F131" s="420"/>
      <c r="G131" s="517" t="s">
        <v>72</v>
      </c>
      <c r="H131" s="401"/>
      <c r="I131" s="401"/>
      <c r="J131" s="401"/>
      <c r="K131" s="401"/>
      <c r="L131" s="396" t="s">
        <v>150</v>
      </c>
      <c r="M131" s="278"/>
      <c r="N131" s="278"/>
      <c r="O131" s="278"/>
      <c r="P131" s="278"/>
      <c r="Q131" s="278"/>
      <c r="R131" s="278"/>
      <c r="S131" s="278"/>
      <c r="T131" s="278"/>
      <c r="U131" s="278"/>
      <c r="V131" s="278"/>
      <c r="W131" s="278"/>
      <c r="X131" s="279"/>
      <c r="Y131" s="609" t="s">
        <v>151</v>
      </c>
      <c r="Z131" s="675"/>
      <c r="AA131" s="675"/>
      <c r="AB131" s="676"/>
      <c r="AC131" s="517" t="s">
        <v>72</v>
      </c>
      <c r="AD131" s="401"/>
      <c r="AE131" s="401"/>
      <c r="AF131" s="401"/>
      <c r="AG131" s="401"/>
      <c r="AH131" s="396" t="s">
        <v>150</v>
      </c>
      <c r="AI131" s="278"/>
      <c r="AJ131" s="278"/>
      <c r="AK131" s="278"/>
      <c r="AL131" s="278"/>
      <c r="AM131" s="278"/>
      <c r="AN131" s="278"/>
      <c r="AO131" s="278"/>
      <c r="AP131" s="278"/>
      <c r="AQ131" s="278"/>
      <c r="AR131" s="278"/>
      <c r="AS131" s="278"/>
      <c r="AT131" s="279"/>
      <c r="AU131" s="609" t="s">
        <v>151</v>
      </c>
      <c r="AV131" s="675"/>
      <c r="AW131" s="675"/>
      <c r="AX131" s="941"/>
    </row>
    <row r="132" spans="1:50" ht="24.75" customHeight="1" x14ac:dyDescent="0.15">
      <c r="A132" s="418"/>
      <c r="B132" s="419"/>
      <c r="C132" s="419"/>
      <c r="D132" s="419"/>
      <c r="E132" s="419"/>
      <c r="F132" s="420"/>
      <c r="G132" s="942" t="s">
        <v>429</v>
      </c>
      <c r="H132" s="943"/>
      <c r="I132" s="943"/>
      <c r="J132" s="943"/>
      <c r="K132" s="944"/>
      <c r="L132" s="945" t="s">
        <v>430</v>
      </c>
      <c r="M132" s="943"/>
      <c r="N132" s="943"/>
      <c r="O132" s="943"/>
      <c r="P132" s="943"/>
      <c r="Q132" s="943"/>
      <c r="R132" s="943"/>
      <c r="S132" s="943"/>
      <c r="T132" s="943"/>
      <c r="U132" s="943"/>
      <c r="V132" s="943"/>
      <c r="W132" s="943"/>
      <c r="X132" s="944"/>
      <c r="Y132" s="946">
        <v>0.8</v>
      </c>
      <c r="Z132" s="617"/>
      <c r="AA132" s="617"/>
      <c r="AB132" s="672"/>
      <c r="AC132" s="613"/>
      <c r="AD132" s="461"/>
      <c r="AE132" s="461"/>
      <c r="AF132" s="461"/>
      <c r="AG132" s="462"/>
      <c r="AH132" s="669"/>
      <c r="AI132" s="947"/>
      <c r="AJ132" s="947"/>
      <c r="AK132" s="947"/>
      <c r="AL132" s="947"/>
      <c r="AM132" s="947"/>
      <c r="AN132" s="947"/>
      <c r="AO132" s="947"/>
      <c r="AP132" s="947"/>
      <c r="AQ132" s="947"/>
      <c r="AR132" s="947"/>
      <c r="AS132" s="947"/>
      <c r="AT132" s="948"/>
      <c r="AU132" s="619"/>
      <c r="AV132" s="620"/>
      <c r="AW132" s="620"/>
      <c r="AX132" s="621"/>
    </row>
    <row r="133" spans="1:50" ht="24.75" customHeight="1" x14ac:dyDescent="0.15">
      <c r="A133" s="418"/>
      <c r="B133" s="419"/>
      <c r="C133" s="419"/>
      <c r="D133" s="419"/>
      <c r="E133" s="419"/>
      <c r="F133" s="420"/>
      <c r="G133" s="952" t="s">
        <v>431</v>
      </c>
      <c r="H133" s="953"/>
      <c r="I133" s="953"/>
      <c r="J133" s="953"/>
      <c r="K133" s="954"/>
      <c r="L133" s="955" t="s">
        <v>432</v>
      </c>
      <c r="M133" s="953"/>
      <c r="N133" s="953"/>
      <c r="O133" s="953"/>
      <c r="P133" s="953"/>
      <c r="Q133" s="953"/>
      <c r="R133" s="953"/>
      <c r="S133" s="953"/>
      <c r="T133" s="953"/>
      <c r="U133" s="953"/>
      <c r="V133" s="953"/>
      <c r="W133" s="953"/>
      <c r="X133" s="954"/>
      <c r="Y133" s="656">
        <v>0.09</v>
      </c>
      <c r="Z133" s="657"/>
      <c r="AA133" s="657"/>
      <c r="AB133" s="668"/>
      <c r="AC133" s="652"/>
      <c r="AD133" s="472"/>
      <c r="AE133" s="472"/>
      <c r="AF133" s="472"/>
      <c r="AG133" s="473"/>
      <c r="AH133" s="957"/>
      <c r="AI133" s="958"/>
      <c r="AJ133" s="958"/>
      <c r="AK133" s="958"/>
      <c r="AL133" s="958"/>
      <c r="AM133" s="958"/>
      <c r="AN133" s="958"/>
      <c r="AO133" s="958"/>
      <c r="AP133" s="958"/>
      <c r="AQ133" s="958"/>
      <c r="AR133" s="958"/>
      <c r="AS133" s="958"/>
      <c r="AT133" s="959"/>
      <c r="AU133" s="659"/>
      <c r="AV133" s="660"/>
      <c r="AW133" s="660"/>
      <c r="AX133" s="661"/>
    </row>
    <row r="134" spans="1:50" ht="24.75" customHeight="1" x14ac:dyDescent="0.15">
      <c r="A134" s="418"/>
      <c r="B134" s="419"/>
      <c r="C134" s="419"/>
      <c r="D134" s="419"/>
      <c r="E134" s="419"/>
      <c r="F134" s="420"/>
      <c r="G134" s="652"/>
      <c r="H134" s="472"/>
      <c r="I134" s="472"/>
      <c r="J134" s="472"/>
      <c r="K134" s="473"/>
      <c r="L134" s="957"/>
      <c r="M134" s="958"/>
      <c r="N134" s="958"/>
      <c r="O134" s="958"/>
      <c r="P134" s="958"/>
      <c r="Q134" s="958"/>
      <c r="R134" s="958"/>
      <c r="S134" s="958"/>
      <c r="T134" s="958"/>
      <c r="U134" s="958"/>
      <c r="V134" s="958"/>
      <c r="W134" s="958"/>
      <c r="X134" s="959"/>
      <c r="Y134" s="659"/>
      <c r="Z134" s="660"/>
      <c r="AA134" s="660"/>
      <c r="AB134" s="686"/>
      <c r="AC134" s="652"/>
      <c r="AD134" s="472"/>
      <c r="AE134" s="472"/>
      <c r="AF134" s="472"/>
      <c r="AG134" s="473"/>
      <c r="AH134" s="957"/>
      <c r="AI134" s="958"/>
      <c r="AJ134" s="958"/>
      <c r="AK134" s="958"/>
      <c r="AL134" s="958"/>
      <c r="AM134" s="958"/>
      <c r="AN134" s="958"/>
      <c r="AO134" s="958"/>
      <c r="AP134" s="958"/>
      <c r="AQ134" s="958"/>
      <c r="AR134" s="958"/>
      <c r="AS134" s="958"/>
      <c r="AT134" s="959"/>
      <c r="AU134" s="659"/>
      <c r="AV134" s="660"/>
      <c r="AW134" s="660"/>
      <c r="AX134" s="661"/>
    </row>
    <row r="135" spans="1:50" ht="24.75" customHeight="1" x14ac:dyDescent="0.15">
      <c r="A135" s="418"/>
      <c r="B135" s="419"/>
      <c r="C135" s="419"/>
      <c r="D135" s="419"/>
      <c r="E135" s="419"/>
      <c r="F135" s="420"/>
      <c r="G135" s="652"/>
      <c r="H135" s="472"/>
      <c r="I135" s="472"/>
      <c r="J135" s="472"/>
      <c r="K135" s="473"/>
      <c r="L135" s="957"/>
      <c r="M135" s="958"/>
      <c r="N135" s="958"/>
      <c r="O135" s="958"/>
      <c r="P135" s="958"/>
      <c r="Q135" s="958"/>
      <c r="R135" s="958"/>
      <c r="S135" s="958"/>
      <c r="T135" s="958"/>
      <c r="U135" s="958"/>
      <c r="V135" s="958"/>
      <c r="W135" s="958"/>
      <c r="X135" s="959"/>
      <c r="Y135" s="659"/>
      <c r="Z135" s="660"/>
      <c r="AA135" s="660"/>
      <c r="AB135" s="686"/>
      <c r="AC135" s="652"/>
      <c r="AD135" s="472"/>
      <c r="AE135" s="472"/>
      <c r="AF135" s="472"/>
      <c r="AG135" s="473"/>
      <c r="AH135" s="957"/>
      <c r="AI135" s="958"/>
      <c r="AJ135" s="958"/>
      <c r="AK135" s="958"/>
      <c r="AL135" s="958"/>
      <c r="AM135" s="958"/>
      <c r="AN135" s="958"/>
      <c r="AO135" s="958"/>
      <c r="AP135" s="958"/>
      <c r="AQ135" s="958"/>
      <c r="AR135" s="958"/>
      <c r="AS135" s="958"/>
      <c r="AT135" s="959"/>
      <c r="AU135" s="659"/>
      <c r="AV135" s="660"/>
      <c r="AW135" s="660"/>
      <c r="AX135" s="661"/>
    </row>
    <row r="136" spans="1:50" ht="24.75" customHeight="1" x14ac:dyDescent="0.15">
      <c r="A136" s="418"/>
      <c r="B136" s="419"/>
      <c r="C136" s="419"/>
      <c r="D136" s="419"/>
      <c r="E136" s="419"/>
      <c r="F136" s="420"/>
      <c r="G136" s="652"/>
      <c r="H136" s="472"/>
      <c r="I136" s="472"/>
      <c r="J136" s="472"/>
      <c r="K136" s="473"/>
      <c r="L136" s="957"/>
      <c r="M136" s="958"/>
      <c r="N136" s="958"/>
      <c r="O136" s="958"/>
      <c r="P136" s="958"/>
      <c r="Q136" s="958"/>
      <c r="R136" s="958"/>
      <c r="S136" s="958"/>
      <c r="T136" s="958"/>
      <c r="U136" s="958"/>
      <c r="V136" s="958"/>
      <c r="W136" s="958"/>
      <c r="X136" s="959"/>
      <c r="Y136" s="659"/>
      <c r="Z136" s="660"/>
      <c r="AA136" s="660"/>
      <c r="AB136" s="660"/>
      <c r="AC136" s="652"/>
      <c r="AD136" s="472"/>
      <c r="AE136" s="472"/>
      <c r="AF136" s="472"/>
      <c r="AG136" s="473"/>
      <c r="AH136" s="957"/>
      <c r="AI136" s="958"/>
      <c r="AJ136" s="958"/>
      <c r="AK136" s="958"/>
      <c r="AL136" s="958"/>
      <c r="AM136" s="958"/>
      <c r="AN136" s="958"/>
      <c r="AO136" s="958"/>
      <c r="AP136" s="958"/>
      <c r="AQ136" s="958"/>
      <c r="AR136" s="958"/>
      <c r="AS136" s="958"/>
      <c r="AT136" s="959"/>
      <c r="AU136" s="659"/>
      <c r="AV136" s="660"/>
      <c r="AW136" s="660"/>
      <c r="AX136" s="661"/>
    </row>
    <row r="137" spans="1:50" ht="24.75" customHeight="1" x14ac:dyDescent="0.15">
      <c r="A137" s="418"/>
      <c r="B137" s="419"/>
      <c r="C137" s="419"/>
      <c r="D137" s="419"/>
      <c r="E137" s="419"/>
      <c r="F137" s="420"/>
      <c r="G137" s="652"/>
      <c r="H137" s="472"/>
      <c r="I137" s="472"/>
      <c r="J137" s="472"/>
      <c r="K137" s="473"/>
      <c r="L137" s="957"/>
      <c r="M137" s="958"/>
      <c r="N137" s="958"/>
      <c r="O137" s="958"/>
      <c r="P137" s="958"/>
      <c r="Q137" s="958"/>
      <c r="R137" s="958"/>
      <c r="S137" s="958"/>
      <c r="T137" s="958"/>
      <c r="U137" s="958"/>
      <c r="V137" s="958"/>
      <c r="W137" s="958"/>
      <c r="X137" s="959"/>
      <c r="Y137" s="659"/>
      <c r="Z137" s="660"/>
      <c r="AA137" s="660"/>
      <c r="AB137" s="660"/>
      <c r="AC137" s="652"/>
      <c r="AD137" s="472"/>
      <c r="AE137" s="472"/>
      <c r="AF137" s="472"/>
      <c r="AG137" s="473"/>
      <c r="AH137" s="957"/>
      <c r="AI137" s="958"/>
      <c r="AJ137" s="958"/>
      <c r="AK137" s="958"/>
      <c r="AL137" s="958"/>
      <c r="AM137" s="958"/>
      <c r="AN137" s="958"/>
      <c r="AO137" s="958"/>
      <c r="AP137" s="958"/>
      <c r="AQ137" s="958"/>
      <c r="AR137" s="958"/>
      <c r="AS137" s="958"/>
      <c r="AT137" s="959"/>
      <c r="AU137" s="659"/>
      <c r="AV137" s="660"/>
      <c r="AW137" s="660"/>
      <c r="AX137" s="661"/>
    </row>
    <row r="138" spans="1:50" ht="24.75" customHeight="1" x14ac:dyDescent="0.15">
      <c r="A138" s="418"/>
      <c r="B138" s="419"/>
      <c r="C138" s="419"/>
      <c r="D138" s="419"/>
      <c r="E138" s="419"/>
      <c r="F138" s="420"/>
      <c r="G138" s="652"/>
      <c r="H138" s="472"/>
      <c r="I138" s="472"/>
      <c r="J138" s="472"/>
      <c r="K138" s="473"/>
      <c r="L138" s="957"/>
      <c r="M138" s="958"/>
      <c r="N138" s="958"/>
      <c r="O138" s="958"/>
      <c r="P138" s="958"/>
      <c r="Q138" s="958"/>
      <c r="R138" s="958"/>
      <c r="S138" s="958"/>
      <c r="T138" s="958"/>
      <c r="U138" s="958"/>
      <c r="V138" s="958"/>
      <c r="W138" s="958"/>
      <c r="X138" s="959"/>
      <c r="Y138" s="659"/>
      <c r="Z138" s="660"/>
      <c r="AA138" s="660"/>
      <c r="AB138" s="660"/>
      <c r="AC138" s="652"/>
      <c r="AD138" s="472"/>
      <c r="AE138" s="472"/>
      <c r="AF138" s="472"/>
      <c r="AG138" s="473"/>
      <c r="AH138" s="957"/>
      <c r="AI138" s="958"/>
      <c r="AJ138" s="958"/>
      <c r="AK138" s="958"/>
      <c r="AL138" s="958"/>
      <c r="AM138" s="958"/>
      <c r="AN138" s="958"/>
      <c r="AO138" s="958"/>
      <c r="AP138" s="958"/>
      <c r="AQ138" s="958"/>
      <c r="AR138" s="958"/>
      <c r="AS138" s="958"/>
      <c r="AT138" s="959"/>
      <c r="AU138" s="659"/>
      <c r="AV138" s="660"/>
      <c r="AW138" s="660"/>
      <c r="AX138" s="661"/>
    </row>
    <row r="139" spans="1:50" ht="24.75" customHeight="1" x14ac:dyDescent="0.15">
      <c r="A139" s="418"/>
      <c r="B139" s="419"/>
      <c r="C139" s="419"/>
      <c r="D139" s="419"/>
      <c r="E139" s="419"/>
      <c r="F139" s="420"/>
      <c r="G139" s="642"/>
      <c r="H139" s="500"/>
      <c r="I139" s="500"/>
      <c r="J139" s="500"/>
      <c r="K139" s="501"/>
      <c r="L139" s="965"/>
      <c r="M139" s="966"/>
      <c r="N139" s="966"/>
      <c r="O139" s="966"/>
      <c r="P139" s="966"/>
      <c r="Q139" s="966"/>
      <c r="R139" s="966"/>
      <c r="S139" s="966"/>
      <c r="T139" s="966"/>
      <c r="U139" s="966"/>
      <c r="V139" s="966"/>
      <c r="W139" s="966"/>
      <c r="X139" s="967"/>
      <c r="Y139" s="649"/>
      <c r="Z139" s="650"/>
      <c r="AA139" s="650"/>
      <c r="AB139" s="650"/>
      <c r="AC139" s="642"/>
      <c r="AD139" s="500"/>
      <c r="AE139" s="500"/>
      <c r="AF139" s="500"/>
      <c r="AG139" s="501"/>
      <c r="AH139" s="965"/>
      <c r="AI139" s="966"/>
      <c r="AJ139" s="966"/>
      <c r="AK139" s="966"/>
      <c r="AL139" s="966"/>
      <c r="AM139" s="966"/>
      <c r="AN139" s="966"/>
      <c r="AO139" s="966"/>
      <c r="AP139" s="966"/>
      <c r="AQ139" s="966"/>
      <c r="AR139" s="966"/>
      <c r="AS139" s="966"/>
      <c r="AT139" s="967"/>
      <c r="AU139" s="649"/>
      <c r="AV139" s="650"/>
      <c r="AW139" s="650"/>
      <c r="AX139" s="651"/>
    </row>
    <row r="140" spans="1:50" ht="24.75" customHeight="1" thickBot="1" x14ac:dyDescent="0.2">
      <c r="A140" s="625"/>
      <c r="B140" s="626"/>
      <c r="C140" s="626"/>
      <c r="D140" s="626"/>
      <c r="E140" s="626"/>
      <c r="F140" s="627"/>
      <c r="G140" s="678" t="s">
        <v>39</v>
      </c>
      <c r="H140" s="561"/>
      <c r="I140" s="561"/>
      <c r="J140" s="561"/>
      <c r="K140" s="561"/>
      <c r="L140" s="679"/>
      <c r="M140" s="680"/>
      <c r="N140" s="680"/>
      <c r="O140" s="680"/>
      <c r="P140" s="680"/>
      <c r="Q140" s="680"/>
      <c r="R140" s="680"/>
      <c r="S140" s="680"/>
      <c r="T140" s="680"/>
      <c r="U140" s="680"/>
      <c r="V140" s="680"/>
      <c r="W140" s="680"/>
      <c r="X140" s="681"/>
      <c r="Y140" s="682">
        <f>SUM(Y132:AB139)</f>
        <v>0.89</v>
      </c>
      <c r="Z140" s="683"/>
      <c r="AA140" s="683"/>
      <c r="AB140" s="684"/>
      <c r="AC140" s="678" t="s">
        <v>39</v>
      </c>
      <c r="AD140" s="561"/>
      <c r="AE140" s="561"/>
      <c r="AF140" s="561"/>
      <c r="AG140" s="561"/>
      <c r="AH140" s="679"/>
      <c r="AI140" s="680"/>
      <c r="AJ140" s="680"/>
      <c r="AK140" s="680"/>
      <c r="AL140" s="680"/>
      <c r="AM140" s="680"/>
      <c r="AN140" s="680"/>
      <c r="AO140" s="680"/>
      <c r="AP140" s="680"/>
      <c r="AQ140" s="680"/>
      <c r="AR140" s="680"/>
      <c r="AS140" s="680"/>
      <c r="AT140" s="681"/>
      <c r="AU140" s="696">
        <f>SUM(AU132:AX139)</f>
        <v>0</v>
      </c>
      <c r="AV140" s="697"/>
      <c r="AW140" s="697"/>
      <c r="AX140" s="699"/>
    </row>
    <row r="141" spans="1:50" x14ac:dyDescent="0.15">
      <c r="A141" s="7"/>
      <c r="B141" s="7"/>
      <c r="C141" s="7"/>
      <c r="D141" s="7"/>
      <c r="E141" s="7"/>
      <c r="F141" s="7"/>
      <c r="G141" s="8"/>
      <c r="H141" s="8"/>
      <c r="I141" s="8"/>
      <c r="J141" s="8"/>
      <c r="K141" s="8"/>
      <c r="L141" s="9"/>
      <c r="M141" s="8"/>
      <c r="N141" s="8"/>
      <c r="O141" s="8"/>
      <c r="P141" s="8"/>
      <c r="Q141" s="8"/>
      <c r="R141" s="8"/>
      <c r="S141" s="8"/>
      <c r="T141" s="8"/>
      <c r="U141" s="8"/>
      <c r="V141" s="8"/>
      <c r="W141" s="8"/>
      <c r="X141" s="8"/>
      <c r="Y141" s="10"/>
      <c r="Z141" s="10"/>
      <c r="AA141" s="10"/>
      <c r="AB141" s="10"/>
      <c r="AC141" s="8"/>
      <c r="AD141" s="8"/>
      <c r="AE141" s="8"/>
      <c r="AF141" s="8"/>
      <c r="AG141" s="8"/>
      <c r="AH141" s="9"/>
      <c r="AI141" s="8"/>
      <c r="AJ141" s="8"/>
      <c r="AK141" s="8"/>
      <c r="AL141" s="8"/>
      <c r="AM141" s="8"/>
      <c r="AN141" s="8"/>
      <c r="AO141" s="8"/>
      <c r="AP141" s="8"/>
      <c r="AQ141" s="8"/>
      <c r="AR141" s="8"/>
      <c r="AS141" s="8"/>
      <c r="AT141" s="8"/>
      <c r="AU141" s="10"/>
      <c r="AV141" s="10"/>
      <c r="AW141" s="10"/>
      <c r="AX141" s="10"/>
    </row>
    <row r="142" spans="1:50" ht="14.25" x14ac:dyDescent="0.15">
      <c r="A142" s="1"/>
      <c r="B142" s="34" t="s">
        <v>212</v>
      </c>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x14ac:dyDescent="0.15">
      <c r="A143" s="1"/>
      <c r="B143" s="1" t="s">
        <v>213</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24" customHeight="1" x14ac:dyDescent="0.15">
      <c r="A144" s="700"/>
      <c r="B144" s="700"/>
      <c r="C144" s="350" t="s">
        <v>214</v>
      </c>
      <c r="D144" s="350"/>
      <c r="E144" s="350"/>
      <c r="F144" s="350"/>
      <c r="G144" s="350"/>
      <c r="H144" s="350"/>
      <c r="I144" s="350"/>
      <c r="J144" s="350"/>
      <c r="K144" s="350"/>
      <c r="L144" s="350"/>
      <c r="M144" s="350" t="s">
        <v>215</v>
      </c>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66" t="s">
        <v>216</v>
      </c>
      <c r="AL144" s="350"/>
      <c r="AM144" s="350"/>
      <c r="AN144" s="350"/>
      <c r="AO144" s="350"/>
      <c r="AP144" s="350"/>
      <c r="AQ144" s="350" t="s">
        <v>217</v>
      </c>
      <c r="AR144" s="350"/>
      <c r="AS144" s="350"/>
      <c r="AT144" s="350"/>
      <c r="AU144" s="269" t="s">
        <v>218</v>
      </c>
      <c r="AV144" s="270"/>
      <c r="AW144" s="270"/>
      <c r="AX144" s="703"/>
    </row>
    <row r="145" spans="1:50" ht="24" customHeight="1" x14ac:dyDescent="0.15">
      <c r="A145" s="700">
        <v>1</v>
      </c>
      <c r="B145" s="700">
        <v>1</v>
      </c>
      <c r="C145" s="969" t="s">
        <v>433</v>
      </c>
      <c r="D145" s="970"/>
      <c r="E145" s="970"/>
      <c r="F145" s="970"/>
      <c r="G145" s="970"/>
      <c r="H145" s="970"/>
      <c r="I145" s="970"/>
      <c r="J145" s="970"/>
      <c r="K145" s="970"/>
      <c r="L145" s="971"/>
      <c r="M145" s="972" t="s">
        <v>434</v>
      </c>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4"/>
      <c r="AK145" s="707">
        <v>12.3</v>
      </c>
      <c r="AL145" s="704"/>
      <c r="AM145" s="704"/>
      <c r="AN145" s="704"/>
      <c r="AO145" s="704"/>
      <c r="AP145" s="704"/>
      <c r="AQ145" s="704"/>
      <c r="AR145" s="704"/>
      <c r="AS145" s="704"/>
      <c r="AT145" s="704"/>
      <c r="AU145" s="701"/>
      <c r="AV145" s="702"/>
      <c r="AW145" s="702"/>
      <c r="AX145" s="703"/>
    </row>
    <row r="146" spans="1:50" ht="24" customHeight="1" x14ac:dyDescent="0.15">
      <c r="A146" s="700">
        <v>2</v>
      </c>
      <c r="B146" s="700">
        <v>1</v>
      </c>
      <c r="C146" s="704"/>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c r="AL146" s="704"/>
      <c r="AM146" s="704"/>
      <c r="AN146" s="704"/>
      <c r="AO146" s="704"/>
      <c r="AP146" s="704"/>
      <c r="AQ146" s="704"/>
      <c r="AR146" s="704"/>
      <c r="AS146" s="704"/>
      <c r="AT146" s="704"/>
      <c r="AU146" s="701"/>
      <c r="AV146" s="702"/>
      <c r="AW146" s="702"/>
      <c r="AX146" s="703"/>
    </row>
    <row r="147" spans="1:50" ht="24" customHeight="1" x14ac:dyDescent="0.15">
      <c r="A147" s="700">
        <v>3</v>
      </c>
      <c r="B147" s="700">
        <v>1</v>
      </c>
      <c r="C147" s="704"/>
      <c r="D147" s="704"/>
      <c r="E147" s="704"/>
      <c r="F147" s="704"/>
      <c r="G147" s="704"/>
      <c r="H147" s="704"/>
      <c r="I147" s="704"/>
      <c r="J147" s="704"/>
      <c r="K147" s="704"/>
      <c r="L147" s="704"/>
      <c r="M147" s="704"/>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c r="AL147" s="704"/>
      <c r="AM147" s="704"/>
      <c r="AN147" s="704"/>
      <c r="AO147" s="704"/>
      <c r="AP147" s="704"/>
      <c r="AQ147" s="704"/>
      <c r="AR147" s="704"/>
      <c r="AS147" s="704"/>
      <c r="AT147" s="704"/>
      <c r="AU147" s="701"/>
      <c r="AV147" s="702"/>
      <c r="AW147" s="702"/>
      <c r="AX147" s="703"/>
    </row>
    <row r="148" spans="1:50" ht="24" customHeight="1" x14ac:dyDescent="0.15">
      <c r="A148" s="700">
        <v>4</v>
      </c>
      <c r="B148" s="700">
        <v>1</v>
      </c>
      <c r="C148" s="704"/>
      <c r="D148" s="704"/>
      <c r="E148" s="704"/>
      <c r="F148" s="704"/>
      <c r="G148" s="704"/>
      <c r="H148" s="704"/>
      <c r="I148" s="704"/>
      <c r="J148" s="704"/>
      <c r="K148" s="704"/>
      <c r="L148" s="704"/>
      <c r="M148" s="704"/>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c r="AL148" s="704"/>
      <c r="AM148" s="704"/>
      <c r="AN148" s="704"/>
      <c r="AO148" s="704"/>
      <c r="AP148" s="704"/>
      <c r="AQ148" s="704"/>
      <c r="AR148" s="704"/>
      <c r="AS148" s="704"/>
      <c r="AT148" s="704"/>
      <c r="AU148" s="701"/>
      <c r="AV148" s="702"/>
      <c r="AW148" s="702"/>
      <c r="AX148" s="703"/>
    </row>
    <row r="149" spans="1:50" ht="24" customHeight="1" x14ac:dyDescent="0.15">
      <c r="A149" s="700">
        <v>5</v>
      </c>
      <c r="B149" s="700">
        <v>1</v>
      </c>
      <c r="C149" s="704"/>
      <c r="D149" s="704"/>
      <c r="E149" s="704"/>
      <c r="F149" s="704"/>
      <c r="G149" s="704"/>
      <c r="H149" s="704"/>
      <c r="I149" s="704"/>
      <c r="J149" s="704"/>
      <c r="K149" s="704"/>
      <c r="L149" s="704"/>
      <c r="M149" s="704"/>
      <c r="N149" s="704"/>
      <c r="O149" s="704"/>
      <c r="P149" s="704"/>
      <c r="Q149" s="704"/>
      <c r="R149" s="704"/>
      <c r="S149" s="704"/>
      <c r="T149" s="704"/>
      <c r="U149" s="704"/>
      <c r="V149" s="704"/>
      <c r="W149" s="704"/>
      <c r="X149" s="704"/>
      <c r="Y149" s="704"/>
      <c r="Z149" s="704"/>
      <c r="AA149" s="704"/>
      <c r="AB149" s="704"/>
      <c r="AC149" s="704"/>
      <c r="AD149" s="704"/>
      <c r="AE149" s="704"/>
      <c r="AF149" s="704"/>
      <c r="AG149" s="704"/>
      <c r="AH149" s="704"/>
      <c r="AI149" s="704"/>
      <c r="AJ149" s="704"/>
      <c r="AK149" s="707"/>
      <c r="AL149" s="704"/>
      <c r="AM149" s="704"/>
      <c r="AN149" s="704"/>
      <c r="AO149" s="704"/>
      <c r="AP149" s="704"/>
      <c r="AQ149" s="704"/>
      <c r="AR149" s="704"/>
      <c r="AS149" s="704"/>
      <c r="AT149" s="704"/>
      <c r="AU149" s="701"/>
      <c r="AV149" s="702"/>
      <c r="AW149" s="702"/>
      <c r="AX149" s="703"/>
    </row>
    <row r="150" spans="1:50" ht="24" customHeight="1" x14ac:dyDescent="0.15">
      <c r="A150" s="700">
        <v>6</v>
      </c>
      <c r="B150" s="700">
        <v>1</v>
      </c>
      <c r="C150" s="704"/>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4"/>
      <c r="AC150" s="704"/>
      <c r="AD150" s="704"/>
      <c r="AE150" s="704"/>
      <c r="AF150" s="704"/>
      <c r="AG150" s="704"/>
      <c r="AH150" s="704"/>
      <c r="AI150" s="704"/>
      <c r="AJ150" s="704"/>
      <c r="AK150" s="707"/>
      <c r="AL150" s="704"/>
      <c r="AM150" s="704"/>
      <c r="AN150" s="704"/>
      <c r="AO150" s="704"/>
      <c r="AP150" s="704"/>
      <c r="AQ150" s="704"/>
      <c r="AR150" s="704"/>
      <c r="AS150" s="704"/>
      <c r="AT150" s="704"/>
      <c r="AU150" s="701"/>
      <c r="AV150" s="702"/>
      <c r="AW150" s="702"/>
      <c r="AX150" s="703"/>
    </row>
    <row r="151" spans="1:50" ht="24" customHeight="1" x14ac:dyDescent="0.15">
      <c r="A151" s="700">
        <v>7</v>
      </c>
      <c r="B151" s="700">
        <v>1</v>
      </c>
      <c r="C151" s="704"/>
      <c r="D151" s="704"/>
      <c r="E151" s="704"/>
      <c r="F151" s="704"/>
      <c r="G151" s="704"/>
      <c r="H151" s="704"/>
      <c r="I151" s="704"/>
      <c r="J151" s="704"/>
      <c r="K151" s="704"/>
      <c r="L151" s="704"/>
      <c r="M151" s="704"/>
      <c r="N151" s="704"/>
      <c r="O151" s="704"/>
      <c r="P151" s="704"/>
      <c r="Q151" s="704"/>
      <c r="R151" s="704"/>
      <c r="S151" s="704"/>
      <c r="T151" s="704"/>
      <c r="U151" s="704"/>
      <c r="V151" s="704"/>
      <c r="W151" s="704"/>
      <c r="X151" s="704"/>
      <c r="Y151" s="704"/>
      <c r="Z151" s="704"/>
      <c r="AA151" s="704"/>
      <c r="AB151" s="704"/>
      <c r="AC151" s="704"/>
      <c r="AD151" s="704"/>
      <c r="AE151" s="704"/>
      <c r="AF151" s="704"/>
      <c r="AG151" s="704"/>
      <c r="AH151" s="704"/>
      <c r="AI151" s="704"/>
      <c r="AJ151" s="704"/>
      <c r="AK151" s="707"/>
      <c r="AL151" s="704"/>
      <c r="AM151" s="704"/>
      <c r="AN151" s="704"/>
      <c r="AO151" s="704"/>
      <c r="AP151" s="704"/>
      <c r="AQ151" s="704"/>
      <c r="AR151" s="704"/>
      <c r="AS151" s="704"/>
      <c r="AT151" s="704"/>
      <c r="AU151" s="701"/>
      <c r="AV151" s="702"/>
      <c r="AW151" s="702"/>
      <c r="AX151" s="703"/>
    </row>
    <row r="152" spans="1:50" ht="24" customHeight="1" x14ac:dyDescent="0.15">
      <c r="A152" s="700">
        <v>8</v>
      </c>
      <c r="B152" s="700">
        <v>1</v>
      </c>
      <c r="C152" s="704"/>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4"/>
      <c r="AC152" s="704"/>
      <c r="AD152" s="704"/>
      <c r="AE152" s="704"/>
      <c r="AF152" s="704"/>
      <c r="AG152" s="704"/>
      <c r="AH152" s="704"/>
      <c r="AI152" s="704"/>
      <c r="AJ152" s="704"/>
      <c r="AK152" s="707"/>
      <c r="AL152" s="704"/>
      <c r="AM152" s="704"/>
      <c r="AN152" s="704"/>
      <c r="AO152" s="704"/>
      <c r="AP152" s="704"/>
      <c r="AQ152" s="704"/>
      <c r="AR152" s="704"/>
      <c r="AS152" s="704"/>
      <c r="AT152" s="704"/>
      <c r="AU152" s="701"/>
      <c r="AV152" s="702"/>
      <c r="AW152" s="702"/>
      <c r="AX152" s="703"/>
    </row>
    <row r="153" spans="1:50" ht="24" customHeight="1" x14ac:dyDescent="0.15">
      <c r="A153" s="700">
        <v>9</v>
      </c>
      <c r="B153" s="700">
        <v>1</v>
      </c>
      <c r="C153" s="704"/>
      <c r="D153" s="704"/>
      <c r="E153" s="704"/>
      <c r="F153" s="704"/>
      <c r="G153" s="704"/>
      <c r="H153" s="704"/>
      <c r="I153" s="704"/>
      <c r="J153" s="704"/>
      <c r="K153" s="704"/>
      <c r="L153" s="704"/>
      <c r="M153" s="704"/>
      <c r="N153" s="704"/>
      <c r="O153" s="704"/>
      <c r="P153" s="704"/>
      <c r="Q153" s="704"/>
      <c r="R153" s="704"/>
      <c r="S153" s="704"/>
      <c r="T153" s="704"/>
      <c r="U153" s="704"/>
      <c r="V153" s="704"/>
      <c r="W153" s="704"/>
      <c r="X153" s="704"/>
      <c r="Y153" s="704"/>
      <c r="Z153" s="704"/>
      <c r="AA153" s="704"/>
      <c r="AB153" s="704"/>
      <c r="AC153" s="704"/>
      <c r="AD153" s="704"/>
      <c r="AE153" s="704"/>
      <c r="AF153" s="704"/>
      <c r="AG153" s="704"/>
      <c r="AH153" s="704"/>
      <c r="AI153" s="704"/>
      <c r="AJ153" s="704"/>
      <c r="AK153" s="707"/>
      <c r="AL153" s="704"/>
      <c r="AM153" s="704"/>
      <c r="AN153" s="704"/>
      <c r="AO153" s="704"/>
      <c r="AP153" s="704"/>
      <c r="AQ153" s="704"/>
      <c r="AR153" s="704"/>
      <c r="AS153" s="704"/>
      <c r="AT153" s="704"/>
      <c r="AU153" s="701"/>
      <c r="AV153" s="702"/>
      <c r="AW153" s="702"/>
      <c r="AX153" s="703"/>
    </row>
    <row r="154" spans="1:50" ht="24" customHeight="1" x14ac:dyDescent="0.15">
      <c r="A154" s="700">
        <v>10</v>
      </c>
      <c r="B154" s="700">
        <v>1</v>
      </c>
      <c r="C154" s="704"/>
      <c r="D154" s="704"/>
      <c r="E154" s="704"/>
      <c r="F154" s="704"/>
      <c r="G154" s="704"/>
      <c r="H154" s="704"/>
      <c r="I154" s="704"/>
      <c r="J154" s="704"/>
      <c r="K154" s="704"/>
      <c r="L154" s="704"/>
      <c r="M154" s="704"/>
      <c r="N154" s="704"/>
      <c r="O154" s="704"/>
      <c r="P154" s="704"/>
      <c r="Q154" s="704"/>
      <c r="R154" s="704"/>
      <c r="S154" s="704"/>
      <c r="T154" s="704"/>
      <c r="U154" s="704"/>
      <c r="V154" s="704"/>
      <c r="W154" s="704"/>
      <c r="X154" s="704"/>
      <c r="Y154" s="704"/>
      <c r="Z154" s="704"/>
      <c r="AA154" s="704"/>
      <c r="AB154" s="704"/>
      <c r="AC154" s="704"/>
      <c r="AD154" s="704"/>
      <c r="AE154" s="704"/>
      <c r="AF154" s="704"/>
      <c r="AG154" s="704"/>
      <c r="AH154" s="704"/>
      <c r="AI154" s="704"/>
      <c r="AJ154" s="704"/>
      <c r="AK154" s="707"/>
      <c r="AL154" s="704"/>
      <c r="AM154" s="704"/>
      <c r="AN154" s="704"/>
      <c r="AO154" s="704"/>
      <c r="AP154" s="704"/>
      <c r="AQ154" s="704"/>
      <c r="AR154" s="704"/>
      <c r="AS154" s="704"/>
      <c r="AT154" s="704"/>
      <c r="AU154" s="701"/>
      <c r="AV154" s="702"/>
      <c r="AW154" s="702"/>
      <c r="AX154" s="703"/>
    </row>
    <row r="155" spans="1:5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x14ac:dyDescent="0.15">
      <c r="A156" s="1"/>
      <c r="B156" s="1" t="s">
        <v>156</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24" customHeight="1" x14ac:dyDescent="0.15">
      <c r="A157" s="700"/>
      <c r="B157" s="700"/>
      <c r="C157" s="350" t="s">
        <v>214</v>
      </c>
      <c r="D157" s="350"/>
      <c r="E157" s="350"/>
      <c r="F157" s="350"/>
      <c r="G157" s="350"/>
      <c r="H157" s="350"/>
      <c r="I157" s="350"/>
      <c r="J157" s="350"/>
      <c r="K157" s="350"/>
      <c r="L157" s="350"/>
      <c r="M157" s="350" t="s">
        <v>215</v>
      </c>
      <c r="N157" s="350"/>
      <c r="O157" s="350"/>
      <c r="P157" s="350"/>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66" t="s">
        <v>216</v>
      </c>
      <c r="AL157" s="350"/>
      <c r="AM157" s="350"/>
      <c r="AN157" s="350"/>
      <c r="AO157" s="350"/>
      <c r="AP157" s="350"/>
      <c r="AQ157" s="350" t="s">
        <v>217</v>
      </c>
      <c r="AR157" s="350"/>
      <c r="AS157" s="350"/>
      <c r="AT157" s="350"/>
      <c r="AU157" s="269" t="s">
        <v>218</v>
      </c>
      <c r="AV157" s="270"/>
      <c r="AW157" s="270"/>
      <c r="AX157" s="703"/>
    </row>
    <row r="158" spans="1:50" ht="24" customHeight="1" x14ac:dyDescent="0.15">
      <c r="A158" s="700">
        <v>1</v>
      </c>
      <c r="B158" s="700">
        <v>1</v>
      </c>
      <c r="C158" s="969" t="s">
        <v>435</v>
      </c>
      <c r="D158" s="970"/>
      <c r="E158" s="970"/>
      <c r="F158" s="970"/>
      <c r="G158" s="970"/>
      <c r="H158" s="970"/>
      <c r="I158" s="970"/>
      <c r="J158" s="970"/>
      <c r="K158" s="970"/>
      <c r="L158" s="971"/>
      <c r="M158" s="972" t="s">
        <v>436</v>
      </c>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4"/>
      <c r="AK158" s="707">
        <v>1.05</v>
      </c>
      <c r="AL158" s="704"/>
      <c r="AM158" s="704"/>
      <c r="AN158" s="704"/>
      <c r="AO158" s="704"/>
      <c r="AP158" s="704"/>
      <c r="AQ158" s="704"/>
      <c r="AR158" s="704"/>
      <c r="AS158" s="704"/>
      <c r="AT158" s="704"/>
      <c r="AU158" s="701"/>
      <c r="AV158" s="702"/>
      <c r="AW158" s="702"/>
      <c r="AX158" s="703"/>
    </row>
    <row r="159" spans="1:50" ht="24" customHeight="1" x14ac:dyDescent="0.15">
      <c r="A159" s="700">
        <v>2</v>
      </c>
      <c r="B159" s="700">
        <v>1</v>
      </c>
      <c r="C159" s="704" t="s">
        <v>437</v>
      </c>
      <c r="D159" s="704"/>
      <c r="E159" s="704"/>
      <c r="F159" s="704"/>
      <c r="G159" s="704"/>
      <c r="H159" s="704"/>
      <c r="I159" s="704"/>
      <c r="J159" s="704"/>
      <c r="K159" s="704"/>
      <c r="L159" s="704"/>
      <c r="M159" s="972" t="s">
        <v>436</v>
      </c>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4"/>
      <c r="AK159" s="707">
        <v>0.25</v>
      </c>
      <c r="AL159" s="704"/>
      <c r="AM159" s="704"/>
      <c r="AN159" s="704"/>
      <c r="AO159" s="704"/>
      <c r="AP159" s="704"/>
      <c r="AQ159" s="704"/>
      <c r="AR159" s="704"/>
      <c r="AS159" s="704"/>
      <c r="AT159" s="704"/>
      <c r="AU159" s="701"/>
      <c r="AV159" s="702"/>
      <c r="AW159" s="702"/>
      <c r="AX159" s="703"/>
    </row>
    <row r="160" spans="1:50" ht="24" customHeight="1" x14ac:dyDescent="0.15">
      <c r="A160" s="700">
        <v>3</v>
      </c>
      <c r="B160" s="700">
        <v>1</v>
      </c>
      <c r="C160" s="704"/>
      <c r="D160" s="704"/>
      <c r="E160" s="704"/>
      <c r="F160" s="704"/>
      <c r="G160" s="704"/>
      <c r="H160" s="704"/>
      <c r="I160" s="704"/>
      <c r="J160" s="704"/>
      <c r="K160" s="704"/>
      <c r="L160" s="704"/>
      <c r="M160" s="704"/>
      <c r="N160" s="704"/>
      <c r="O160" s="704"/>
      <c r="P160" s="704"/>
      <c r="Q160" s="704"/>
      <c r="R160" s="704"/>
      <c r="S160" s="704"/>
      <c r="T160" s="704"/>
      <c r="U160" s="704"/>
      <c r="V160" s="704"/>
      <c r="W160" s="704"/>
      <c r="X160" s="704"/>
      <c r="Y160" s="704"/>
      <c r="Z160" s="704"/>
      <c r="AA160" s="704"/>
      <c r="AB160" s="704"/>
      <c r="AC160" s="704"/>
      <c r="AD160" s="704"/>
      <c r="AE160" s="704"/>
      <c r="AF160" s="704"/>
      <c r="AG160" s="704"/>
      <c r="AH160" s="704"/>
      <c r="AI160" s="704"/>
      <c r="AJ160" s="704"/>
      <c r="AK160" s="707"/>
      <c r="AL160" s="704"/>
      <c r="AM160" s="704"/>
      <c r="AN160" s="704"/>
      <c r="AO160" s="704"/>
      <c r="AP160" s="704"/>
      <c r="AQ160" s="704"/>
      <c r="AR160" s="704"/>
      <c r="AS160" s="704"/>
      <c r="AT160" s="704"/>
      <c r="AU160" s="701"/>
      <c r="AV160" s="702"/>
      <c r="AW160" s="702"/>
      <c r="AX160" s="703"/>
    </row>
    <row r="161" spans="1:50" ht="24" customHeight="1" x14ac:dyDescent="0.15">
      <c r="A161" s="700">
        <v>4</v>
      </c>
      <c r="B161" s="700">
        <v>1</v>
      </c>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4"/>
      <c r="AC161" s="704"/>
      <c r="AD161" s="704"/>
      <c r="AE161" s="704"/>
      <c r="AF161" s="704"/>
      <c r="AG161" s="704"/>
      <c r="AH161" s="704"/>
      <c r="AI161" s="704"/>
      <c r="AJ161" s="704"/>
      <c r="AK161" s="707"/>
      <c r="AL161" s="704"/>
      <c r="AM161" s="704"/>
      <c r="AN161" s="704"/>
      <c r="AO161" s="704"/>
      <c r="AP161" s="704"/>
      <c r="AQ161" s="704"/>
      <c r="AR161" s="704"/>
      <c r="AS161" s="704"/>
      <c r="AT161" s="704"/>
      <c r="AU161" s="701"/>
      <c r="AV161" s="702"/>
      <c r="AW161" s="702"/>
      <c r="AX161" s="703"/>
    </row>
    <row r="162" spans="1:50" ht="24" customHeight="1" x14ac:dyDescent="0.15">
      <c r="A162" s="700">
        <v>5</v>
      </c>
      <c r="B162" s="700">
        <v>1</v>
      </c>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c r="AL162" s="704"/>
      <c r="AM162" s="704"/>
      <c r="AN162" s="704"/>
      <c r="AO162" s="704"/>
      <c r="AP162" s="704"/>
      <c r="AQ162" s="704"/>
      <c r="AR162" s="704"/>
      <c r="AS162" s="704"/>
      <c r="AT162" s="704"/>
      <c r="AU162" s="701"/>
      <c r="AV162" s="702"/>
      <c r="AW162" s="702"/>
      <c r="AX162" s="703"/>
    </row>
    <row r="163" spans="1:50" ht="24" customHeight="1" x14ac:dyDescent="0.15">
      <c r="A163" s="700">
        <v>6</v>
      </c>
      <c r="B163" s="700">
        <v>1</v>
      </c>
      <c r="C163" s="704"/>
      <c r="D163" s="704"/>
      <c r="E163" s="704"/>
      <c r="F163" s="704"/>
      <c r="G163" s="704"/>
      <c r="H163" s="704"/>
      <c r="I163" s="704"/>
      <c r="J163" s="704"/>
      <c r="K163" s="704"/>
      <c r="L163" s="704"/>
      <c r="M163" s="704"/>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7"/>
      <c r="AL163" s="704"/>
      <c r="AM163" s="704"/>
      <c r="AN163" s="704"/>
      <c r="AO163" s="704"/>
      <c r="AP163" s="704"/>
      <c r="AQ163" s="704"/>
      <c r="AR163" s="704"/>
      <c r="AS163" s="704"/>
      <c r="AT163" s="704"/>
      <c r="AU163" s="701"/>
      <c r="AV163" s="702"/>
      <c r="AW163" s="702"/>
      <c r="AX163" s="703"/>
    </row>
    <row r="164" spans="1:50" ht="24" customHeight="1" x14ac:dyDescent="0.15">
      <c r="A164" s="700">
        <v>7</v>
      </c>
      <c r="B164" s="700">
        <v>1</v>
      </c>
      <c r="C164" s="704"/>
      <c r="D164" s="704"/>
      <c r="E164" s="704"/>
      <c r="F164" s="704"/>
      <c r="G164" s="704"/>
      <c r="H164" s="704"/>
      <c r="I164" s="704"/>
      <c r="J164" s="704"/>
      <c r="K164" s="704"/>
      <c r="L164" s="704"/>
      <c r="M164" s="704"/>
      <c r="N164" s="704"/>
      <c r="O164" s="704"/>
      <c r="P164" s="704"/>
      <c r="Q164" s="704"/>
      <c r="R164" s="704"/>
      <c r="S164" s="704"/>
      <c r="T164" s="704"/>
      <c r="U164" s="704"/>
      <c r="V164" s="704"/>
      <c r="W164" s="704"/>
      <c r="X164" s="704"/>
      <c r="Y164" s="704"/>
      <c r="Z164" s="704"/>
      <c r="AA164" s="704"/>
      <c r="AB164" s="704"/>
      <c r="AC164" s="704"/>
      <c r="AD164" s="704"/>
      <c r="AE164" s="704"/>
      <c r="AF164" s="704"/>
      <c r="AG164" s="704"/>
      <c r="AH164" s="704"/>
      <c r="AI164" s="704"/>
      <c r="AJ164" s="704"/>
      <c r="AK164" s="707"/>
      <c r="AL164" s="704"/>
      <c r="AM164" s="704"/>
      <c r="AN164" s="704"/>
      <c r="AO164" s="704"/>
      <c r="AP164" s="704"/>
      <c r="AQ164" s="704"/>
      <c r="AR164" s="704"/>
      <c r="AS164" s="704"/>
      <c r="AT164" s="704"/>
      <c r="AU164" s="701"/>
      <c r="AV164" s="702"/>
      <c r="AW164" s="702"/>
      <c r="AX164" s="703"/>
    </row>
    <row r="165" spans="1:50" ht="24" customHeight="1" x14ac:dyDescent="0.15">
      <c r="A165" s="700">
        <v>8</v>
      </c>
      <c r="B165" s="700">
        <v>1</v>
      </c>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7"/>
      <c r="AL165" s="704"/>
      <c r="AM165" s="704"/>
      <c r="AN165" s="704"/>
      <c r="AO165" s="704"/>
      <c r="AP165" s="704"/>
      <c r="AQ165" s="704"/>
      <c r="AR165" s="704"/>
      <c r="AS165" s="704"/>
      <c r="AT165" s="704"/>
      <c r="AU165" s="701"/>
      <c r="AV165" s="702"/>
      <c r="AW165" s="702"/>
      <c r="AX165" s="703"/>
    </row>
    <row r="166" spans="1:50" ht="24" customHeight="1" x14ac:dyDescent="0.15">
      <c r="A166" s="700">
        <v>9</v>
      </c>
      <c r="B166" s="700">
        <v>1</v>
      </c>
      <c r="C166" s="704"/>
      <c r="D166" s="704"/>
      <c r="E166" s="704"/>
      <c r="F166" s="704"/>
      <c r="G166" s="704"/>
      <c r="H166" s="704"/>
      <c r="I166" s="704"/>
      <c r="J166" s="704"/>
      <c r="K166" s="704"/>
      <c r="L166" s="704"/>
      <c r="M166" s="704"/>
      <c r="N166" s="704"/>
      <c r="O166" s="704"/>
      <c r="P166" s="704"/>
      <c r="Q166" s="704"/>
      <c r="R166" s="704"/>
      <c r="S166" s="704"/>
      <c r="T166" s="704"/>
      <c r="U166" s="704"/>
      <c r="V166" s="704"/>
      <c r="W166" s="704"/>
      <c r="X166" s="704"/>
      <c r="Y166" s="704"/>
      <c r="Z166" s="704"/>
      <c r="AA166" s="704"/>
      <c r="AB166" s="704"/>
      <c r="AC166" s="704"/>
      <c r="AD166" s="704"/>
      <c r="AE166" s="704"/>
      <c r="AF166" s="704"/>
      <c r="AG166" s="704"/>
      <c r="AH166" s="704"/>
      <c r="AI166" s="704"/>
      <c r="AJ166" s="704"/>
      <c r="AK166" s="707"/>
      <c r="AL166" s="704"/>
      <c r="AM166" s="704"/>
      <c r="AN166" s="704"/>
      <c r="AO166" s="704"/>
      <c r="AP166" s="704"/>
      <c r="AQ166" s="704"/>
      <c r="AR166" s="704"/>
      <c r="AS166" s="704"/>
      <c r="AT166" s="704"/>
      <c r="AU166" s="701"/>
      <c r="AV166" s="702"/>
      <c r="AW166" s="702"/>
      <c r="AX166" s="703"/>
    </row>
    <row r="167" spans="1:50" ht="24" customHeight="1" x14ac:dyDescent="0.15">
      <c r="A167" s="700">
        <v>10</v>
      </c>
      <c r="B167" s="700">
        <v>1</v>
      </c>
      <c r="C167" s="704"/>
      <c r="D167" s="704"/>
      <c r="E167" s="704"/>
      <c r="F167" s="704"/>
      <c r="G167" s="704"/>
      <c r="H167" s="704"/>
      <c r="I167" s="704"/>
      <c r="J167" s="704"/>
      <c r="K167" s="704"/>
      <c r="L167" s="704"/>
      <c r="M167" s="704"/>
      <c r="N167" s="704"/>
      <c r="O167" s="704"/>
      <c r="P167" s="704"/>
      <c r="Q167" s="704"/>
      <c r="R167" s="704"/>
      <c r="S167" s="704"/>
      <c r="T167" s="704"/>
      <c r="U167" s="704"/>
      <c r="V167" s="704"/>
      <c r="W167" s="704"/>
      <c r="X167" s="704"/>
      <c r="Y167" s="704"/>
      <c r="Z167" s="704"/>
      <c r="AA167" s="704"/>
      <c r="AB167" s="704"/>
      <c r="AC167" s="704"/>
      <c r="AD167" s="704"/>
      <c r="AE167" s="704"/>
      <c r="AF167" s="704"/>
      <c r="AG167" s="704"/>
      <c r="AH167" s="704"/>
      <c r="AI167" s="704"/>
      <c r="AJ167" s="704"/>
      <c r="AK167" s="707"/>
      <c r="AL167" s="704"/>
      <c r="AM167" s="704"/>
      <c r="AN167" s="704"/>
      <c r="AO167" s="704"/>
      <c r="AP167" s="704"/>
      <c r="AQ167" s="704"/>
      <c r="AR167" s="704"/>
      <c r="AS167" s="704"/>
      <c r="AT167" s="704"/>
      <c r="AU167" s="701"/>
      <c r="AV167" s="702"/>
      <c r="AW167" s="702"/>
      <c r="AX167" s="703"/>
    </row>
    <row r="168" spans="1:5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x14ac:dyDescent="0.15">
      <c r="A169" s="1"/>
      <c r="B169" s="1" t="s">
        <v>438</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24" customHeight="1" x14ac:dyDescent="0.15">
      <c r="A170" s="700"/>
      <c r="B170" s="700"/>
      <c r="C170" s="350" t="s">
        <v>439</v>
      </c>
      <c r="D170" s="350"/>
      <c r="E170" s="350"/>
      <c r="F170" s="350"/>
      <c r="G170" s="350"/>
      <c r="H170" s="350"/>
      <c r="I170" s="350"/>
      <c r="J170" s="350"/>
      <c r="K170" s="350"/>
      <c r="L170" s="350"/>
      <c r="M170" s="350" t="s">
        <v>440</v>
      </c>
      <c r="N170" s="350"/>
      <c r="O170" s="350"/>
      <c r="P170" s="350"/>
      <c r="Q170" s="350"/>
      <c r="R170" s="350"/>
      <c r="S170" s="350"/>
      <c r="T170" s="350"/>
      <c r="U170" s="350"/>
      <c r="V170" s="350"/>
      <c r="W170" s="350"/>
      <c r="X170" s="350"/>
      <c r="Y170" s="350"/>
      <c r="Z170" s="350"/>
      <c r="AA170" s="350"/>
      <c r="AB170" s="350"/>
      <c r="AC170" s="350"/>
      <c r="AD170" s="350"/>
      <c r="AE170" s="350"/>
      <c r="AF170" s="350"/>
      <c r="AG170" s="350"/>
      <c r="AH170" s="350"/>
      <c r="AI170" s="350"/>
      <c r="AJ170" s="350"/>
      <c r="AK170" s="366" t="s">
        <v>441</v>
      </c>
      <c r="AL170" s="350"/>
      <c r="AM170" s="350"/>
      <c r="AN170" s="350"/>
      <c r="AO170" s="350"/>
      <c r="AP170" s="350"/>
      <c r="AQ170" s="350" t="s">
        <v>217</v>
      </c>
      <c r="AR170" s="350"/>
      <c r="AS170" s="350"/>
      <c r="AT170" s="350"/>
      <c r="AU170" s="269" t="s">
        <v>218</v>
      </c>
      <c r="AV170" s="270"/>
      <c r="AW170" s="270"/>
      <c r="AX170" s="703"/>
    </row>
    <row r="171" spans="1:50" ht="24" customHeight="1" x14ac:dyDescent="0.15">
      <c r="A171" s="700">
        <v>1</v>
      </c>
      <c r="B171" s="700">
        <v>1</v>
      </c>
      <c r="C171" s="969" t="s">
        <v>435</v>
      </c>
      <c r="D171" s="970"/>
      <c r="E171" s="970"/>
      <c r="F171" s="970"/>
      <c r="G171" s="970"/>
      <c r="H171" s="970"/>
      <c r="I171" s="970"/>
      <c r="J171" s="970"/>
      <c r="K171" s="970"/>
      <c r="L171" s="971"/>
      <c r="M171" s="972" t="s">
        <v>442</v>
      </c>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4"/>
      <c r="AK171" s="707">
        <v>0.3</v>
      </c>
      <c r="AL171" s="704"/>
      <c r="AM171" s="704"/>
      <c r="AN171" s="704"/>
      <c r="AO171" s="704"/>
      <c r="AP171" s="704"/>
      <c r="AQ171" s="704"/>
      <c r="AR171" s="704"/>
      <c r="AS171" s="704"/>
      <c r="AT171" s="704"/>
      <c r="AU171" s="701"/>
      <c r="AV171" s="702"/>
      <c r="AW171" s="702"/>
      <c r="AX171" s="703"/>
    </row>
    <row r="172" spans="1:50" ht="24" customHeight="1" x14ac:dyDescent="0.15">
      <c r="A172" s="700">
        <v>2</v>
      </c>
      <c r="B172" s="700">
        <v>1</v>
      </c>
      <c r="C172" s="704" t="s">
        <v>437</v>
      </c>
      <c r="D172" s="704"/>
      <c r="E172" s="704"/>
      <c r="F172" s="704"/>
      <c r="G172" s="704"/>
      <c r="H172" s="704"/>
      <c r="I172" s="704"/>
      <c r="J172" s="704"/>
      <c r="K172" s="704"/>
      <c r="L172" s="704"/>
      <c r="M172" s="972" t="s">
        <v>442</v>
      </c>
      <c r="N172" s="973"/>
      <c r="O172" s="973"/>
      <c r="P172" s="973"/>
      <c r="Q172" s="973"/>
      <c r="R172" s="973"/>
      <c r="S172" s="973"/>
      <c r="T172" s="973"/>
      <c r="U172" s="973"/>
      <c r="V172" s="973"/>
      <c r="W172" s="973"/>
      <c r="X172" s="973"/>
      <c r="Y172" s="973"/>
      <c r="Z172" s="973"/>
      <c r="AA172" s="973"/>
      <c r="AB172" s="973"/>
      <c r="AC172" s="973"/>
      <c r="AD172" s="973"/>
      <c r="AE172" s="973"/>
      <c r="AF172" s="973"/>
      <c r="AG172" s="973"/>
      <c r="AH172" s="973"/>
      <c r="AI172" s="973"/>
      <c r="AJ172" s="974"/>
      <c r="AK172" s="707">
        <v>0.2</v>
      </c>
      <c r="AL172" s="704"/>
      <c r="AM172" s="704"/>
      <c r="AN172" s="704"/>
      <c r="AO172" s="704"/>
      <c r="AP172" s="704"/>
      <c r="AQ172" s="704"/>
      <c r="AR172" s="704"/>
      <c r="AS172" s="704"/>
      <c r="AT172" s="704"/>
      <c r="AU172" s="701"/>
      <c r="AV172" s="702"/>
      <c r="AW172" s="702"/>
      <c r="AX172" s="703"/>
    </row>
    <row r="173" spans="1:50" ht="24" customHeight="1" x14ac:dyDescent="0.15">
      <c r="A173" s="700">
        <v>3</v>
      </c>
      <c r="B173" s="700">
        <v>1</v>
      </c>
      <c r="C173" s="704"/>
      <c r="D173" s="704"/>
      <c r="E173" s="704"/>
      <c r="F173" s="704"/>
      <c r="G173" s="704"/>
      <c r="H173" s="704"/>
      <c r="I173" s="704"/>
      <c r="J173" s="704"/>
      <c r="K173" s="704"/>
      <c r="L173" s="704"/>
      <c r="M173" s="704"/>
      <c r="N173" s="704"/>
      <c r="O173" s="704"/>
      <c r="P173" s="704"/>
      <c r="Q173" s="704"/>
      <c r="R173" s="704"/>
      <c r="S173" s="704"/>
      <c r="T173" s="704"/>
      <c r="U173" s="704"/>
      <c r="V173" s="704"/>
      <c r="W173" s="704"/>
      <c r="X173" s="704"/>
      <c r="Y173" s="704"/>
      <c r="Z173" s="704"/>
      <c r="AA173" s="704"/>
      <c r="AB173" s="704"/>
      <c r="AC173" s="704"/>
      <c r="AD173" s="704"/>
      <c r="AE173" s="704"/>
      <c r="AF173" s="704"/>
      <c r="AG173" s="704"/>
      <c r="AH173" s="704"/>
      <c r="AI173" s="704"/>
      <c r="AJ173" s="704"/>
      <c r="AK173" s="707"/>
      <c r="AL173" s="704"/>
      <c r="AM173" s="704"/>
      <c r="AN173" s="704"/>
      <c r="AO173" s="704"/>
      <c r="AP173" s="704"/>
      <c r="AQ173" s="704"/>
      <c r="AR173" s="704"/>
      <c r="AS173" s="704"/>
      <c r="AT173" s="704"/>
      <c r="AU173" s="701"/>
      <c r="AV173" s="702"/>
      <c r="AW173" s="702"/>
      <c r="AX173" s="703"/>
    </row>
    <row r="174" spans="1:50" ht="24" customHeight="1" x14ac:dyDescent="0.15">
      <c r="A174" s="700">
        <v>4</v>
      </c>
      <c r="B174" s="700">
        <v>1</v>
      </c>
      <c r="C174" s="704"/>
      <c r="D174" s="704"/>
      <c r="E174" s="704"/>
      <c r="F174" s="704"/>
      <c r="G174" s="704"/>
      <c r="H174" s="704"/>
      <c r="I174" s="704"/>
      <c r="J174" s="704"/>
      <c r="K174" s="704"/>
      <c r="L174" s="704"/>
      <c r="M174" s="704"/>
      <c r="N174" s="704"/>
      <c r="O174" s="704"/>
      <c r="P174" s="704"/>
      <c r="Q174" s="704"/>
      <c r="R174" s="704"/>
      <c r="S174" s="704"/>
      <c r="T174" s="704"/>
      <c r="U174" s="704"/>
      <c r="V174" s="704"/>
      <c r="W174" s="704"/>
      <c r="X174" s="704"/>
      <c r="Y174" s="704"/>
      <c r="Z174" s="704"/>
      <c r="AA174" s="704"/>
      <c r="AB174" s="704"/>
      <c r="AC174" s="704"/>
      <c r="AD174" s="704"/>
      <c r="AE174" s="704"/>
      <c r="AF174" s="704"/>
      <c r="AG174" s="704"/>
      <c r="AH174" s="704"/>
      <c r="AI174" s="704"/>
      <c r="AJ174" s="704"/>
      <c r="AK174" s="707"/>
      <c r="AL174" s="704"/>
      <c r="AM174" s="704"/>
      <c r="AN174" s="704"/>
      <c r="AO174" s="704"/>
      <c r="AP174" s="704"/>
      <c r="AQ174" s="704"/>
      <c r="AR174" s="704"/>
      <c r="AS174" s="704"/>
      <c r="AT174" s="704"/>
      <c r="AU174" s="701"/>
      <c r="AV174" s="702"/>
      <c r="AW174" s="702"/>
      <c r="AX174" s="703"/>
    </row>
    <row r="175" spans="1:50" ht="24" customHeight="1" x14ac:dyDescent="0.15">
      <c r="A175" s="700">
        <v>5</v>
      </c>
      <c r="B175" s="700">
        <v>1</v>
      </c>
      <c r="C175" s="704"/>
      <c r="D175" s="704"/>
      <c r="E175" s="704"/>
      <c r="F175" s="704"/>
      <c r="G175" s="704"/>
      <c r="H175" s="704"/>
      <c r="I175" s="704"/>
      <c r="J175" s="704"/>
      <c r="K175" s="704"/>
      <c r="L175" s="704"/>
      <c r="M175" s="704"/>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c r="AL175" s="704"/>
      <c r="AM175" s="704"/>
      <c r="AN175" s="704"/>
      <c r="AO175" s="704"/>
      <c r="AP175" s="704"/>
      <c r="AQ175" s="704"/>
      <c r="AR175" s="704"/>
      <c r="AS175" s="704"/>
      <c r="AT175" s="704"/>
      <c r="AU175" s="701"/>
      <c r="AV175" s="702"/>
      <c r="AW175" s="702"/>
      <c r="AX175" s="703"/>
    </row>
    <row r="176" spans="1:50" ht="24" customHeight="1" x14ac:dyDescent="0.15">
      <c r="A176" s="700">
        <v>6</v>
      </c>
      <c r="B176" s="700">
        <v>1</v>
      </c>
      <c r="C176" s="704"/>
      <c r="D176" s="704"/>
      <c r="E176" s="704"/>
      <c r="F176" s="704"/>
      <c r="G176" s="704"/>
      <c r="H176" s="704"/>
      <c r="I176" s="704"/>
      <c r="J176" s="704"/>
      <c r="K176" s="704"/>
      <c r="L176" s="704"/>
      <c r="M176" s="704"/>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c r="AL176" s="704"/>
      <c r="AM176" s="704"/>
      <c r="AN176" s="704"/>
      <c r="AO176" s="704"/>
      <c r="AP176" s="704"/>
      <c r="AQ176" s="704"/>
      <c r="AR176" s="704"/>
      <c r="AS176" s="704"/>
      <c r="AT176" s="704"/>
      <c r="AU176" s="701"/>
      <c r="AV176" s="702"/>
      <c r="AW176" s="702"/>
      <c r="AX176" s="703"/>
    </row>
    <row r="177" spans="1:50" ht="24" customHeight="1" x14ac:dyDescent="0.15">
      <c r="A177" s="700">
        <v>7</v>
      </c>
      <c r="B177" s="700">
        <v>1</v>
      </c>
      <c r="C177" s="704"/>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4"/>
      <c r="AC177" s="704"/>
      <c r="AD177" s="704"/>
      <c r="AE177" s="704"/>
      <c r="AF177" s="704"/>
      <c r="AG177" s="704"/>
      <c r="AH177" s="704"/>
      <c r="AI177" s="704"/>
      <c r="AJ177" s="704"/>
      <c r="AK177" s="707"/>
      <c r="AL177" s="704"/>
      <c r="AM177" s="704"/>
      <c r="AN177" s="704"/>
      <c r="AO177" s="704"/>
      <c r="AP177" s="704"/>
      <c r="AQ177" s="704"/>
      <c r="AR177" s="704"/>
      <c r="AS177" s="704"/>
      <c r="AT177" s="704"/>
      <c r="AU177" s="701"/>
      <c r="AV177" s="702"/>
      <c r="AW177" s="702"/>
      <c r="AX177" s="703"/>
    </row>
    <row r="178" spans="1:50" ht="24" customHeight="1" x14ac:dyDescent="0.15">
      <c r="A178" s="700">
        <v>8</v>
      </c>
      <c r="B178" s="700">
        <v>1</v>
      </c>
      <c r="C178" s="704"/>
      <c r="D178" s="704"/>
      <c r="E178" s="704"/>
      <c r="F178" s="704"/>
      <c r="G178" s="704"/>
      <c r="H178" s="704"/>
      <c r="I178" s="704"/>
      <c r="J178" s="704"/>
      <c r="K178" s="704"/>
      <c r="L178" s="704"/>
      <c r="M178" s="704"/>
      <c r="N178" s="704"/>
      <c r="O178" s="704"/>
      <c r="P178" s="704"/>
      <c r="Q178" s="704"/>
      <c r="R178" s="704"/>
      <c r="S178" s="704"/>
      <c r="T178" s="704"/>
      <c r="U178" s="704"/>
      <c r="V178" s="704"/>
      <c r="W178" s="704"/>
      <c r="X178" s="704"/>
      <c r="Y178" s="704"/>
      <c r="Z178" s="704"/>
      <c r="AA178" s="704"/>
      <c r="AB178" s="704"/>
      <c r="AC178" s="704"/>
      <c r="AD178" s="704"/>
      <c r="AE178" s="704"/>
      <c r="AF178" s="704"/>
      <c r="AG178" s="704"/>
      <c r="AH178" s="704"/>
      <c r="AI178" s="704"/>
      <c r="AJ178" s="704"/>
      <c r="AK178" s="707"/>
      <c r="AL178" s="704"/>
      <c r="AM178" s="704"/>
      <c r="AN178" s="704"/>
      <c r="AO178" s="704"/>
      <c r="AP178" s="704"/>
      <c r="AQ178" s="704"/>
      <c r="AR178" s="704"/>
      <c r="AS178" s="704"/>
      <c r="AT178" s="704"/>
      <c r="AU178" s="701"/>
      <c r="AV178" s="702"/>
      <c r="AW178" s="702"/>
      <c r="AX178" s="703"/>
    </row>
    <row r="179" spans="1:50" ht="24" customHeight="1" x14ac:dyDescent="0.15">
      <c r="A179" s="700">
        <v>9</v>
      </c>
      <c r="B179" s="700">
        <v>1</v>
      </c>
      <c r="C179" s="704"/>
      <c r="D179" s="704"/>
      <c r="E179" s="704"/>
      <c r="F179" s="704"/>
      <c r="G179" s="704"/>
      <c r="H179" s="704"/>
      <c r="I179" s="704"/>
      <c r="J179" s="704"/>
      <c r="K179" s="704"/>
      <c r="L179" s="704"/>
      <c r="M179" s="704"/>
      <c r="N179" s="704"/>
      <c r="O179" s="704"/>
      <c r="P179" s="704"/>
      <c r="Q179" s="704"/>
      <c r="R179" s="704"/>
      <c r="S179" s="704"/>
      <c r="T179" s="704"/>
      <c r="U179" s="704"/>
      <c r="V179" s="704"/>
      <c r="W179" s="704"/>
      <c r="X179" s="704"/>
      <c r="Y179" s="704"/>
      <c r="Z179" s="704"/>
      <c r="AA179" s="704"/>
      <c r="AB179" s="704"/>
      <c r="AC179" s="704"/>
      <c r="AD179" s="704"/>
      <c r="AE179" s="704"/>
      <c r="AF179" s="704"/>
      <c r="AG179" s="704"/>
      <c r="AH179" s="704"/>
      <c r="AI179" s="704"/>
      <c r="AJ179" s="704"/>
      <c r="AK179" s="707"/>
      <c r="AL179" s="704"/>
      <c r="AM179" s="704"/>
      <c r="AN179" s="704"/>
      <c r="AO179" s="704"/>
      <c r="AP179" s="704"/>
      <c r="AQ179" s="704"/>
      <c r="AR179" s="704"/>
      <c r="AS179" s="704"/>
      <c r="AT179" s="704"/>
      <c r="AU179" s="701"/>
      <c r="AV179" s="702"/>
      <c r="AW179" s="702"/>
      <c r="AX179" s="703"/>
    </row>
    <row r="180" spans="1:50" ht="24" customHeight="1" x14ac:dyDescent="0.15">
      <c r="A180" s="700">
        <v>10</v>
      </c>
      <c r="B180" s="700">
        <v>1</v>
      </c>
      <c r="C180" s="704"/>
      <c r="D180" s="704"/>
      <c r="E180" s="704"/>
      <c r="F180" s="704"/>
      <c r="G180" s="704"/>
      <c r="H180" s="704"/>
      <c r="I180" s="704"/>
      <c r="J180" s="704"/>
      <c r="K180" s="704"/>
      <c r="L180" s="704"/>
      <c r="M180" s="704"/>
      <c r="N180" s="704"/>
      <c r="O180" s="704"/>
      <c r="P180" s="704"/>
      <c r="Q180" s="704"/>
      <c r="R180" s="704"/>
      <c r="S180" s="704"/>
      <c r="T180" s="704"/>
      <c r="U180" s="704"/>
      <c r="V180" s="704"/>
      <c r="W180" s="704"/>
      <c r="X180" s="704"/>
      <c r="Y180" s="704"/>
      <c r="Z180" s="704"/>
      <c r="AA180" s="704"/>
      <c r="AB180" s="704"/>
      <c r="AC180" s="704"/>
      <c r="AD180" s="704"/>
      <c r="AE180" s="704"/>
      <c r="AF180" s="704"/>
      <c r="AG180" s="704"/>
      <c r="AH180" s="704"/>
      <c r="AI180" s="704"/>
      <c r="AJ180" s="704"/>
      <c r="AK180" s="707"/>
      <c r="AL180" s="704"/>
      <c r="AM180" s="704"/>
      <c r="AN180" s="704"/>
      <c r="AO180" s="704"/>
      <c r="AP180" s="704"/>
      <c r="AQ180" s="704"/>
      <c r="AR180" s="704"/>
      <c r="AS180" s="704"/>
      <c r="AT180" s="704"/>
      <c r="AU180" s="701"/>
      <c r="AV180" s="702"/>
      <c r="AW180" s="702"/>
      <c r="AX180" s="703"/>
    </row>
    <row r="181" spans="1:5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x14ac:dyDescent="0.15">
      <c r="A182" s="1"/>
      <c r="B182" s="1" t="s">
        <v>443</v>
      </c>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24" customHeight="1" x14ac:dyDescent="0.15">
      <c r="A183" s="700"/>
      <c r="B183" s="700"/>
      <c r="C183" s="350" t="s">
        <v>439</v>
      </c>
      <c r="D183" s="350"/>
      <c r="E183" s="350"/>
      <c r="F183" s="350"/>
      <c r="G183" s="350"/>
      <c r="H183" s="350"/>
      <c r="I183" s="350"/>
      <c r="J183" s="350"/>
      <c r="K183" s="350"/>
      <c r="L183" s="350"/>
      <c r="M183" s="350" t="s">
        <v>440</v>
      </c>
      <c r="N183" s="350"/>
      <c r="O183" s="350"/>
      <c r="P183" s="350"/>
      <c r="Q183" s="350"/>
      <c r="R183" s="350"/>
      <c r="S183" s="350"/>
      <c r="T183" s="350"/>
      <c r="U183" s="350"/>
      <c r="V183" s="350"/>
      <c r="W183" s="350"/>
      <c r="X183" s="350"/>
      <c r="Y183" s="350"/>
      <c r="Z183" s="350"/>
      <c r="AA183" s="350"/>
      <c r="AB183" s="350"/>
      <c r="AC183" s="350"/>
      <c r="AD183" s="350"/>
      <c r="AE183" s="350"/>
      <c r="AF183" s="350"/>
      <c r="AG183" s="350"/>
      <c r="AH183" s="350"/>
      <c r="AI183" s="350"/>
      <c r="AJ183" s="350"/>
      <c r="AK183" s="366" t="s">
        <v>441</v>
      </c>
      <c r="AL183" s="350"/>
      <c r="AM183" s="350"/>
      <c r="AN183" s="350"/>
      <c r="AO183" s="350"/>
      <c r="AP183" s="350"/>
      <c r="AQ183" s="350" t="s">
        <v>217</v>
      </c>
      <c r="AR183" s="350"/>
      <c r="AS183" s="350"/>
      <c r="AT183" s="350"/>
      <c r="AU183" s="269" t="s">
        <v>218</v>
      </c>
      <c r="AV183" s="270"/>
      <c r="AW183" s="270"/>
      <c r="AX183" s="703"/>
    </row>
    <row r="184" spans="1:50" ht="24" customHeight="1" x14ac:dyDescent="0.15">
      <c r="A184" s="700">
        <v>1</v>
      </c>
      <c r="B184" s="700">
        <v>1</v>
      </c>
      <c r="C184" s="969" t="s">
        <v>435</v>
      </c>
      <c r="D184" s="970"/>
      <c r="E184" s="970"/>
      <c r="F184" s="970"/>
      <c r="G184" s="970"/>
      <c r="H184" s="970"/>
      <c r="I184" s="970"/>
      <c r="J184" s="970"/>
      <c r="K184" s="970"/>
      <c r="L184" s="971"/>
      <c r="M184" s="972" t="s">
        <v>444</v>
      </c>
      <c r="N184" s="973"/>
      <c r="O184" s="973"/>
      <c r="P184" s="973"/>
      <c r="Q184" s="973"/>
      <c r="R184" s="973"/>
      <c r="S184" s="973"/>
      <c r="T184" s="973"/>
      <c r="U184" s="973"/>
      <c r="V184" s="973"/>
      <c r="W184" s="973"/>
      <c r="X184" s="973"/>
      <c r="Y184" s="973"/>
      <c r="Z184" s="973"/>
      <c r="AA184" s="973"/>
      <c r="AB184" s="973"/>
      <c r="AC184" s="973"/>
      <c r="AD184" s="973"/>
      <c r="AE184" s="973"/>
      <c r="AF184" s="973"/>
      <c r="AG184" s="973"/>
      <c r="AH184" s="973"/>
      <c r="AI184" s="973"/>
      <c r="AJ184" s="974"/>
      <c r="AK184" s="707">
        <v>0.5</v>
      </c>
      <c r="AL184" s="704"/>
      <c r="AM184" s="704"/>
      <c r="AN184" s="704"/>
      <c r="AO184" s="704"/>
      <c r="AP184" s="704"/>
      <c r="AQ184" s="704"/>
      <c r="AR184" s="704"/>
      <c r="AS184" s="704"/>
      <c r="AT184" s="704"/>
      <c r="AU184" s="701"/>
      <c r="AV184" s="702"/>
      <c r="AW184" s="702"/>
      <c r="AX184" s="703"/>
    </row>
    <row r="185" spans="1:50" ht="24" customHeight="1" x14ac:dyDescent="0.15">
      <c r="A185" s="700">
        <v>2</v>
      </c>
      <c r="B185" s="700">
        <v>1</v>
      </c>
      <c r="C185" s="704" t="s">
        <v>437</v>
      </c>
      <c r="D185" s="704"/>
      <c r="E185" s="704"/>
      <c r="F185" s="704"/>
      <c r="G185" s="704"/>
      <c r="H185" s="704"/>
      <c r="I185" s="704"/>
      <c r="J185" s="704"/>
      <c r="K185" s="704"/>
      <c r="L185" s="704"/>
      <c r="M185" s="972" t="s">
        <v>444</v>
      </c>
      <c r="N185" s="973"/>
      <c r="O185" s="973"/>
      <c r="P185" s="973"/>
      <c r="Q185" s="973"/>
      <c r="R185" s="973"/>
      <c r="S185" s="973"/>
      <c r="T185" s="973"/>
      <c r="U185" s="973"/>
      <c r="V185" s="973"/>
      <c r="W185" s="973"/>
      <c r="X185" s="973"/>
      <c r="Y185" s="973"/>
      <c r="Z185" s="973"/>
      <c r="AA185" s="973"/>
      <c r="AB185" s="973"/>
      <c r="AC185" s="973"/>
      <c r="AD185" s="973"/>
      <c r="AE185" s="973"/>
      <c r="AF185" s="973"/>
      <c r="AG185" s="973"/>
      <c r="AH185" s="973"/>
      <c r="AI185" s="973"/>
      <c r="AJ185" s="974"/>
      <c r="AK185" s="707">
        <v>0.4</v>
      </c>
      <c r="AL185" s="704"/>
      <c r="AM185" s="704"/>
      <c r="AN185" s="704"/>
      <c r="AO185" s="704"/>
      <c r="AP185" s="704"/>
      <c r="AQ185" s="704"/>
      <c r="AR185" s="704"/>
      <c r="AS185" s="704"/>
      <c r="AT185" s="704"/>
      <c r="AU185" s="701"/>
      <c r="AV185" s="702"/>
      <c r="AW185" s="702"/>
      <c r="AX185" s="703"/>
    </row>
    <row r="186" spans="1:50" ht="24" customHeight="1" x14ac:dyDescent="0.15">
      <c r="A186" s="700">
        <v>3</v>
      </c>
      <c r="B186" s="700">
        <v>1</v>
      </c>
      <c r="C186" s="704"/>
      <c r="D186" s="704"/>
      <c r="E186" s="704"/>
      <c r="F186" s="704"/>
      <c r="G186" s="704"/>
      <c r="H186" s="704"/>
      <c r="I186" s="704"/>
      <c r="J186" s="704"/>
      <c r="K186" s="704"/>
      <c r="L186" s="704"/>
      <c r="M186" s="704"/>
      <c r="N186" s="704"/>
      <c r="O186" s="704"/>
      <c r="P186" s="704"/>
      <c r="Q186" s="704"/>
      <c r="R186" s="704"/>
      <c r="S186" s="704"/>
      <c r="T186" s="704"/>
      <c r="U186" s="704"/>
      <c r="V186" s="704"/>
      <c r="W186" s="704"/>
      <c r="X186" s="704"/>
      <c r="Y186" s="704"/>
      <c r="Z186" s="704"/>
      <c r="AA186" s="704"/>
      <c r="AB186" s="704"/>
      <c r="AC186" s="704"/>
      <c r="AD186" s="704"/>
      <c r="AE186" s="704"/>
      <c r="AF186" s="704"/>
      <c r="AG186" s="704"/>
      <c r="AH186" s="704"/>
      <c r="AI186" s="704"/>
      <c r="AJ186" s="704"/>
      <c r="AK186" s="707"/>
      <c r="AL186" s="704"/>
      <c r="AM186" s="704"/>
      <c r="AN186" s="704"/>
      <c r="AO186" s="704"/>
      <c r="AP186" s="704"/>
      <c r="AQ186" s="704"/>
      <c r="AR186" s="704"/>
      <c r="AS186" s="704"/>
      <c r="AT186" s="704"/>
      <c r="AU186" s="701"/>
      <c r="AV186" s="702"/>
      <c r="AW186" s="702"/>
      <c r="AX186" s="703"/>
    </row>
    <row r="187" spans="1:50" ht="24" customHeight="1" x14ac:dyDescent="0.15">
      <c r="A187" s="700">
        <v>4</v>
      </c>
      <c r="B187" s="700">
        <v>1</v>
      </c>
      <c r="C187" s="704"/>
      <c r="D187" s="704"/>
      <c r="E187" s="704"/>
      <c r="F187" s="704"/>
      <c r="G187" s="704"/>
      <c r="H187" s="704"/>
      <c r="I187" s="704"/>
      <c r="J187" s="704"/>
      <c r="K187" s="704"/>
      <c r="L187" s="704"/>
      <c r="M187" s="704"/>
      <c r="N187" s="704"/>
      <c r="O187" s="704"/>
      <c r="P187" s="704"/>
      <c r="Q187" s="704"/>
      <c r="R187" s="704"/>
      <c r="S187" s="704"/>
      <c r="T187" s="704"/>
      <c r="U187" s="704"/>
      <c r="V187" s="704"/>
      <c r="W187" s="704"/>
      <c r="X187" s="704"/>
      <c r="Y187" s="704"/>
      <c r="Z187" s="704"/>
      <c r="AA187" s="704"/>
      <c r="AB187" s="704"/>
      <c r="AC187" s="704"/>
      <c r="AD187" s="704"/>
      <c r="AE187" s="704"/>
      <c r="AF187" s="704"/>
      <c r="AG187" s="704"/>
      <c r="AH187" s="704"/>
      <c r="AI187" s="704"/>
      <c r="AJ187" s="704"/>
      <c r="AK187" s="707"/>
      <c r="AL187" s="704"/>
      <c r="AM187" s="704"/>
      <c r="AN187" s="704"/>
      <c r="AO187" s="704"/>
      <c r="AP187" s="704"/>
      <c r="AQ187" s="704"/>
      <c r="AR187" s="704"/>
      <c r="AS187" s="704"/>
      <c r="AT187" s="704"/>
      <c r="AU187" s="701"/>
      <c r="AV187" s="702"/>
      <c r="AW187" s="702"/>
      <c r="AX187" s="703"/>
    </row>
    <row r="188" spans="1:50" ht="24" customHeight="1" x14ac:dyDescent="0.15">
      <c r="A188" s="700">
        <v>5</v>
      </c>
      <c r="B188" s="700">
        <v>1</v>
      </c>
      <c r="C188" s="704"/>
      <c r="D188" s="704"/>
      <c r="E188" s="704"/>
      <c r="F188" s="704"/>
      <c r="G188" s="704"/>
      <c r="H188" s="704"/>
      <c r="I188" s="704"/>
      <c r="J188" s="704"/>
      <c r="K188" s="704"/>
      <c r="L188" s="704"/>
      <c r="M188" s="704"/>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c r="AL188" s="704"/>
      <c r="AM188" s="704"/>
      <c r="AN188" s="704"/>
      <c r="AO188" s="704"/>
      <c r="AP188" s="704"/>
      <c r="AQ188" s="704"/>
      <c r="AR188" s="704"/>
      <c r="AS188" s="704"/>
      <c r="AT188" s="704"/>
      <c r="AU188" s="701"/>
      <c r="AV188" s="702"/>
      <c r="AW188" s="702"/>
      <c r="AX188" s="703"/>
    </row>
    <row r="189" spans="1:50" ht="24" customHeight="1" x14ac:dyDescent="0.15">
      <c r="A189" s="700">
        <v>6</v>
      </c>
      <c r="B189" s="700">
        <v>1</v>
      </c>
      <c r="C189" s="704"/>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4"/>
      <c r="AC189" s="704"/>
      <c r="AD189" s="704"/>
      <c r="AE189" s="704"/>
      <c r="AF189" s="704"/>
      <c r="AG189" s="704"/>
      <c r="AH189" s="704"/>
      <c r="AI189" s="704"/>
      <c r="AJ189" s="704"/>
      <c r="AK189" s="707"/>
      <c r="AL189" s="704"/>
      <c r="AM189" s="704"/>
      <c r="AN189" s="704"/>
      <c r="AO189" s="704"/>
      <c r="AP189" s="704"/>
      <c r="AQ189" s="704"/>
      <c r="AR189" s="704"/>
      <c r="AS189" s="704"/>
      <c r="AT189" s="704"/>
      <c r="AU189" s="701"/>
      <c r="AV189" s="702"/>
      <c r="AW189" s="702"/>
      <c r="AX189" s="703"/>
    </row>
    <row r="190" spans="1:50" ht="24" customHeight="1" x14ac:dyDescent="0.15">
      <c r="A190" s="700">
        <v>7</v>
      </c>
      <c r="B190" s="700">
        <v>1</v>
      </c>
      <c r="C190" s="704"/>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4"/>
      <c r="AC190" s="704"/>
      <c r="AD190" s="704"/>
      <c r="AE190" s="704"/>
      <c r="AF190" s="704"/>
      <c r="AG190" s="704"/>
      <c r="AH190" s="704"/>
      <c r="AI190" s="704"/>
      <c r="AJ190" s="704"/>
      <c r="AK190" s="707"/>
      <c r="AL190" s="704"/>
      <c r="AM190" s="704"/>
      <c r="AN190" s="704"/>
      <c r="AO190" s="704"/>
      <c r="AP190" s="704"/>
      <c r="AQ190" s="704"/>
      <c r="AR190" s="704"/>
      <c r="AS190" s="704"/>
      <c r="AT190" s="704"/>
      <c r="AU190" s="701"/>
      <c r="AV190" s="702"/>
      <c r="AW190" s="702"/>
      <c r="AX190" s="703"/>
    </row>
    <row r="191" spans="1:50" ht="24" customHeight="1" x14ac:dyDescent="0.15">
      <c r="A191" s="700">
        <v>8</v>
      </c>
      <c r="B191" s="700">
        <v>1</v>
      </c>
      <c r="C191" s="704"/>
      <c r="D191" s="704"/>
      <c r="E191" s="704"/>
      <c r="F191" s="704"/>
      <c r="G191" s="704"/>
      <c r="H191" s="704"/>
      <c r="I191" s="704"/>
      <c r="J191" s="704"/>
      <c r="K191" s="704"/>
      <c r="L191" s="704"/>
      <c r="M191" s="704"/>
      <c r="N191" s="704"/>
      <c r="O191" s="704"/>
      <c r="P191" s="704"/>
      <c r="Q191" s="704"/>
      <c r="R191" s="704"/>
      <c r="S191" s="704"/>
      <c r="T191" s="704"/>
      <c r="U191" s="704"/>
      <c r="V191" s="704"/>
      <c r="W191" s="704"/>
      <c r="X191" s="704"/>
      <c r="Y191" s="704"/>
      <c r="Z191" s="704"/>
      <c r="AA191" s="704"/>
      <c r="AB191" s="704"/>
      <c r="AC191" s="704"/>
      <c r="AD191" s="704"/>
      <c r="AE191" s="704"/>
      <c r="AF191" s="704"/>
      <c r="AG191" s="704"/>
      <c r="AH191" s="704"/>
      <c r="AI191" s="704"/>
      <c r="AJ191" s="704"/>
      <c r="AK191" s="707"/>
      <c r="AL191" s="704"/>
      <c r="AM191" s="704"/>
      <c r="AN191" s="704"/>
      <c r="AO191" s="704"/>
      <c r="AP191" s="704"/>
      <c r="AQ191" s="704"/>
      <c r="AR191" s="704"/>
      <c r="AS191" s="704"/>
      <c r="AT191" s="704"/>
      <c r="AU191" s="701"/>
      <c r="AV191" s="702"/>
      <c r="AW191" s="702"/>
      <c r="AX191" s="703"/>
    </row>
    <row r="192" spans="1:50" ht="24" customHeight="1" x14ac:dyDescent="0.15">
      <c r="A192" s="700">
        <v>9</v>
      </c>
      <c r="B192" s="700">
        <v>1</v>
      </c>
      <c r="C192" s="704"/>
      <c r="D192" s="704"/>
      <c r="E192" s="704"/>
      <c r="F192" s="704"/>
      <c r="G192" s="704"/>
      <c r="H192" s="704"/>
      <c r="I192" s="704"/>
      <c r="J192" s="704"/>
      <c r="K192" s="704"/>
      <c r="L192" s="704"/>
      <c r="M192" s="704"/>
      <c r="N192" s="704"/>
      <c r="O192" s="704"/>
      <c r="P192" s="704"/>
      <c r="Q192" s="704"/>
      <c r="R192" s="704"/>
      <c r="S192" s="704"/>
      <c r="T192" s="704"/>
      <c r="U192" s="704"/>
      <c r="V192" s="704"/>
      <c r="W192" s="704"/>
      <c r="X192" s="704"/>
      <c r="Y192" s="704"/>
      <c r="Z192" s="704"/>
      <c r="AA192" s="704"/>
      <c r="AB192" s="704"/>
      <c r="AC192" s="704"/>
      <c r="AD192" s="704"/>
      <c r="AE192" s="704"/>
      <c r="AF192" s="704"/>
      <c r="AG192" s="704"/>
      <c r="AH192" s="704"/>
      <c r="AI192" s="704"/>
      <c r="AJ192" s="704"/>
      <c r="AK192" s="707"/>
      <c r="AL192" s="704"/>
      <c r="AM192" s="704"/>
      <c r="AN192" s="704"/>
      <c r="AO192" s="704"/>
      <c r="AP192" s="704"/>
      <c r="AQ192" s="704"/>
      <c r="AR192" s="704"/>
      <c r="AS192" s="704"/>
      <c r="AT192" s="704"/>
      <c r="AU192" s="701"/>
      <c r="AV192" s="702"/>
      <c r="AW192" s="702"/>
      <c r="AX192" s="703"/>
    </row>
    <row r="193" spans="1:50" ht="24" customHeight="1" x14ac:dyDescent="0.15">
      <c r="A193" s="700">
        <v>10</v>
      </c>
      <c r="B193" s="700">
        <v>1</v>
      </c>
      <c r="C193" s="704"/>
      <c r="D193" s="704"/>
      <c r="E193" s="704"/>
      <c r="F193" s="704"/>
      <c r="G193" s="704"/>
      <c r="H193" s="704"/>
      <c r="I193" s="704"/>
      <c r="J193" s="704"/>
      <c r="K193" s="704"/>
      <c r="L193" s="704"/>
      <c r="M193" s="704"/>
      <c r="N193" s="704"/>
      <c r="O193" s="704"/>
      <c r="P193" s="704"/>
      <c r="Q193" s="704"/>
      <c r="R193" s="704"/>
      <c r="S193" s="704"/>
      <c r="T193" s="704"/>
      <c r="U193" s="704"/>
      <c r="V193" s="704"/>
      <c r="W193" s="704"/>
      <c r="X193" s="704"/>
      <c r="Y193" s="704"/>
      <c r="Z193" s="704"/>
      <c r="AA193" s="704"/>
      <c r="AB193" s="704"/>
      <c r="AC193" s="704"/>
      <c r="AD193" s="704"/>
      <c r="AE193" s="704"/>
      <c r="AF193" s="704"/>
      <c r="AG193" s="704"/>
      <c r="AH193" s="704"/>
      <c r="AI193" s="704"/>
      <c r="AJ193" s="704"/>
      <c r="AK193" s="707"/>
      <c r="AL193" s="704"/>
      <c r="AM193" s="704"/>
      <c r="AN193" s="704"/>
      <c r="AO193" s="704"/>
      <c r="AP193" s="704"/>
      <c r="AQ193" s="704"/>
      <c r="AR193" s="704"/>
      <c r="AS193" s="704"/>
      <c r="AT193" s="704"/>
      <c r="AU193" s="701"/>
      <c r="AV193" s="702"/>
      <c r="AW193" s="702"/>
      <c r="AX193" s="703"/>
    </row>
    <row r="194" spans="1:50" s="46" customFormat="1" ht="24" customHeight="1" x14ac:dyDescent="0.15">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6"/>
      <c r="AL194" s="35"/>
      <c r="AM194" s="35"/>
      <c r="AN194" s="35"/>
      <c r="AO194" s="35"/>
      <c r="AP194" s="35"/>
      <c r="AQ194" s="35"/>
      <c r="AR194" s="35"/>
      <c r="AS194" s="35"/>
      <c r="AT194" s="35"/>
      <c r="AU194" s="35"/>
      <c r="AV194" s="35"/>
      <c r="AW194" s="35"/>
      <c r="AX194" s="35"/>
    </row>
  </sheetData>
  <mergeCells count="782">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0:AB130"/>
    <mergeCell ref="AC130:AX130"/>
    <mergeCell ref="G131:K131"/>
    <mergeCell ref="L131:X131"/>
    <mergeCell ref="Y131:AB131"/>
    <mergeCell ref="AC131:AG131"/>
    <mergeCell ref="AH131:AT131"/>
    <mergeCell ref="AU131:AX131"/>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19:AB119"/>
    <mergeCell ref="AC119:AX119"/>
    <mergeCell ref="G120:K120"/>
    <mergeCell ref="L120:X120"/>
    <mergeCell ref="Y120:AB120"/>
    <mergeCell ref="AC120:AG120"/>
    <mergeCell ref="AH120:AT120"/>
    <mergeCell ref="AU120:AX120"/>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AH97:AT97"/>
    <mergeCell ref="AU97:AX97"/>
    <mergeCell ref="AI67:AP67"/>
    <mergeCell ref="AQ67:AX67"/>
    <mergeCell ref="G99:K99"/>
    <mergeCell ref="L99:X99"/>
    <mergeCell ref="Y99:AB99"/>
    <mergeCell ref="AC99:AG99"/>
    <mergeCell ref="AH99:AT99"/>
    <mergeCell ref="AU99:AX99"/>
    <mergeCell ref="G98:K98"/>
    <mergeCell ref="L98:X98"/>
    <mergeCell ref="Y98:AB98"/>
    <mergeCell ref="AC98:AG98"/>
    <mergeCell ref="AH98:AT98"/>
    <mergeCell ref="AU98:AX98"/>
    <mergeCell ref="A69:F92"/>
    <mergeCell ref="A95:F140"/>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40"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3"/>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975" t="str">
        <f ca="1">RIGHT(CELL("filename",AQ1),LEN(CELL("filename",AQ1))-FIND("]",CELL("filename",AQ1)))</f>
        <v>003</v>
      </c>
      <c r="AR1" s="233"/>
      <c r="AS1" s="233"/>
      <c r="AT1" s="233"/>
      <c r="AU1" s="233"/>
      <c r="AV1" s="233"/>
      <c r="AW1" s="233"/>
      <c r="AX1" s="23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804" t="s">
        <v>1980</v>
      </c>
      <c r="H3" s="805"/>
      <c r="I3" s="805"/>
      <c r="J3" s="805"/>
      <c r="K3" s="805"/>
      <c r="L3" s="805"/>
      <c r="M3" s="805"/>
      <c r="N3" s="805"/>
      <c r="O3" s="805"/>
      <c r="P3" s="805"/>
      <c r="Q3" s="805"/>
      <c r="R3" s="805"/>
      <c r="S3" s="805"/>
      <c r="T3" s="805"/>
      <c r="U3" s="805"/>
      <c r="V3" s="805"/>
      <c r="W3" s="805"/>
      <c r="X3" s="805"/>
      <c r="Y3" s="243" t="s">
        <v>1981</v>
      </c>
      <c r="Z3" s="244"/>
      <c r="AA3" s="244"/>
      <c r="AB3" s="244"/>
      <c r="AC3" s="244"/>
      <c r="AD3" s="245"/>
      <c r="AE3" s="246" t="s">
        <v>6</v>
      </c>
      <c r="AF3" s="247"/>
      <c r="AG3" s="247"/>
      <c r="AH3" s="247"/>
      <c r="AI3" s="247"/>
      <c r="AJ3" s="247"/>
      <c r="AK3" s="247"/>
      <c r="AL3" s="247"/>
      <c r="AM3" s="247"/>
      <c r="AN3" s="247"/>
      <c r="AO3" s="247"/>
      <c r="AP3" s="248"/>
      <c r="AQ3" s="249" t="s">
        <v>7</v>
      </c>
      <c r="AR3" s="247"/>
      <c r="AS3" s="247"/>
      <c r="AT3" s="247"/>
      <c r="AU3" s="247"/>
      <c r="AV3" s="247"/>
      <c r="AW3" s="247"/>
      <c r="AX3" s="250"/>
    </row>
    <row r="4" spans="1:50" ht="30" customHeight="1" x14ac:dyDescent="0.15">
      <c r="A4" s="283" t="s">
        <v>8</v>
      </c>
      <c r="B4" s="284"/>
      <c r="C4" s="284"/>
      <c r="D4" s="284"/>
      <c r="E4" s="284"/>
      <c r="F4" s="285"/>
      <c r="G4" s="286" t="s">
        <v>1982</v>
      </c>
      <c r="H4" s="287"/>
      <c r="I4" s="287"/>
      <c r="J4" s="287"/>
      <c r="K4" s="287"/>
      <c r="L4" s="287"/>
      <c r="M4" s="287"/>
      <c r="N4" s="287"/>
      <c r="O4" s="287"/>
      <c r="P4" s="287"/>
      <c r="Q4" s="287"/>
      <c r="R4" s="287"/>
      <c r="S4" s="287"/>
      <c r="T4" s="287"/>
      <c r="U4" s="287"/>
      <c r="V4" s="278"/>
      <c r="W4" s="278"/>
      <c r="X4" s="278"/>
      <c r="Y4" s="289" t="s">
        <v>10</v>
      </c>
      <c r="Z4" s="290"/>
      <c r="AA4" s="290"/>
      <c r="AB4" s="290"/>
      <c r="AC4" s="290"/>
      <c r="AD4" s="291"/>
      <c r="AE4" s="815" t="s">
        <v>11</v>
      </c>
      <c r="AF4" s="293"/>
      <c r="AG4" s="293"/>
      <c r="AH4" s="293"/>
      <c r="AI4" s="293"/>
      <c r="AJ4" s="293"/>
      <c r="AK4" s="293"/>
      <c r="AL4" s="293"/>
      <c r="AM4" s="293"/>
      <c r="AN4" s="293"/>
      <c r="AO4" s="293"/>
      <c r="AP4" s="294"/>
      <c r="AQ4" s="295" t="s">
        <v>12</v>
      </c>
      <c r="AR4" s="296"/>
      <c r="AS4" s="296"/>
      <c r="AT4" s="296"/>
      <c r="AU4" s="296"/>
      <c r="AV4" s="296"/>
      <c r="AW4" s="296"/>
      <c r="AX4" s="297"/>
    </row>
    <row r="5" spans="1:50" ht="30" customHeight="1" x14ac:dyDescent="0.15">
      <c r="A5" s="298" t="s">
        <v>13</v>
      </c>
      <c r="B5" s="299"/>
      <c r="C5" s="299"/>
      <c r="D5" s="299"/>
      <c r="E5" s="299"/>
      <c r="F5" s="299"/>
      <c r="G5" s="300" t="s">
        <v>14</v>
      </c>
      <c r="H5" s="278"/>
      <c r="I5" s="278"/>
      <c r="J5" s="278"/>
      <c r="K5" s="278"/>
      <c r="L5" s="278"/>
      <c r="M5" s="278"/>
      <c r="N5" s="278"/>
      <c r="O5" s="278"/>
      <c r="P5" s="278"/>
      <c r="Q5" s="278"/>
      <c r="R5" s="278"/>
      <c r="S5" s="278"/>
      <c r="T5" s="278"/>
      <c r="U5" s="278"/>
      <c r="V5" s="278"/>
      <c r="W5" s="278"/>
      <c r="X5" s="278"/>
      <c r="Y5" s="301" t="s">
        <v>15</v>
      </c>
      <c r="Z5" s="302"/>
      <c r="AA5" s="302"/>
      <c r="AB5" s="302"/>
      <c r="AC5" s="302"/>
      <c r="AD5" s="303"/>
      <c r="AE5" s="304" t="s">
        <v>16</v>
      </c>
      <c r="AF5" s="304"/>
      <c r="AG5" s="304"/>
      <c r="AH5" s="304"/>
      <c r="AI5" s="304"/>
      <c r="AJ5" s="304"/>
      <c r="AK5" s="304"/>
      <c r="AL5" s="304"/>
      <c r="AM5" s="304"/>
      <c r="AN5" s="304"/>
      <c r="AO5" s="304"/>
      <c r="AP5" s="304"/>
      <c r="AQ5" s="305"/>
      <c r="AR5" s="305"/>
      <c r="AS5" s="305"/>
      <c r="AT5" s="305"/>
      <c r="AU5" s="305"/>
      <c r="AV5" s="305"/>
      <c r="AW5" s="305"/>
      <c r="AX5" s="306"/>
    </row>
    <row r="6" spans="1:50" ht="39.950000000000003" customHeight="1" x14ac:dyDescent="0.15">
      <c r="A6" s="272" t="s">
        <v>17</v>
      </c>
      <c r="B6" s="273"/>
      <c r="C6" s="273"/>
      <c r="D6" s="273"/>
      <c r="E6" s="273"/>
      <c r="F6" s="273"/>
      <c r="G6" s="274" t="s">
        <v>18</v>
      </c>
      <c r="H6" s="275"/>
      <c r="I6" s="275"/>
      <c r="J6" s="275"/>
      <c r="K6" s="275"/>
      <c r="L6" s="275"/>
      <c r="M6" s="275"/>
      <c r="N6" s="275"/>
      <c r="O6" s="275"/>
      <c r="P6" s="275"/>
      <c r="Q6" s="275"/>
      <c r="R6" s="275"/>
      <c r="S6" s="275"/>
      <c r="T6" s="275"/>
      <c r="U6" s="275"/>
      <c r="V6" s="976"/>
      <c r="W6" s="976"/>
      <c r="X6" s="976"/>
      <c r="Y6" s="277" t="s">
        <v>1983</v>
      </c>
      <c r="Z6" s="278"/>
      <c r="AA6" s="278"/>
      <c r="AB6" s="278"/>
      <c r="AC6" s="278"/>
      <c r="AD6" s="279"/>
      <c r="AE6" s="280" t="s">
        <v>1982</v>
      </c>
      <c r="AF6" s="810"/>
      <c r="AG6" s="810"/>
      <c r="AH6" s="810"/>
      <c r="AI6" s="810"/>
      <c r="AJ6" s="810"/>
      <c r="AK6" s="810"/>
      <c r="AL6" s="810"/>
      <c r="AM6" s="810"/>
      <c r="AN6" s="810"/>
      <c r="AO6" s="810"/>
      <c r="AP6" s="810"/>
      <c r="AQ6" s="810"/>
      <c r="AR6" s="810"/>
      <c r="AS6" s="810"/>
      <c r="AT6" s="810"/>
      <c r="AU6" s="810"/>
      <c r="AV6" s="810"/>
      <c r="AW6" s="810"/>
      <c r="AX6" s="811"/>
    </row>
    <row r="7" spans="1:50" ht="103.7" customHeight="1" x14ac:dyDescent="0.15">
      <c r="A7" s="251" t="s">
        <v>20</v>
      </c>
      <c r="B7" s="252"/>
      <c r="C7" s="252"/>
      <c r="D7" s="252"/>
      <c r="E7" s="252"/>
      <c r="F7" s="252"/>
      <c r="G7" s="977" t="s">
        <v>1984</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4"/>
    </row>
    <row r="8" spans="1:50" ht="137.25" customHeight="1" x14ac:dyDescent="0.15">
      <c r="A8" s="251" t="s">
        <v>22</v>
      </c>
      <c r="B8" s="252"/>
      <c r="C8" s="252"/>
      <c r="D8" s="252"/>
      <c r="E8" s="252"/>
      <c r="F8" s="252"/>
      <c r="G8" s="977" t="s">
        <v>1985</v>
      </c>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4"/>
    </row>
    <row r="9" spans="1:50" ht="29.25" customHeight="1" x14ac:dyDescent="0.15">
      <c r="A9" s="251" t="s">
        <v>24</v>
      </c>
      <c r="B9" s="252"/>
      <c r="C9" s="252"/>
      <c r="D9" s="252"/>
      <c r="E9" s="252"/>
      <c r="F9" s="256"/>
      <c r="G9" s="816" t="s">
        <v>725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v>0.4</v>
      </c>
      <c r="Q11" s="327"/>
      <c r="R11" s="327"/>
      <c r="S11" s="327"/>
      <c r="T11" s="327"/>
      <c r="U11" s="327"/>
      <c r="V11" s="327"/>
      <c r="W11" s="327">
        <v>0.4</v>
      </c>
      <c r="X11" s="327"/>
      <c r="Y11" s="327"/>
      <c r="Z11" s="327"/>
      <c r="AA11" s="327"/>
      <c r="AB11" s="327"/>
      <c r="AC11" s="327"/>
      <c r="AD11" s="327">
        <v>0.4</v>
      </c>
      <c r="AE11" s="327"/>
      <c r="AF11" s="327"/>
      <c r="AG11" s="327"/>
      <c r="AH11" s="327"/>
      <c r="AI11" s="327"/>
      <c r="AJ11" s="327"/>
      <c r="AK11" s="327">
        <v>0.4</v>
      </c>
      <c r="AL11" s="327"/>
      <c r="AM11" s="327"/>
      <c r="AN11" s="327"/>
      <c r="AO11" s="327"/>
      <c r="AP11" s="327"/>
      <c r="AQ11" s="327"/>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307" t="s">
        <v>1924</v>
      </c>
      <c r="Q12" s="307"/>
      <c r="R12" s="307"/>
      <c r="S12" s="307"/>
      <c r="T12" s="307"/>
      <c r="U12" s="307"/>
      <c r="V12" s="307"/>
      <c r="W12" s="307" t="s">
        <v>1924</v>
      </c>
      <c r="X12" s="307"/>
      <c r="Y12" s="307"/>
      <c r="Z12" s="307"/>
      <c r="AA12" s="307"/>
      <c r="AB12" s="307"/>
      <c r="AC12" s="307"/>
      <c r="AD12" s="307" t="s">
        <v>1924</v>
      </c>
      <c r="AE12" s="307"/>
      <c r="AF12" s="307"/>
      <c r="AG12" s="307"/>
      <c r="AH12" s="307"/>
      <c r="AI12" s="307"/>
      <c r="AJ12" s="307"/>
      <c r="AK12" s="307" t="s">
        <v>2015</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307" t="s">
        <v>1924</v>
      </c>
      <c r="Q13" s="307"/>
      <c r="R13" s="307"/>
      <c r="S13" s="307"/>
      <c r="T13" s="307"/>
      <c r="U13" s="307"/>
      <c r="V13" s="307"/>
      <c r="W13" s="307" t="s">
        <v>1924</v>
      </c>
      <c r="X13" s="307"/>
      <c r="Y13" s="307"/>
      <c r="Z13" s="307"/>
      <c r="AA13" s="307"/>
      <c r="AB13" s="307"/>
      <c r="AC13" s="307"/>
      <c r="AD13" s="307" t="s">
        <v>1924</v>
      </c>
      <c r="AE13" s="307"/>
      <c r="AF13" s="307"/>
      <c r="AG13" s="307"/>
      <c r="AH13" s="307"/>
      <c r="AI13" s="307"/>
      <c r="AJ13" s="307"/>
      <c r="AK13" s="313" t="s">
        <v>2015</v>
      </c>
      <c r="AL13" s="832"/>
      <c r="AM13" s="832"/>
      <c r="AN13" s="832"/>
      <c r="AO13" s="832"/>
      <c r="AP13" s="832"/>
      <c r="AQ13" s="978"/>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307" t="s">
        <v>1924</v>
      </c>
      <c r="Q14" s="307"/>
      <c r="R14" s="307"/>
      <c r="S14" s="307"/>
      <c r="T14" s="307"/>
      <c r="U14" s="307"/>
      <c r="V14" s="307"/>
      <c r="W14" s="307" t="s">
        <v>1924</v>
      </c>
      <c r="X14" s="307"/>
      <c r="Y14" s="307"/>
      <c r="Z14" s="307"/>
      <c r="AA14" s="307"/>
      <c r="AB14" s="307"/>
      <c r="AC14" s="307"/>
      <c r="AD14" s="307" t="s">
        <v>1924</v>
      </c>
      <c r="AE14" s="307"/>
      <c r="AF14" s="307"/>
      <c r="AG14" s="307"/>
      <c r="AH14" s="307"/>
      <c r="AI14" s="307"/>
      <c r="AJ14" s="307"/>
      <c r="AK14" s="313" t="s">
        <v>2019</v>
      </c>
      <c r="AL14" s="832"/>
      <c r="AM14" s="832"/>
      <c r="AN14" s="832"/>
      <c r="AO14" s="832"/>
      <c r="AP14" s="832"/>
      <c r="AQ14" s="978"/>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307" t="s">
        <v>1924</v>
      </c>
      <c r="Q15" s="307"/>
      <c r="R15" s="307"/>
      <c r="S15" s="307"/>
      <c r="T15" s="307"/>
      <c r="U15" s="307"/>
      <c r="V15" s="307"/>
      <c r="W15" s="307" t="s">
        <v>1924</v>
      </c>
      <c r="X15" s="307"/>
      <c r="Y15" s="307"/>
      <c r="Z15" s="307"/>
      <c r="AA15" s="307"/>
      <c r="AB15" s="307"/>
      <c r="AC15" s="307"/>
      <c r="AD15" s="307" t="s">
        <v>1924</v>
      </c>
      <c r="AE15" s="307"/>
      <c r="AF15" s="307"/>
      <c r="AG15" s="307"/>
      <c r="AH15" s="307"/>
      <c r="AI15" s="307"/>
      <c r="AJ15" s="307"/>
      <c r="AK15" s="307" t="s">
        <v>2017</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v>0.4</v>
      </c>
      <c r="Q16" s="334"/>
      <c r="R16" s="334"/>
      <c r="S16" s="334"/>
      <c r="T16" s="334"/>
      <c r="U16" s="334"/>
      <c r="V16" s="334"/>
      <c r="W16" s="334">
        <v>0.4</v>
      </c>
      <c r="X16" s="334"/>
      <c r="Y16" s="334"/>
      <c r="Z16" s="334"/>
      <c r="AA16" s="334"/>
      <c r="AB16" s="334"/>
      <c r="AC16" s="334"/>
      <c r="AD16" s="334">
        <v>0.4</v>
      </c>
      <c r="AE16" s="334"/>
      <c r="AF16" s="334"/>
      <c r="AG16" s="334"/>
      <c r="AH16" s="334"/>
      <c r="AI16" s="334"/>
      <c r="AJ16" s="334"/>
      <c r="AK16" s="334">
        <v>0.4</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0</v>
      </c>
      <c r="Q17" s="354"/>
      <c r="R17" s="354"/>
      <c r="S17" s="354"/>
      <c r="T17" s="354"/>
      <c r="U17" s="354"/>
      <c r="V17" s="354"/>
      <c r="W17" s="354">
        <v>0</v>
      </c>
      <c r="X17" s="354"/>
      <c r="Y17" s="354"/>
      <c r="Z17" s="354"/>
      <c r="AA17" s="354"/>
      <c r="AB17" s="354"/>
      <c r="AC17" s="354"/>
      <c r="AD17" s="354">
        <v>0</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0</v>
      </c>
      <c r="Q18" s="354"/>
      <c r="R18" s="354"/>
      <c r="S18" s="354"/>
      <c r="T18" s="354"/>
      <c r="U18" s="354"/>
      <c r="V18" s="354"/>
      <c r="W18" s="354">
        <v>0</v>
      </c>
      <c r="X18" s="354"/>
      <c r="Y18" s="354"/>
      <c r="Z18" s="354"/>
      <c r="AA18" s="354"/>
      <c r="AB18" s="354"/>
      <c r="AC18" s="354"/>
      <c r="AD18" s="354">
        <v>0</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45</v>
      </c>
      <c r="AU19" s="350"/>
      <c r="AV19" s="350"/>
      <c r="AW19" s="350"/>
      <c r="AX19" s="367"/>
    </row>
    <row r="20" spans="1:55" ht="26.85" customHeight="1" x14ac:dyDescent="0.15">
      <c r="A20" s="342"/>
      <c r="B20" s="340"/>
      <c r="C20" s="340"/>
      <c r="D20" s="340"/>
      <c r="E20" s="340"/>
      <c r="F20" s="341"/>
      <c r="G20" s="368" t="s">
        <v>1986</v>
      </c>
      <c r="H20" s="369"/>
      <c r="I20" s="369"/>
      <c r="J20" s="369"/>
      <c r="K20" s="369"/>
      <c r="L20" s="369"/>
      <c r="M20" s="369"/>
      <c r="N20" s="369"/>
      <c r="O20" s="369"/>
      <c r="P20" s="369"/>
      <c r="Q20" s="369"/>
      <c r="R20" s="369"/>
      <c r="S20" s="369"/>
      <c r="T20" s="369"/>
      <c r="U20" s="369"/>
      <c r="V20" s="369"/>
      <c r="W20" s="369"/>
      <c r="X20" s="370"/>
      <c r="Y20" s="377" t="s">
        <v>47</v>
      </c>
      <c r="Z20" s="378"/>
      <c r="AA20" s="379"/>
      <c r="AB20" s="852"/>
      <c r="AC20" s="852"/>
      <c r="AD20" s="852"/>
      <c r="AE20" s="354">
        <v>0</v>
      </c>
      <c r="AF20" s="354"/>
      <c r="AG20" s="354"/>
      <c r="AH20" s="354"/>
      <c r="AI20" s="354"/>
      <c r="AJ20" s="354">
        <v>0</v>
      </c>
      <c r="AK20" s="354"/>
      <c r="AL20" s="354"/>
      <c r="AM20" s="354"/>
      <c r="AN20" s="354"/>
      <c r="AO20" s="354">
        <v>0</v>
      </c>
      <c r="AP20" s="354"/>
      <c r="AQ20" s="354"/>
      <c r="AR20" s="354"/>
      <c r="AS20" s="354"/>
      <c r="AT20" s="355"/>
      <c r="AU20" s="355"/>
      <c r="AV20" s="355"/>
      <c r="AW20" s="355"/>
      <c r="AX20" s="356"/>
    </row>
    <row r="21" spans="1:55" ht="23.65" customHeight="1" x14ac:dyDescent="0.15">
      <c r="A21" s="343"/>
      <c r="B21" s="344"/>
      <c r="C21" s="344"/>
      <c r="D21" s="344"/>
      <c r="E21" s="344"/>
      <c r="F21" s="345"/>
      <c r="G21" s="371"/>
      <c r="H21" s="372"/>
      <c r="I21" s="372"/>
      <c r="J21" s="372"/>
      <c r="K21" s="372"/>
      <c r="L21" s="372"/>
      <c r="M21" s="372"/>
      <c r="N21" s="372"/>
      <c r="O21" s="372"/>
      <c r="P21" s="372"/>
      <c r="Q21" s="372"/>
      <c r="R21" s="372"/>
      <c r="S21" s="372"/>
      <c r="T21" s="372"/>
      <c r="U21" s="372"/>
      <c r="V21" s="372"/>
      <c r="W21" s="372"/>
      <c r="X21" s="373"/>
      <c r="Y21" s="269" t="s">
        <v>49</v>
      </c>
      <c r="Z21" s="270"/>
      <c r="AA21" s="271"/>
      <c r="AB21" s="351"/>
      <c r="AC21" s="351"/>
      <c r="AD21" s="351"/>
      <c r="AE21" s="351"/>
      <c r="AF21" s="351"/>
      <c r="AG21" s="351"/>
      <c r="AH21" s="351"/>
      <c r="AI21" s="351"/>
      <c r="AJ21" s="351"/>
      <c r="AK21" s="351"/>
      <c r="AL21" s="351"/>
      <c r="AM21" s="351"/>
      <c r="AN21" s="351"/>
      <c r="AO21" s="351"/>
      <c r="AP21" s="351"/>
      <c r="AQ21" s="351"/>
      <c r="AR21" s="351"/>
      <c r="AS21" s="351"/>
      <c r="AT21" s="354"/>
      <c r="AU21" s="354"/>
      <c r="AV21" s="354"/>
      <c r="AW21" s="354"/>
      <c r="AX21" s="357"/>
    </row>
    <row r="22" spans="1:55" ht="32.25" customHeight="1" x14ac:dyDescent="0.15">
      <c r="A22" s="343"/>
      <c r="B22" s="344"/>
      <c r="C22" s="344"/>
      <c r="D22" s="344"/>
      <c r="E22" s="344"/>
      <c r="F22" s="345"/>
      <c r="G22" s="374"/>
      <c r="H22" s="375"/>
      <c r="I22" s="375"/>
      <c r="J22" s="375"/>
      <c r="K22" s="375"/>
      <c r="L22" s="375"/>
      <c r="M22" s="375"/>
      <c r="N22" s="375"/>
      <c r="O22" s="375"/>
      <c r="P22" s="375"/>
      <c r="Q22" s="375"/>
      <c r="R22" s="375"/>
      <c r="S22" s="375"/>
      <c r="T22" s="375"/>
      <c r="U22" s="375"/>
      <c r="V22" s="375"/>
      <c r="W22" s="375"/>
      <c r="X22" s="376"/>
      <c r="Y22" s="269" t="s">
        <v>50</v>
      </c>
      <c r="Z22" s="270"/>
      <c r="AA22" s="271"/>
      <c r="AB22" s="351" t="s">
        <v>738</v>
      </c>
      <c r="AC22" s="351"/>
      <c r="AD22" s="351"/>
      <c r="AE22" s="351" t="s">
        <v>1987</v>
      </c>
      <c r="AF22" s="351"/>
      <c r="AG22" s="351"/>
      <c r="AH22" s="351"/>
      <c r="AI22" s="351"/>
      <c r="AJ22" s="351" t="s">
        <v>1987</v>
      </c>
      <c r="AK22" s="351"/>
      <c r="AL22" s="351"/>
      <c r="AM22" s="351"/>
      <c r="AN22" s="351"/>
      <c r="AO22" s="351" t="s">
        <v>1987</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369</v>
      </c>
      <c r="AK23" s="350"/>
      <c r="AL23" s="350"/>
      <c r="AM23" s="350"/>
      <c r="AN23" s="350"/>
      <c r="AO23" s="350" t="s">
        <v>370</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837" t="s">
        <v>1988</v>
      </c>
      <c r="H24" s="401"/>
      <c r="I24" s="401"/>
      <c r="J24" s="401"/>
      <c r="K24" s="401"/>
      <c r="L24" s="401"/>
      <c r="M24" s="401"/>
      <c r="N24" s="401"/>
      <c r="O24" s="401"/>
      <c r="P24" s="401"/>
      <c r="Q24" s="401"/>
      <c r="R24" s="401"/>
      <c r="S24" s="401"/>
      <c r="T24" s="401"/>
      <c r="U24" s="401"/>
      <c r="V24" s="401"/>
      <c r="W24" s="401"/>
      <c r="X24" s="508"/>
      <c r="Y24" s="411" t="s">
        <v>56</v>
      </c>
      <c r="Z24" s="839"/>
      <c r="AA24" s="840"/>
      <c r="AB24" s="413">
        <v>0</v>
      </c>
      <c r="AC24" s="839"/>
      <c r="AD24" s="840"/>
      <c r="AE24" s="363">
        <v>0</v>
      </c>
      <c r="AF24" s="363"/>
      <c r="AG24" s="363"/>
      <c r="AH24" s="363"/>
      <c r="AI24" s="363"/>
      <c r="AJ24" s="381">
        <v>0</v>
      </c>
      <c r="AK24" s="381"/>
      <c r="AL24" s="381"/>
      <c r="AM24" s="381"/>
      <c r="AN24" s="381"/>
      <c r="AO24" s="381">
        <v>0</v>
      </c>
      <c r="AP24" s="381"/>
      <c r="AQ24" s="381"/>
      <c r="AR24" s="381"/>
      <c r="AS24" s="381"/>
      <c r="AT24" s="359" t="s">
        <v>58</v>
      </c>
      <c r="AU24" s="278"/>
      <c r="AV24" s="278"/>
      <c r="AW24" s="278"/>
      <c r="AX24" s="414"/>
      <c r="AY24" s="42"/>
      <c r="AZ24" s="43"/>
      <c r="BA24" s="43"/>
      <c r="BB24" s="43"/>
      <c r="BC24" s="43"/>
    </row>
    <row r="25" spans="1:55" ht="32.2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415" t="s">
        <v>59</v>
      </c>
      <c r="Z25" s="841"/>
      <c r="AA25" s="842"/>
      <c r="AB25" s="358">
        <v>1</v>
      </c>
      <c r="AC25" s="841"/>
      <c r="AD25" s="842"/>
      <c r="AE25" s="359">
        <v>1</v>
      </c>
      <c r="AF25" s="278"/>
      <c r="AG25" s="278"/>
      <c r="AH25" s="278"/>
      <c r="AI25" s="279"/>
      <c r="AJ25" s="360">
        <v>1</v>
      </c>
      <c r="AK25" s="361"/>
      <c r="AL25" s="361"/>
      <c r="AM25" s="361"/>
      <c r="AN25" s="362"/>
      <c r="AO25" s="360">
        <v>1</v>
      </c>
      <c r="AP25" s="361"/>
      <c r="AQ25" s="361"/>
      <c r="AR25" s="361"/>
      <c r="AS25" s="362"/>
      <c r="AT25" s="360">
        <v>1</v>
      </c>
      <c r="AU25" s="361"/>
      <c r="AV25" s="361"/>
      <c r="AW25" s="361"/>
      <c r="AX25" s="399"/>
      <c r="AY25" s="42"/>
      <c r="AZ25" s="43"/>
      <c r="BA25" s="43"/>
      <c r="BB25" s="43"/>
      <c r="BC25" s="43"/>
    </row>
    <row r="26" spans="1:55" ht="32.25" customHeight="1" x14ac:dyDescent="0.15">
      <c r="A26" s="400" t="s">
        <v>60</v>
      </c>
      <c r="B26" s="853"/>
      <c r="C26" s="853"/>
      <c r="D26" s="853"/>
      <c r="E26" s="853"/>
      <c r="F26" s="854"/>
      <c r="G26" s="270" t="s">
        <v>61</v>
      </c>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855"/>
      <c r="B27" s="856"/>
      <c r="C27" s="856"/>
      <c r="D27" s="856"/>
      <c r="E27" s="856"/>
      <c r="F27" s="857"/>
      <c r="G27" s="391" t="s">
        <v>1989</v>
      </c>
      <c r="H27" s="391"/>
      <c r="I27" s="391"/>
      <c r="J27" s="391"/>
      <c r="K27" s="391"/>
      <c r="L27" s="391"/>
      <c r="M27" s="391"/>
      <c r="N27" s="391"/>
      <c r="O27" s="391"/>
      <c r="P27" s="391"/>
      <c r="Q27" s="391"/>
      <c r="R27" s="391"/>
      <c r="S27" s="391"/>
      <c r="T27" s="391"/>
      <c r="U27" s="391"/>
      <c r="V27" s="391"/>
      <c r="W27" s="391"/>
      <c r="X27" s="391"/>
      <c r="Y27" s="393" t="s">
        <v>60</v>
      </c>
      <c r="Z27" s="394"/>
      <c r="AA27" s="395"/>
      <c r="AB27" s="396" t="s">
        <v>890</v>
      </c>
      <c r="AC27" s="863"/>
      <c r="AD27" s="868"/>
      <c r="AE27" s="396" t="s">
        <v>1990</v>
      </c>
      <c r="AF27" s="863"/>
      <c r="AG27" s="863"/>
      <c r="AH27" s="863"/>
      <c r="AI27" s="868"/>
      <c r="AJ27" s="396" t="s">
        <v>1990</v>
      </c>
      <c r="AK27" s="863"/>
      <c r="AL27" s="863"/>
      <c r="AM27" s="863"/>
      <c r="AN27" s="868"/>
      <c r="AO27" s="396" t="s">
        <v>1990</v>
      </c>
      <c r="AP27" s="863"/>
      <c r="AQ27" s="863"/>
      <c r="AR27" s="863"/>
      <c r="AS27" s="868"/>
      <c r="AT27" s="387">
        <v>0.5</v>
      </c>
      <c r="AU27" s="979"/>
      <c r="AV27" s="979"/>
      <c r="AW27" s="979"/>
      <c r="AX27" s="980"/>
    </row>
    <row r="28" spans="1:55" ht="47.1" customHeight="1" x14ac:dyDescent="0.15">
      <c r="A28" s="858"/>
      <c r="B28" s="859"/>
      <c r="C28" s="859"/>
      <c r="D28" s="859"/>
      <c r="E28" s="859"/>
      <c r="F28" s="860"/>
      <c r="G28" s="869"/>
      <c r="H28" s="869"/>
      <c r="I28" s="869"/>
      <c r="J28" s="869"/>
      <c r="K28" s="869"/>
      <c r="L28" s="869"/>
      <c r="M28" s="869"/>
      <c r="N28" s="869"/>
      <c r="O28" s="869"/>
      <c r="P28" s="869"/>
      <c r="Q28" s="869"/>
      <c r="R28" s="869"/>
      <c r="S28" s="869"/>
      <c r="T28" s="869"/>
      <c r="U28" s="869"/>
      <c r="V28" s="869"/>
      <c r="W28" s="869"/>
      <c r="X28" s="869"/>
      <c r="Y28" s="377" t="s">
        <v>65</v>
      </c>
      <c r="Z28" s="841"/>
      <c r="AA28" s="842"/>
      <c r="AB28" s="387" t="s">
        <v>1991</v>
      </c>
      <c r="AC28" s="979"/>
      <c r="AD28" s="981"/>
      <c r="AE28" s="396" t="s">
        <v>1990</v>
      </c>
      <c r="AF28" s="863"/>
      <c r="AG28" s="863"/>
      <c r="AH28" s="863"/>
      <c r="AI28" s="868"/>
      <c r="AJ28" s="396" t="s">
        <v>1990</v>
      </c>
      <c r="AK28" s="863"/>
      <c r="AL28" s="863"/>
      <c r="AM28" s="863"/>
      <c r="AN28" s="868"/>
      <c r="AO28" s="396" t="s">
        <v>1990</v>
      </c>
      <c r="AP28" s="863"/>
      <c r="AQ28" s="863"/>
      <c r="AR28" s="863"/>
      <c r="AS28" s="868"/>
      <c r="AT28" s="387"/>
      <c r="AU28" s="979"/>
      <c r="AV28" s="979"/>
      <c r="AW28" s="979"/>
      <c r="AX28" s="980"/>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983" t="s">
        <v>152</v>
      </c>
      <c r="D30" s="984"/>
      <c r="E30" s="984"/>
      <c r="F30" s="984"/>
      <c r="G30" s="984"/>
      <c r="H30" s="984"/>
      <c r="I30" s="984"/>
      <c r="J30" s="984"/>
      <c r="K30" s="985"/>
      <c r="L30" s="986">
        <v>0.4</v>
      </c>
      <c r="M30" s="986"/>
      <c r="N30" s="986"/>
      <c r="O30" s="986"/>
      <c r="P30" s="986"/>
      <c r="Q30" s="986"/>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987" t="s">
        <v>1992</v>
      </c>
      <c r="D31" s="988"/>
      <c r="E31" s="988"/>
      <c r="F31" s="988"/>
      <c r="G31" s="988"/>
      <c r="H31" s="988"/>
      <c r="I31" s="988"/>
      <c r="J31" s="988"/>
      <c r="K31" s="989"/>
      <c r="L31" s="982">
        <v>0.1</v>
      </c>
      <c r="M31" s="982"/>
      <c r="N31" s="982"/>
      <c r="O31" s="982"/>
      <c r="P31" s="982"/>
      <c r="Q31" s="982"/>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782"/>
      <c r="D32" s="783"/>
      <c r="E32" s="783"/>
      <c r="F32" s="783"/>
      <c r="G32" s="783"/>
      <c r="H32" s="783"/>
      <c r="I32" s="783"/>
      <c r="J32" s="783"/>
      <c r="K32" s="784"/>
      <c r="L32" s="427"/>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c r="D33" s="783"/>
      <c r="E33" s="783"/>
      <c r="F33" s="783"/>
      <c r="G33" s="783"/>
      <c r="H33" s="783"/>
      <c r="I33" s="783"/>
      <c r="J33" s="783"/>
      <c r="K33" s="784"/>
      <c r="L33" s="427"/>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c r="D34" s="783"/>
      <c r="E34" s="783"/>
      <c r="F34" s="783"/>
      <c r="G34" s="783"/>
      <c r="H34" s="783"/>
      <c r="I34" s="783"/>
      <c r="J34" s="783"/>
      <c r="K34" s="784"/>
      <c r="L34" s="427"/>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480">
        <v>0.5</v>
      </c>
      <c r="M36" s="481"/>
      <c r="N36" s="481"/>
      <c r="O36" s="481"/>
      <c r="P36" s="481"/>
      <c r="Q36" s="482"/>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970</v>
      </c>
      <c r="B40" s="880"/>
      <c r="C40" s="881" t="s">
        <v>971</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990" t="s">
        <v>972</v>
      </c>
      <c r="AE40" s="991"/>
      <c r="AF40" s="991"/>
      <c r="AG40" s="992" t="s">
        <v>1993</v>
      </c>
      <c r="AH40" s="993"/>
      <c r="AI40" s="993"/>
      <c r="AJ40" s="993"/>
      <c r="AK40" s="993"/>
      <c r="AL40" s="993"/>
      <c r="AM40" s="993"/>
      <c r="AN40" s="993"/>
      <c r="AO40" s="993"/>
      <c r="AP40" s="993"/>
      <c r="AQ40" s="993"/>
      <c r="AR40" s="993"/>
      <c r="AS40" s="993"/>
      <c r="AT40" s="993"/>
      <c r="AU40" s="993"/>
      <c r="AV40" s="993"/>
      <c r="AW40" s="993"/>
      <c r="AX40" s="994"/>
    </row>
    <row r="41" spans="1:50" ht="26.25" customHeight="1" x14ac:dyDescent="0.15">
      <c r="A41" s="454"/>
      <c r="B41" s="453"/>
      <c r="C41" s="468" t="s">
        <v>974</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895" t="s">
        <v>972</v>
      </c>
      <c r="AE41" s="896"/>
      <c r="AF41" s="896"/>
      <c r="AG41" s="995"/>
      <c r="AH41" s="993"/>
      <c r="AI41" s="993"/>
      <c r="AJ41" s="993"/>
      <c r="AK41" s="993"/>
      <c r="AL41" s="993"/>
      <c r="AM41" s="993"/>
      <c r="AN41" s="993"/>
      <c r="AO41" s="993"/>
      <c r="AP41" s="993"/>
      <c r="AQ41" s="993"/>
      <c r="AR41" s="993"/>
      <c r="AS41" s="993"/>
      <c r="AT41" s="993"/>
      <c r="AU41" s="993"/>
      <c r="AV41" s="993"/>
      <c r="AW41" s="993"/>
      <c r="AX41" s="994"/>
    </row>
    <row r="42" spans="1:50" ht="30" customHeight="1" x14ac:dyDescent="0.15">
      <c r="A42" s="455"/>
      <c r="B42" s="456"/>
      <c r="C42" s="474" t="s">
        <v>975</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897" t="s">
        <v>972</v>
      </c>
      <c r="AE42" s="898"/>
      <c r="AF42" s="898"/>
      <c r="AG42" s="996"/>
      <c r="AH42" s="997"/>
      <c r="AI42" s="997"/>
      <c r="AJ42" s="997"/>
      <c r="AK42" s="997"/>
      <c r="AL42" s="997"/>
      <c r="AM42" s="997"/>
      <c r="AN42" s="997"/>
      <c r="AO42" s="997"/>
      <c r="AP42" s="997"/>
      <c r="AQ42" s="997"/>
      <c r="AR42" s="997"/>
      <c r="AS42" s="997"/>
      <c r="AT42" s="997"/>
      <c r="AU42" s="997"/>
      <c r="AV42" s="997"/>
      <c r="AW42" s="997"/>
      <c r="AX42" s="998"/>
    </row>
    <row r="43" spans="1:50" ht="26.25" customHeight="1" x14ac:dyDescent="0.15">
      <c r="A43" s="502" t="s">
        <v>976</v>
      </c>
      <c r="B43" s="503"/>
      <c r="C43" s="510" t="s">
        <v>977</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899" t="s">
        <v>1994</v>
      </c>
      <c r="AE43" s="900"/>
      <c r="AF43" s="900"/>
      <c r="AG43" s="999" t="s">
        <v>1995</v>
      </c>
      <c r="AH43" s="1000"/>
      <c r="AI43" s="1000"/>
      <c r="AJ43" s="1000"/>
      <c r="AK43" s="1000"/>
      <c r="AL43" s="1000"/>
      <c r="AM43" s="1000"/>
      <c r="AN43" s="1000"/>
      <c r="AO43" s="1000"/>
      <c r="AP43" s="1000"/>
      <c r="AQ43" s="1000"/>
      <c r="AR43" s="1000"/>
      <c r="AS43" s="1000"/>
      <c r="AT43" s="1000"/>
      <c r="AU43" s="1000"/>
      <c r="AV43" s="1000"/>
      <c r="AW43" s="1000"/>
      <c r="AX43" s="1001"/>
    </row>
    <row r="44" spans="1:50" ht="26.25" customHeight="1" x14ac:dyDescent="0.15">
      <c r="A44" s="454"/>
      <c r="B44" s="453"/>
      <c r="C44" s="495" t="s">
        <v>979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895" t="s">
        <v>1994</v>
      </c>
      <c r="AE44" s="896"/>
      <c r="AF44" s="896"/>
      <c r="AG44" s="995"/>
      <c r="AH44" s="993"/>
      <c r="AI44" s="993"/>
      <c r="AJ44" s="993"/>
      <c r="AK44" s="993"/>
      <c r="AL44" s="993"/>
      <c r="AM44" s="993"/>
      <c r="AN44" s="993"/>
      <c r="AO44" s="993"/>
      <c r="AP44" s="993"/>
      <c r="AQ44" s="993"/>
      <c r="AR44" s="993"/>
      <c r="AS44" s="993"/>
      <c r="AT44" s="993"/>
      <c r="AU44" s="993"/>
      <c r="AV44" s="993"/>
      <c r="AW44" s="993"/>
      <c r="AX44" s="994"/>
    </row>
    <row r="45" spans="1:50" ht="26.25" customHeight="1" x14ac:dyDescent="0.15">
      <c r="A45" s="454"/>
      <c r="B45" s="453"/>
      <c r="C45" s="495" t="s">
        <v>980</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895" t="s">
        <v>1994</v>
      </c>
      <c r="AE45" s="896"/>
      <c r="AF45" s="896"/>
      <c r="AG45" s="995"/>
      <c r="AH45" s="993"/>
      <c r="AI45" s="993"/>
      <c r="AJ45" s="993"/>
      <c r="AK45" s="993"/>
      <c r="AL45" s="993"/>
      <c r="AM45" s="993"/>
      <c r="AN45" s="993"/>
      <c r="AO45" s="993"/>
      <c r="AP45" s="993"/>
      <c r="AQ45" s="993"/>
      <c r="AR45" s="993"/>
      <c r="AS45" s="993"/>
      <c r="AT45" s="993"/>
      <c r="AU45" s="993"/>
      <c r="AV45" s="993"/>
      <c r="AW45" s="993"/>
      <c r="AX45" s="994"/>
    </row>
    <row r="46" spans="1:50" ht="26.25" customHeight="1" x14ac:dyDescent="0.15">
      <c r="A46" s="454"/>
      <c r="B46" s="453"/>
      <c r="C46" s="495" t="s">
        <v>981</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895" t="s">
        <v>1994</v>
      </c>
      <c r="AE46" s="896"/>
      <c r="AF46" s="896"/>
      <c r="AG46" s="995"/>
      <c r="AH46" s="993"/>
      <c r="AI46" s="993"/>
      <c r="AJ46" s="993"/>
      <c r="AK46" s="993"/>
      <c r="AL46" s="993"/>
      <c r="AM46" s="993"/>
      <c r="AN46" s="993"/>
      <c r="AO46" s="993"/>
      <c r="AP46" s="993"/>
      <c r="AQ46" s="993"/>
      <c r="AR46" s="993"/>
      <c r="AS46" s="993"/>
      <c r="AT46" s="993"/>
      <c r="AU46" s="993"/>
      <c r="AV46" s="993"/>
      <c r="AW46" s="993"/>
      <c r="AX46" s="994"/>
    </row>
    <row r="47" spans="1:50" ht="26.25" customHeight="1" x14ac:dyDescent="0.15">
      <c r="A47" s="454"/>
      <c r="B47" s="453"/>
      <c r="C47" s="495" t="s">
        <v>982</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895" t="s">
        <v>1994</v>
      </c>
      <c r="AE47" s="896"/>
      <c r="AF47" s="896"/>
      <c r="AG47" s="995"/>
      <c r="AH47" s="993"/>
      <c r="AI47" s="993"/>
      <c r="AJ47" s="993"/>
      <c r="AK47" s="993"/>
      <c r="AL47" s="993"/>
      <c r="AM47" s="993"/>
      <c r="AN47" s="993"/>
      <c r="AO47" s="993"/>
      <c r="AP47" s="993"/>
      <c r="AQ47" s="993"/>
      <c r="AR47" s="993"/>
      <c r="AS47" s="993"/>
      <c r="AT47" s="993"/>
      <c r="AU47" s="993"/>
      <c r="AV47" s="993"/>
      <c r="AW47" s="993"/>
      <c r="AX47" s="994"/>
    </row>
    <row r="48" spans="1:50" ht="26.25" customHeight="1" x14ac:dyDescent="0.15">
      <c r="A48" s="454"/>
      <c r="B48" s="453"/>
      <c r="C48" s="497" t="s">
        <v>983</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897" t="s">
        <v>972</v>
      </c>
      <c r="AE48" s="898"/>
      <c r="AF48" s="898"/>
      <c r="AG48" s="996"/>
      <c r="AH48" s="997"/>
      <c r="AI48" s="997"/>
      <c r="AJ48" s="997"/>
      <c r="AK48" s="997"/>
      <c r="AL48" s="997"/>
      <c r="AM48" s="997"/>
      <c r="AN48" s="997"/>
      <c r="AO48" s="997"/>
      <c r="AP48" s="997"/>
      <c r="AQ48" s="997"/>
      <c r="AR48" s="997"/>
      <c r="AS48" s="997"/>
      <c r="AT48" s="997"/>
      <c r="AU48" s="997"/>
      <c r="AV48" s="997"/>
      <c r="AW48" s="997"/>
      <c r="AX48" s="998"/>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899" t="s">
        <v>1994</v>
      </c>
      <c r="AE49" s="900"/>
      <c r="AF49" s="900"/>
      <c r="AG49" s="999" t="s">
        <v>1995</v>
      </c>
      <c r="AH49" s="1000"/>
      <c r="AI49" s="1000"/>
      <c r="AJ49" s="1000"/>
      <c r="AK49" s="1000"/>
      <c r="AL49" s="1000"/>
      <c r="AM49" s="1000"/>
      <c r="AN49" s="1000"/>
      <c r="AO49" s="1000"/>
      <c r="AP49" s="1000"/>
      <c r="AQ49" s="1000"/>
      <c r="AR49" s="1000"/>
      <c r="AS49" s="1000"/>
      <c r="AT49" s="1000"/>
      <c r="AU49" s="1000"/>
      <c r="AV49" s="1000"/>
      <c r="AW49" s="1000"/>
      <c r="AX49" s="1001"/>
    </row>
    <row r="50" spans="1:50" ht="26.25" customHeight="1" x14ac:dyDescent="0.15">
      <c r="A50" s="454"/>
      <c r="B50" s="453"/>
      <c r="C50" s="495" t="s">
        <v>986</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895" t="s">
        <v>1994</v>
      </c>
      <c r="AE50" s="896"/>
      <c r="AF50" s="896"/>
      <c r="AG50" s="995"/>
      <c r="AH50" s="993"/>
      <c r="AI50" s="993"/>
      <c r="AJ50" s="993"/>
      <c r="AK50" s="993"/>
      <c r="AL50" s="993"/>
      <c r="AM50" s="993"/>
      <c r="AN50" s="993"/>
      <c r="AO50" s="993"/>
      <c r="AP50" s="993"/>
      <c r="AQ50" s="993"/>
      <c r="AR50" s="993"/>
      <c r="AS50" s="993"/>
      <c r="AT50" s="993"/>
      <c r="AU50" s="993"/>
      <c r="AV50" s="993"/>
      <c r="AW50" s="993"/>
      <c r="AX50" s="994"/>
    </row>
    <row r="51" spans="1:50" ht="26.25" customHeight="1" x14ac:dyDescent="0.15">
      <c r="A51" s="454"/>
      <c r="B51" s="453"/>
      <c r="C51" s="495" t="s">
        <v>987</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895" t="s">
        <v>1994</v>
      </c>
      <c r="AE51" s="896"/>
      <c r="AF51" s="896"/>
      <c r="AG51" s="995"/>
      <c r="AH51" s="993"/>
      <c r="AI51" s="993"/>
      <c r="AJ51" s="993"/>
      <c r="AK51" s="993"/>
      <c r="AL51" s="993"/>
      <c r="AM51" s="993"/>
      <c r="AN51" s="993"/>
      <c r="AO51" s="993"/>
      <c r="AP51" s="993"/>
      <c r="AQ51" s="993"/>
      <c r="AR51" s="993"/>
      <c r="AS51" s="993"/>
      <c r="AT51" s="993"/>
      <c r="AU51" s="993"/>
      <c r="AV51" s="993"/>
      <c r="AW51" s="993"/>
      <c r="AX51" s="994"/>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899" t="s">
        <v>1994</v>
      </c>
      <c r="AE52" s="900"/>
      <c r="AF52" s="900"/>
      <c r="AG52" s="999" t="s">
        <v>1996</v>
      </c>
      <c r="AH52" s="1000"/>
      <c r="AI52" s="1000"/>
      <c r="AJ52" s="1000"/>
      <c r="AK52" s="1000"/>
      <c r="AL52" s="1000"/>
      <c r="AM52" s="1000"/>
      <c r="AN52" s="1000"/>
      <c r="AO52" s="1000"/>
      <c r="AP52" s="1000"/>
      <c r="AQ52" s="1000"/>
      <c r="AR52" s="1000"/>
      <c r="AS52" s="1000"/>
      <c r="AT52" s="1000"/>
      <c r="AU52" s="1000"/>
      <c r="AV52" s="1000"/>
      <c r="AW52" s="1000"/>
      <c r="AX52" s="1001"/>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989</v>
      </c>
      <c r="U53" s="532"/>
      <c r="V53" s="532"/>
      <c r="W53" s="532"/>
      <c r="X53" s="532"/>
      <c r="Y53" s="532"/>
      <c r="Z53" s="532"/>
      <c r="AA53" s="532"/>
      <c r="AB53" s="532"/>
      <c r="AC53" s="532"/>
      <c r="AD53" s="532"/>
      <c r="AE53" s="532"/>
      <c r="AF53" s="532"/>
      <c r="AG53" s="995"/>
      <c r="AH53" s="993"/>
      <c r="AI53" s="993"/>
      <c r="AJ53" s="993"/>
      <c r="AK53" s="993"/>
      <c r="AL53" s="993"/>
      <c r="AM53" s="993"/>
      <c r="AN53" s="993"/>
      <c r="AO53" s="993"/>
      <c r="AP53" s="993"/>
      <c r="AQ53" s="993"/>
      <c r="AR53" s="993"/>
      <c r="AS53" s="993"/>
      <c r="AT53" s="993"/>
      <c r="AU53" s="993"/>
      <c r="AV53" s="993"/>
      <c r="AW53" s="993"/>
      <c r="AX53" s="994"/>
    </row>
    <row r="54" spans="1:50" ht="26.25" customHeight="1" x14ac:dyDescent="0.15">
      <c r="A54" s="454"/>
      <c r="B54" s="453"/>
      <c r="C54" s="533"/>
      <c r="D54" s="534"/>
      <c r="E54" s="534"/>
      <c r="F54" s="534"/>
      <c r="G54" s="929"/>
      <c r="H54" s="470"/>
      <c r="I54" s="470"/>
      <c r="J54" s="470"/>
      <c r="K54" s="470"/>
      <c r="L54" s="470"/>
      <c r="M54" s="470"/>
      <c r="N54" s="470"/>
      <c r="O54" s="470"/>
      <c r="P54" s="470"/>
      <c r="Q54" s="470"/>
      <c r="R54" s="470"/>
      <c r="S54" s="930"/>
      <c r="T54" s="537"/>
      <c r="U54" s="470"/>
      <c r="V54" s="470"/>
      <c r="W54" s="470"/>
      <c r="X54" s="470"/>
      <c r="Y54" s="470"/>
      <c r="Z54" s="470"/>
      <c r="AA54" s="470"/>
      <c r="AB54" s="470"/>
      <c r="AC54" s="470"/>
      <c r="AD54" s="470"/>
      <c r="AE54" s="470"/>
      <c r="AF54" s="470"/>
      <c r="AG54" s="995"/>
      <c r="AH54" s="993"/>
      <c r="AI54" s="993"/>
      <c r="AJ54" s="993"/>
      <c r="AK54" s="993"/>
      <c r="AL54" s="993"/>
      <c r="AM54" s="993"/>
      <c r="AN54" s="993"/>
      <c r="AO54" s="993"/>
      <c r="AP54" s="993"/>
      <c r="AQ54" s="993"/>
      <c r="AR54" s="993"/>
      <c r="AS54" s="993"/>
      <c r="AT54" s="993"/>
      <c r="AU54" s="993"/>
      <c r="AV54" s="993"/>
      <c r="AW54" s="993"/>
      <c r="AX54" s="994"/>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996"/>
      <c r="AH55" s="997"/>
      <c r="AI55" s="997"/>
      <c r="AJ55" s="997"/>
      <c r="AK55" s="997"/>
      <c r="AL55" s="997"/>
      <c r="AM55" s="997"/>
      <c r="AN55" s="997"/>
      <c r="AO55" s="997"/>
      <c r="AP55" s="997"/>
      <c r="AQ55" s="997"/>
      <c r="AR55" s="997"/>
      <c r="AS55" s="997"/>
      <c r="AT55" s="997"/>
      <c r="AU55" s="997"/>
      <c r="AV55" s="997"/>
      <c r="AW55" s="997"/>
      <c r="AX55" s="998"/>
    </row>
    <row r="56" spans="1:50" ht="57" customHeight="1" x14ac:dyDescent="0.15">
      <c r="A56" s="502" t="s">
        <v>109</v>
      </c>
      <c r="B56" s="514"/>
      <c r="C56" s="517" t="s">
        <v>110</v>
      </c>
      <c r="D56" s="919"/>
      <c r="E56" s="919"/>
      <c r="F56" s="920"/>
      <c r="G56" s="521" t="s">
        <v>1997</v>
      </c>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1002"/>
      <c r="AV56" s="1002"/>
      <c r="AW56" s="1002"/>
      <c r="AX56" s="1003"/>
    </row>
    <row r="57" spans="1:50" ht="66.75" customHeight="1" thickBot="1" x14ac:dyDescent="0.2">
      <c r="A57" s="917"/>
      <c r="B57" s="918"/>
      <c r="C57" s="523" t="s">
        <v>112</v>
      </c>
      <c r="D57" s="924"/>
      <c r="E57" s="924"/>
      <c r="F57" s="925"/>
      <c r="G57" s="926" t="s">
        <v>1998</v>
      </c>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1004" t="s">
        <v>1999</v>
      </c>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558"/>
      <c r="B67" s="559"/>
      <c r="C67" s="560" t="s">
        <v>422</v>
      </c>
      <c r="D67" s="561"/>
      <c r="E67" s="561"/>
      <c r="F67" s="561"/>
      <c r="G67" s="561"/>
      <c r="H67" s="561"/>
      <c r="I67" s="561"/>
      <c r="J67" s="562"/>
      <c r="K67" s="563">
        <v>325</v>
      </c>
      <c r="L67" s="563"/>
      <c r="M67" s="563"/>
      <c r="N67" s="563"/>
      <c r="O67" s="563"/>
      <c r="P67" s="563"/>
      <c r="Q67" s="563"/>
      <c r="R67" s="563"/>
      <c r="S67" s="560" t="s">
        <v>423</v>
      </c>
      <c r="T67" s="561"/>
      <c r="U67" s="561"/>
      <c r="V67" s="561"/>
      <c r="W67" s="561"/>
      <c r="X67" s="561"/>
      <c r="Y67" s="561"/>
      <c r="Z67" s="562"/>
      <c r="AA67" s="564">
        <v>231</v>
      </c>
      <c r="AB67" s="563"/>
      <c r="AC67" s="563"/>
      <c r="AD67" s="563"/>
      <c r="AE67" s="563"/>
      <c r="AF67" s="563"/>
      <c r="AG67" s="563"/>
      <c r="AH67" s="563"/>
      <c r="AI67" s="560" t="s">
        <v>424</v>
      </c>
      <c r="AJ67" s="565"/>
      <c r="AK67" s="565"/>
      <c r="AL67" s="565"/>
      <c r="AM67" s="565"/>
      <c r="AN67" s="565"/>
      <c r="AO67" s="565"/>
      <c r="AP67" s="566"/>
      <c r="AQ67" s="1007" t="s">
        <v>2000</v>
      </c>
      <c r="AR67" s="567"/>
      <c r="AS67" s="567"/>
      <c r="AT67" s="567"/>
      <c r="AU67" s="567"/>
      <c r="AV67" s="567"/>
      <c r="AW67" s="567"/>
      <c r="AX67" s="568"/>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38.65" customHeight="1" x14ac:dyDescent="0.15">
      <c r="A70" s="261"/>
      <c r="B70" s="262"/>
      <c r="C70" s="262"/>
      <c r="D70" s="262"/>
      <c r="E70" s="262"/>
      <c r="F70" s="263"/>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0" ht="41.2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0" ht="52.3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0" ht="52.35"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0" ht="52.35"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0" ht="41.25"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0" ht="52.5"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0" ht="52.5"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0" ht="5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0" ht="52.5" customHeight="1" x14ac:dyDescent="0.15">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0"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ht="52.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ht="52.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ht="42.6" customHeigh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ht="52.5"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ht="52.5"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ht="47.8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14.25" thickBot="1" x14ac:dyDescent="0.2">
      <c r="A92" s="595"/>
      <c r="B92" s="596"/>
      <c r="C92" s="596"/>
      <c r="D92" s="596"/>
      <c r="E92" s="596"/>
      <c r="F92" s="597"/>
      <c r="G92" s="20" t="s">
        <v>426</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3" customFormat="1" x14ac:dyDescent="0.15">
      <c r="A93" s="23"/>
      <c r="B93" s="23"/>
      <c r="C93" s="23"/>
      <c r="D93" s="23"/>
      <c r="E93" s="23"/>
      <c r="F93" s="23"/>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43" customFormat="1" ht="26.25" customHeight="1" thickBot="1" x14ac:dyDescent="0.2">
      <c r="A94" s="33"/>
      <c r="B94" s="33"/>
      <c r="C94" s="33"/>
      <c r="D94" s="33"/>
      <c r="E94" s="33"/>
      <c r="F94" s="33"/>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22" t="s">
        <v>147</v>
      </c>
      <c r="B95" s="623"/>
      <c r="C95" s="623"/>
      <c r="D95" s="623"/>
      <c r="E95" s="623"/>
      <c r="F95" s="624"/>
      <c r="G95" s="628" t="s">
        <v>427</v>
      </c>
      <c r="H95" s="931"/>
      <c r="I95" s="931"/>
      <c r="J95" s="931"/>
      <c r="K95" s="931"/>
      <c r="L95" s="931"/>
      <c r="M95" s="931"/>
      <c r="N95" s="931"/>
      <c r="O95" s="931"/>
      <c r="P95" s="931"/>
      <c r="Q95" s="931"/>
      <c r="R95" s="931"/>
      <c r="S95" s="931"/>
      <c r="T95" s="931"/>
      <c r="U95" s="931"/>
      <c r="V95" s="931"/>
      <c r="W95" s="931"/>
      <c r="X95" s="931"/>
      <c r="Y95" s="931"/>
      <c r="Z95" s="931"/>
      <c r="AA95" s="931"/>
      <c r="AB95" s="932"/>
      <c r="AC95" s="628" t="s">
        <v>428</v>
      </c>
      <c r="AD95" s="931"/>
      <c r="AE95" s="931"/>
      <c r="AF95" s="931"/>
      <c r="AG95" s="931"/>
      <c r="AH95" s="931"/>
      <c r="AI95" s="931"/>
      <c r="AJ95" s="931"/>
      <c r="AK95" s="931"/>
      <c r="AL95" s="931"/>
      <c r="AM95" s="931"/>
      <c r="AN95" s="931"/>
      <c r="AO95" s="931"/>
      <c r="AP95" s="931"/>
      <c r="AQ95" s="931"/>
      <c r="AR95" s="931"/>
      <c r="AS95" s="931"/>
      <c r="AT95" s="931"/>
      <c r="AU95" s="931"/>
      <c r="AV95" s="931"/>
      <c r="AW95" s="931"/>
      <c r="AX95" s="933"/>
    </row>
    <row r="96" spans="1:50" ht="24.75" customHeight="1" x14ac:dyDescent="0.15">
      <c r="A96" s="418"/>
      <c r="B96" s="419"/>
      <c r="C96" s="419"/>
      <c r="D96" s="419"/>
      <c r="E96" s="419"/>
      <c r="F96" s="420"/>
      <c r="G96" s="517" t="s">
        <v>72</v>
      </c>
      <c r="H96" s="401"/>
      <c r="I96" s="401"/>
      <c r="J96" s="401"/>
      <c r="K96" s="401"/>
      <c r="L96" s="396" t="s">
        <v>150</v>
      </c>
      <c r="M96" s="278"/>
      <c r="N96" s="278"/>
      <c r="O96" s="278"/>
      <c r="P96" s="278"/>
      <c r="Q96" s="278"/>
      <c r="R96" s="278"/>
      <c r="S96" s="278"/>
      <c r="T96" s="278"/>
      <c r="U96" s="278"/>
      <c r="V96" s="278"/>
      <c r="W96" s="278"/>
      <c r="X96" s="279"/>
      <c r="Y96" s="609" t="s">
        <v>151</v>
      </c>
      <c r="Z96" s="675"/>
      <c r="AA96" s="675"/>
      <c r="AB96" s="676"/>
      <c r="AC96" s="517" t="s">
        <v>72</v>
      </c>
      <c r="AD96" s="401"/>
      <c r="AE96" s="401"/>
      <c r="AF96" s="401"/>
      <c r="AG96" s="401"/>
      <c r="AH96" s="396" t="s">
        <v>150</v>
      </c>
      <c r="AI96" s="278"/>
      <c r="AJ96" s="278"/>
      <c r="AK96" s="278"/>
      <c r="AL96" s="278"/>
      <c r="AM96" s="278"/>
      <c r="AN96" s="278"/>
      <c r="AO96" s="278"/>
      <c r="AP96" s="278"/>
      <c r="AQ96" s="278"/>
      <c r="AR96" s="278"/>
      <c r="AS96" s="278"/>
      <c r="AT96" s="279"/>
      <c r="AU96" s="609" t="s">
        <v>151</v>
      </c>
      <c r="AV96" s="675"/>
      <c r="AW96" s="675"/>
      <c r="AX96" s="941"/>
    </row>
    <row r="97" spans="1:50" ht="24.75" customHeight="1" x14ac:dyDescent="0.15">
      <c r="A97" s="418"/>
      <c r="B97" s="419"/>
      <c r="C97" s="419"/>
      <c r="D97" s="419"/>
      <c r="E97" s="419"/>
      <c r="F97" s="420"/>
      <c r="G97" s="613"/>
      <c r="H97" s="461"/>
      <c r="I97" s="461"/>
      <c r="J97" s="461"/>
      <c r="K97" s="462"/>
      <c r="L97" s="669"/>
      <c r="M97" s="947"/>
      <c r="N97" s="947"/>
      <c r="O97" s="947"/>
      <c r="P97" s="947"/>
      <c r="Q97" s="947"/>
      <c r="R97" s="947"/>
      <c r="S97" s="947"/>
      <c r="T97" s="947"/>
      <c r="U97" s="947"/>
      <c r="V97" s="947"/>
      <c r="W97" s="947"/>
      <c r="X97" s="948"/>
      <c r="Y97" s="619"/>
      <c r="Z97" s="620"/>
      <c r="AA97" s="620"/>
      <c r="AB97" s="695"/>
      <c r="AC97" s="613"/>
      <c r="AD97" s="461"/>
      <c r="AE97" s="461"/>
      <c r="AF97" s="461"/>
      <c r="AG97" s="462"/>
      <c r="AH97" s="669"/>
      <c r="AI97" s="947"/>
      <c r="AJ97" s="947"/>
      <c r="AK97" s="947"/>
      <c r="AL97" s="947"/>
      <c r="AM97" s="947"/>
      <c r="AN97" s="947"/>
      <c r="AO97" s="947"/>
      <c r="AP97" s="947"/>
      <c r="AQ97" s="947"/>
      <c r="AR97" s="947"/>
      <c r="AS97" s="947"/>
      <c r="AT97" s="948"/>
      <c r="AU97" s="619"/>
      <c r="AV97" s="620"/>
      <c r="AW97" s="620"/>
      <c r="AX97" s="621"/>
    </row>
    <row r="98" spans="1:50" ht="24.75" customHeight="1" x14ac:dyDescent="0.15">
      <c r="A98" s="418"/>
      <c r="B98" s="419"/>
      <c r="C98" s="419"/>
      <c r="D98" s="419"/>
      <c r="E98" s="419"/>
      <c r="F98" s="420"/>
      <c r="G98" s="652"/>
      <c r="H98" s="472"/>
      <c r="I98" s="472"/>
      <c r="J98" s="472"/>
      <c r="K98" s="473"/>
      <c r="L98" s="957"/>
      <c r="M98" s="958"/>
      <c r="N98" s="958"/>
      <c r="O98" s="958"/>
      <c r="P98" s="958"/>
      <c r="Q98" s="958"/>
      <c r="R98" s="958"/>
      <c r="S98" s="958"/>
      <c r="T98" s="958"/>
      <c r="U98" s="958"/>
      <c r="V98" s="958"/>
      <c r="W98" s="958"/>
      <c r="X98" s="959"/>
      <c r="Y98" s="659"/>
      <c r="Z98" s="660"/>
      <c r="AA98" s="660"/>
      <c r="AB98" s="686"/>
      <c r="AC98" s="652"/>
      <c r="AD98" s="472"/>
      <c r="AE98" s="472"/>
      <c r="AF98" s="472"/>
      <c r="AG98" s="473"/>
      <c r="AH98" s="957"/>
      <c r="AI98" s="958"/>
      <c r="AJ98" s="958"/>
      <c r="AK98" s="958"/>
      <c r="AL98" s="958"/>
      <c r="AM98" s="958"/>
      <c r="AN98" s="958"/>
      <c r="AO98" s="958"/>
      <c r="AP98" s="958"/>
      <c r="AQ98" s="958"/>
      <c r="AR98" s="958"/>
      <c r="AS98" s="958"/>
      <c r="AT98" s="959"/>
      <c r="AU98" s="659"/>
      <c r="AV98" s="660"/>
      <c r="AW98" s="660"/>
      <c r="AX98" s="661"/>
    </row>
    <row r="99" spans="1:50" ht="24.75" customHeight="1" x14ac:dyDescent="0.15">
      <c r="A99" s="418"/>
      <c r="B99" s="419"/>
      <c r="C99" s="419"/>
      <c r="D99" s="419"/>
      <c r="E99" s="419"/>
      <c r="F99" s="420"/>
      <c r="G99" s="652"/>
      <c r="H99" s="472"/>
      <c r="I99" s="472"/>
      <c r="J99" s="472"/>
      <c r="K99" s="473"/>
      <c r="L99" s="957"/>
      <c r="M99" s="958"/>
      <c r="N99" s="958"/>
      <c r="O99" s="958"/>
      <c r="P99" s="958"/>
      <c r="Q99" s="958"/>
      <c r="R99" s="958"/>
      <c r="S99" s="958"/>
      <c r="T99" s="958"/>
      <c r="U99" s="958"/>
      <c r="V99" s="958"/>
      <c r="W99" s="958"/>
      <c r="X99" s="959"/>
      <c r="Y99" s="659"/>
      <c r="Z99" s="660"/>
      <c r="AA99" s="660"/>
      <c r="AB99" s="686"/>
      <c r="AC99" s="652"/>
      <c r="AD99" s="472"/>
      <c r="AE99" s="472"/>
      <c r="AF99" s="472"/>
      <c r="AG99" s="473"/>
      <c r="AH99" s="957"/>
      <c r="AI99" s="958"/>
      <c r="AJ99" s="958"/>
      <c r="AK99" s="958"/>
      <c r="AL99" s="958"/>
      <c r="AM99" s="958"/>
      <c r="AN99" s="958"/>
      <c r="AO99" s="958"/>
      <c r="AP99" s="958"/>
      <c r="AQ99" s="958"/>
      <c r="AR99" s="958"/>
      <c r="AS99" s="958"/>
      <c r="AT99" s="959"/>
      <c r="AU99" s="659"/>
      <c r="AV99" s="660"/>
      <c r="AW99" s="660"/>
      <c r="AX99" s="661"/>
    </row>
    <row r="100" spans="1:50" ht="24.75" customHeight="1" x14ac:dyDescent="0.15">
      <c r="A100" s="418"/>
      <c r="B100" s="419"/>
      <c r="C100" s="419"/>
      <c r="D100" s="419"/>
      <c r="E100" s="419"/>
      <c r="F100" s="420"/>
      <c r="G100" s="652"/>
      <c r="H100" s="472"/>
      <c r="I100" s="472"/>
      <c r="J100" s="472"/>
      <c r="K100" s="473"/>
      <c r="L100" s="957"/>
      <c r="M100" s="958"/>
      <c r="N100" s="958"/>
      <c r="O100" s="958"/>
      <c r="P100" s="958"/>
      <c r="Q100" s="958"/>
      <c r="R100" s="958"/>
      <c r="S100" s="958"/>
      <c r="T100" s="958"/>
      <c r="U100" s="958"/>
      <c r="V100" s="958"/>
      <c r="W100" s="958"/>
      <c r="X100" s="959"/>
      <c r="Y100" s="659"/>
      <c r="Z100" s="660"/>
      <c r="AA100" s="660"/>
      <c r="AB100" s="686"/>
      <c r="AC100" s="652"/>
      <c r="AD100" s="472"/>
      <c r="AE100" s="472"/>
      <c r="AF100" s="472"/>
      <c r="AG100" s="473"/>
      <c r="AH100" s="957"/>
      <c r="AI100" s="958"/>
      <c r="AJ100" s="958"/>
      <c r="AK100" s="958"/>
      <c r="AL100" s="958"/>
      <c r="AM100" s="958"/>
      <c r="AN100" s="958"/>
      <c r="AO100" s="958"/>
      <c r="AP100" s="958"/>
      <c r="AQ100" s="958"/>
      <c r="AR100" s="958"/>
      <c r="AS100" s="958"/>
      <c r="AT100" s="959"/>
      <c r="AU100" s="659"/>
      <c r="AV100" s="660"/>
      <c r="AW100" s="660"/>
      <c r="AX100" s="661"/>
    </row>
    <row r="101" spans="1:50" ht="24.75" customHeight="1" x14ac:dyDescent="0.15">
      <c r="A101" s="418"/>
      <c r="B101" s="419"/>
      <c r="C101" s="419"/>
      <c r="D101" s="419"/>
      <c r="E101" s="419"/>
      <c r="F101" s="420"/>
      <c r="G101" s="652"/>
      <c r="H101" s="472"/>
      <c r="I101" s="472"/>
      <c r="J101" s="472"/>
      <c r="K101" s="473"/>
      <c r="L101" s="957"/>
      <c r="M101" s="958"/>
      <c r="N101" s="958"/>
      <c r="O101" s="958"/>
      <c r="P101" s="958"/>
      <c r="Q101" s="958"/>
      <c r="R101" s="958"/>
      <c r="S101" s="958"/>
      <c r="T101" s="958"/>
      <c r="U101" s="958"/>
      <c r="V101" s="958"/>
      <c r="W101" s="958"/>
      <c r="X101" s="959"/>
      <c r="Y101" s="659"/>
      <c r="Z101" s="660"/>
      <c r="AA101" s="660"/>
      <c r="AB101" s="660"/>
      <c r="AC101" s="652"/>
      <c r="AD101" s="472"/>
      <c r="AE101" s="472"/>
      <c r="AF101" s="472"/>
      <c r="AG101" s="473"/>
      <c r="AH101" s="957"/>
      <c r="AI101" s="958"/>
      <c r="AJ101" s="958"/>
      <c r="AK101" s="958"/>
      <c r="AL101" s="958"/>
      <c r="AM101" s="958"/>
      <c r="AN101" s="958"/>
      <c r="AO101" s="958"/>
      <c r="AP101" s="958"/>
      <c r="AQ101" s="958"/>
      <c r="AR101" s="958"/>
      <c r="AS101" s="958"/>
      <c r="AT101" s="959"/>
      <c r="AU101" s="659"/>
      <c r="AV101" s="660"/>
      <c r="AW101" s="660"/>
      <c r="AX101" s="661"/>
    </row>
    <row r="102" spans="1:50" ht="24.75" customHeight="1" x14ac:dyDescent="0.15">
      <c r="A102" s="418"/>
      <c r="B102" s="419"/>
      <c r="C102" s="419"/>
      <c r="D102" s="419"/>
      <c r="E102" s="419"/>
      <c r="F102" s="420"/>
      <c r="G102" s="652"/>
      <c r="H102" s="472"/>
      <c r="I102" s="472"/>
      <c r="J102" s="472"/>
      <c r="K102" s="473"/>
      <c r="L102" s="957"/>
      <c r="M102" s="958"/>
      <c r="N102" s="958"/>
      <c r="O102" s="958"/>
      <c r="P102" s="958"/>
      <c r="Q102" s="958"/>
      <c r="R102" s="958"/>
      <c r="S102" s="958"/>
      <c r="T102" s="958"/>
      <c r="U102" s="958"/>
      <c r="V102" s="958"/>
      <c r="W102" s="958"/>
      <c r="X102" s="959"/>
      <c r="Y102" s="659"/>
      <c r="Z102" s="660"/>
      <c r="AA102" s="660"/>
      <c r="AB102" s="660"/>
      <c r="AC102" s="652"/>
      <c r="AD102" s="472"/>
      <c r="AE102" s="472"/>
      <c r="AF102" s="472"/>
      <c r="AG102" s="473"/>
      <c r="AH102" s="957"/>
      <c r="AI102" s="958"/>
      <c r="AJ102" s="958"/>
      <c r="AK102" s="958"/>
      <c r="AL102" s="958"/>
      <c r="AM102" s="958"/>
      <c r="AN102" s="958"/>
      <c r="AO102" s="958"/>
      <c r="AP102" s="958"/>
      <c r="AQ102" s="958"/>
      <c r="AR102" s="958"/>
      <c r="AS102" s="958"/>
      <c r="AT102" s="959"/>
      <c r="AU102" s="659"/>
      <c r="AV102" s="660"/>
      <c r="AW102" s="660"/>
      <c r="AX102" s="661"/>
    </row>
    <row r="103" spans="1:50" ht="24.75" customHeight="1" x14ac:dyDescent="0.15">
      <c r="A103" s="418"/>
      <c r="B103" s="419"/>
      <c r="C103" s="419"/>
      <c r="D103" s="419"/>
      <c r="E103" s="419"/>
      <c r="F103" s="420"/>
      <c r="G103" s="652"/>
      <c r="H103" s="472"/>
      <c r="I103" s="472"/>
      <c r="J103" s="472"/>
      <c r="K103" s="473"/>
      <c r="L103" s="957"/>
      <c r="M103" s="958"/>
      <c r="N103" s="958"/>
      <c r="O103" s="958"/>
      <c r="P103" s="958"/>
      <c r="Q103" s="958"/>
      <c r="R103" s="958"/>
      <c r="S103" s="958"/>
      <c r="T103" s="958"/>
      <c r="U103" s="958"/>
      <c r="V103" s="958"/>
      <c r="W103" s="958"/>
      <c r="X103" s="959"/>
      <c r="Y103" s="659"/>
      <c r="Z103" s="660"/>
      <c r="AA103" s="660"/>
      <c r="AB103" s="660"/>
      <c r="AC103" s="652"/>
      <c r="AD103" s="472"/>
      <c r="AE103" s="472"/>
      <c r="AF103" s="472"/>
      <c r="AG103" s="473"/>
      <c r="AH103" s="957"/>
      <c r="AI103" s="958"/>
      <c r="AJ103" s="958"/>
      <c r="AK103" s="958"/>
      <c r="AL103" s="958"/>
      <c r="AM103" s="958"/>
      <c r="AN103" s="958"/>
      <c r="AO103" s="958"/>
      <c r="AP103" s="958"/>
      <c r="AQ103" s="958"/>
      <c r="AR103" s="958"/>
      <c r="AS103" s="958"/>
      <c r="AT103" s="959"/>
      <c r="AU103" s="659"/>
      <c r="AV103" s="660"/>
      <c r="AW103" s="660"/>
      <c r="AX103" s="661"/>
    </row>
    <row r="104" spans="1:50" ht="24.75" customHeight="1" x14ac:dyDescent="0.15">
      <c r="A104" s="418"/>
      <c r="B104" s="419"/>
      <c r="C104" s="419"/>
      <c r="D104" s="419"/>
      <c r="E104" s="419"/>
      <c r="F104" s="420"/>
      <c r="G104" s="642"/>
      <c r="H104" s="500"/>
      <c r="I104" s="500"/>
      <c r="J104" s="500"/>
      <c r="K104" s="501"/>
      <c r="L104" s="965"/>
      <c r="M104" s="966"/>
      <c r="N104" s="966"/>
      <c r="O104" s="966"/>
      <c r="P104" s="966"/>
      <c r="Q104" s="966"/>
      <c r="R104" s="966"/>
      <c r="S104" s="966"/>
      <c r="T104" s="966"/>
      <c r="U104" s="966"/>
      <c r="V104" s="966"/>
      <c r="W104" s="966"/>
      <c r="X104" s="967"/>
      <c r="Y104" s="649"/>
      <c r="Z104" s="650"/>
      <c r="AA104" s="650"/>
      <c r="AB104" s="650"/>
      <c r="AC104" s="642"/>
      <c r="AD104" s="500"/>
      <c r="AE104" s="500"/>
      <c r="AF104" s="500"/>
      <c r="AG104" s="501"/>
      <c r="AH104" s="965"/>
      <c r="AI104" s="966"/>
      <c r="AJ104" s="966"/>
      <c r="AK104" s="966"/>
      <c r="AL104" s="966"/>
      <c r="AM104" s="966"/>
      <c r="AN104" s="966"/>
      <c r="AO104" s="966"/>
      <c r="AP104" s="966"/>
      <c r="AQ104" s="966"/>
      <c r="AR104" s="966"/>
      <c r="AS104" s="966"/>
      <c r="AT104" s="967"/>
      <c r="AU104" s="649"/>
      <c r="AV104" s="650"/>
      <c r="AW104" s="650"/>
      <c r="AX104" s="651"/>
    </row>
    <row r="105" spans="1:50" ht="24.75" customHeight="1" x14ac:dyDescent="0.15">
      <c r="A105" s="418"/>
      <c r="B105" s="419"/>
      <c r="C105" s="419"/>
      <c r="D105" s="419"/>
      <c r="E105" s="419"/>
      <c r="F105" s="420"/>
      <c r="G105" s="632" t="s">
        <v>39</v>
      </c>
      <c r="H105" s="278"/>
      <c r="I105" s="278"/>
      <c r="J105" s="278"/>
      <c r="K105" s="278"/>
      <c r="L105" s="633"/>
      <c r="M105" s="348"/>
      <c r="N105" s="348"/>
      <c r="O105" s="348"/>
      <c r="P105" s="348"/>
      <c r="Q105" s="348"/>
      <c r="R105" s="348"/>
      <c r="S105" s="348"/>
      <c r="T105" s="348"/>
      <c r="U105" s="348"/>
      <c r="V105" s="348"/>
      <c r="W105" s="348"/>
      <c r="X105" s="349"/>
      <c r="Y105" s="639">
        <f>SUM(Y97:AB104)</f>
        <v>0</v>
      </c>
      <c r="Z105" s="640"/>
      <c r="AA105" s="640"/>
      <c r="AB105" s="1008"/>
      <c r="AC105" s="632" t="s">
        <v>39</v>
      </c>
      <c r="AD105" s="278"/>
      <c r="AE105" s="278"/>
      <c r="AF105" s="278"/>
      <c r="AG105" s="278"/>
      <c r="AH105" s="633"/>
      <c r="AI105" s="348"/>
      <c r="AJ105" s="348"/>
      <c r="AK105" s="348"/>
      <c r="AL105" s="348"/>
      <c r="AM105" s="348"/>
      <c r="AN105" s="348"/>
      <c r="AO105" s="348"/>
      <c r="AP105" s="348"/>
      <c r="AQ105" s="348"/>
      <c r="AR105" s="348"/>
      <c r="AS105" s="348"/>
      <c r="AT105" s="349"/>
      <c r="AU105" s="639">
        <f>SUM(AU97:AX104)</f>
        <v>0</v>
      </c>
      <c r="AV105" s="640"/>
      <c r="AW105" s="640"/>
      <c r="AX105" s="641"/>
    </row>
    <row r="106" spans="1:50" ht="30" customHeight="1" x14ac:dyDescent="0.15">
      <c r="A106" s="418"/>
      <c r="B106" s="419"/>
      <c r="C106" s="419"/>
      <c r="D106" s="419"/>
      <c r="E106" s="419"/>
      <c r="F106" s="420"/>
      <c r="G106" s="663" t="s">
        <v>156</v>
      </c>
      <c r="H106" s="673"/>
      <c r="I106" s="673"/>
      <c r="J106" s="673"/>
      <c r="K106" s="673"/>
      <c r="L106" s="673"/>
      <c r="M106" s="673"/>
      <c r="N106" s="673"/>
      <c r="O106" s="673"/>
      <c r="P106" s="673"/>
      <c r="Q106" s="673"/>
      <c r="R106" s="673"/>
      <c r="S106" s="673"/>
      <c r="T106" s="673"/>
      <c r="U106" s="673"/>
      <c r="V106" s="673"/>
      <c r="W106" s="673"/>
      <c r="X106" s="673"/>
      <c r="Y106" s="673"/>
      <c r="Z106" s="673"/>
      <c r="AA106" s="673"/>
      <c r="AB106" s="674"/>
      <c r="AC106" s="663" t="s">
        <v>157</v>
      </c>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968"/>
    </row>
    <row r="107" spans="1:50" ht="25.5" customHeight="1" x14ac:dyDescent="0.15">
      <c r="A107" s="418"/>
      <c r="B107" s="419"/>
      <c r="C107" s="419"/>
      <c r="D107" s="419"/>
      <c r="E107" s="419"/>
      <c r="F107" s="420"/>
      <c r="G107" s="517" t="s">
        <v>72</v>
      </c>
      <c r="H107" s="401"/>
      <c r="I107" s="401"/>
      <c r="J107" s="401"/>
      <c r="K107" s="401"/>
      <c r="L107" s="396" t="s">
        <v>150</v>
      </c>
      <c r="M107" s="278"/>
      <c r="N107" s="278"/>
      <c r="O107" s="278"/>
      <c r="P107" s="278"/>
      <c r="Q107" s="278"/>
      <c r="R107" s="278"/>
      <c r="S107" s="278"/>
      <c r="T107" s="278"/>
      <c r="U107" s="278"/>
      <c r="V107" s="278"/>
      <c r="W107" s="278"/>
      <c r="X107" s="279"/>
      <c r="Y107" s="609" t="s">
        <v>151</v>
      </c>
      <c r="Z107" s="675"/>
      <c r="AA107" s="675"/>
      <c r="AB107" s="676"/>
      <c r="AC107" s="517" t="s">
        <v>72</v>
      </c>
      <c r="AD107" s="401"/>
      <c r="AE107" s="401"/>
      <c r="AF107" s="401"/>
      <c r="AG107" s="401"/>
      <c r="AH107" s="396" t="s">
        <v>150</v>
      </c>
      <c r="AI107" s="278"/>
      <c r="AJ107" s="278"/>
      <c r="AK107" s="278"/>
      <c r="AL107" s="278"/>
      <c r="AM107" s="278"/>
      <c r="AN107" s="278"/>
      <c r="AO107" s="278"/>
      <c r="AP107" s="278"/>
      <c r="AQ107" s="278"/>
      <c r="AR107" s="278"/>
      <c r="AS107" s="278"/>
      <c r="AT107" s="279"/>
      <c r="AU107" s="609" t="s">
        <v>151</v>
      </c>
      <c r="AV107" s="675"/>
      <c r="AW107" s="675"/>
      <c r="AX107" s="941"/>
    </row>
    <row r="108" spans="1:50" ht="24.75" customHeight="1" x14ac:dyDescent="0.15">
      <c r="A108" s="418"/>
      <c r="B108" s="419"/>
      <c r="C108" s="419"/>
      <c r="D108" s="419"/>
      <c r="E108" s="419"/>
      <c r="F108" s="420"/>
      <c r="G108" s="613"/>
      <c r="H108" s="461"/>
      <c r="I108" s="461"/>
      <c r="J108" s="461"/>
      <c r="K108" s="462"/>
      <c r="L108" s="669"/>
      <c r="M108" s="947"/>
      <c r="N108" s="947"/>
      <c r="O108" s="947"/>
      <c r="P108" s="947"/>
      <c r="Q108" s="947"/>
      <c r="R108" s="947"/>
      <c r="S108" s="947"/>
      <c r="T108" s="947"/>
      <c r="U108" s="947"/>
      <c r="V108" s="947"/>
      <c r="W108" s="947"/>
      <c r="X108" s="948"/>
      <c r="Y108" s="619"/>
      <c r="Z108" s="620"/>
      <c r="AA108" s="620"/>
      <c r="AB108" s="695"/>
      <c r="AC108" s="613"/>
      <c r="AD108" s="461"/>
      <c r="AE108" s="461"/>
      <c r="AF108" s="461"/>
      <c r="AG108" s="462"/>
      <c r="AH108" s="669"/>
      <c r="AI108" s="947"/>
      <c r="AJ108" s="947"/>
      <c r="AK108" s="947"/>
      <c r="AL108" s="947"/>
      <c r="AM108" s="947"/>
      <c r="AN108" s="947"/>
      <c r="AO108" s="947"/>
      <c r="AP108" s="947"/>
      <c r="AQ108" s="947"/>
      <c r="AR108" s="947"/>
      <c r="AS108" s="947"/>
      <c r="AT108" s="948"/>
      <c r="AU108" s="619"/>
      <c r="AV108" s="620"/>
      <c r="AW108" s="620"/>
      <c r="AX108" s="621"/>
    </row>
    <row r="109" spans="1:50" ht="24.75" customHeight="1" x14ac:dyDescent="0.15">
      <c r="A109" s="418"/>
      <c r="B109" s="419"/>
      <c r="C109" s="419"/>
      <c r="D109" s="419"/>
      <c r="E109" s="419"/>
      <c r="F109" s="420"/>
      <c r="G109" s="652"/>
      <c r="H109" s="472"/>
      <c r="I109" s="472"/>
      <c r="J109" s="472"/>
      <c r="K109" s="473"/>
      <c r="L109" s="957"/>
      <c r="M109" s="958"/>
      <c r="N109" s="958"/>
      <c r="O109" s="958"/>
      <c r="P109" s="958"/>
      <c r="Q109" s="958"/>
      <c r="R109" s="958"/>
      <c r="S109" s="958"/>
      <c r="T109" s="958"/>
      <c r="U109" s="958"/>
      <c r="V109" s="958"/>
      <c r="W109" s="958"/>
      <c r="X109" s="959"/>
      <c r="Y109" s="659"/>
      <c r="Z109" s="660"/>
      <c r="AA109" s="660"/>
      <c r="AB109" s="686"/>
      <c r="AC109" s="652"/>
      <c r="AD109" s="472"/>
      <c r="AE109" s="472"/>
      <c r="AF109" s="472"/>
      <c r="AG109" s="473"/>
      <c r="AH109" s="957"/>
      <c r="AI109" s="958"/>
      <c r="AJ109" s="958"/>
      <c r="AK109" s="958"/>
      <c r="AL109" s="958"/>
      <c r="AM109" s="958"/>
      <c r="AN109" s="958"/>
      <c r="AO109" s="958"/>
      <c r="AP109" s="958"/>
      <c r="AQ109" s="958"/>
      <c r="AR109" s="958"/>
      <c r="AS109" s="958"/>
      <c r="AT109" s="959"/>
      <c r="AU109" s="659"/>
      <c r="AV109" s="660"/>
      <c r="AW109" s="660"/>
      <c r="AX109" s="661"/>
    </row>
    <row r="110" spans="1:50" ht="24.75" customHeight="1" x14ac:dyDescent="0.15">
      <c r="A110" s="418"/>
      <c r="B110" s="419"/>
      <c r="C110" s="419"/>
      <c r="D110" s="419"/>
      <c r="E110" s="419"/>
      <c r="F110" s="420"/>
      <c r="G110" s="652"/>
      <c r="H110" s="472"/>
      <c r="I110" s="472"/>
      <c r="J110" s="472"/>
      <c r="K110" s="473"/>
      <c r="L110" s="957"/>
      <c r="M110" s="958"/>
      <c r="N110" s="958"/>
      <c r="O110" s="958"/>
      <c r="P110" s="958"/>
      <c r="Q110" s="958"/>
      <c r="R110" s="958"/>
      <c r="S110" s="958"/>
      <c r="T110" s="958"/>
      <c r="U110" s="958"/>
      <c r="V110" s="958"/>
      <c r="W110" s="958"/>
      <c r="X110" s="959"/>
      <c r="Y110" s="659"/>
      <c r="Z110" s="660"/>
      <c r="AA110" s="660"/>
      <c r="AB110" s="686"/>
      <c r="AC110" s="652"/>
      <c r="AD110" s="472"/>
      <c r="AE110" s="472"/>
      <c r="AF110" s="472"/>
      <c r="AG110" s="473"/>
      <c r="AH110" s="957"/>
      <c r="AI110" s="958"/>
      <c r="AJ110" s="958"/>
      <c r="AK110" s="958"/>
      <c r="AL110" s="958"/>
      <c r="AM110" s="958"/>
      <c r="AN110" s="958"/>
      <c r="AO110" s="958"/>
      <c r="AP110" s="958"/>
      <c r="AQ110" s="958"/>
      <c r="AR110" s="958"/>
      <c r="AS110" s="958"/>
      <c r="AT110" s="959"/>
      <c r="AU110" s="659"/>
      <c r="AV110" s="660"/>
      <c r="AW110" s="660"/>
      <c r="AX110" s="661"/>
    </row>
    <row r="111" spans="1:50" ht="24.75" customHeight="1" x14ac:dyDescent="0.15">
      <c r="A111" s="418"/>
      <c r="B111" s="419"/>
      <c r="C111" s="419"/>
      <c r="D111" s="419"/>
      <c r="E111" s="419"/>
      <c r="F111" s="420"/>
      <c r="G111" s="652"/>
      <c r="H111" s="472"/>
      <c r="I111" s="472"/>
      <c r="J111" s="472"/>
      <c r="K111" s="473"/>
      <c r="L111" s="957"/>
      <c r="M111" s="958"/>
      <c r="N111" s="958"/>
      <c r="O111" s="958"/>
      <c r="P111" s="958"/>
      <c r="Q111" s="958"/>
      <c r="R111" s="958"/>
      <c r="S111" s="958"/>
      <c r="T111" s="958"/>
      <c r="U111" s="958"/>
      <c r="V111" s="958"/>
      <c r="W111" s="958"/>
      <c r="X111" s="959"/>
      <c r="Y111" s="659"/>
      <c r="Z111" s="660"/>
      <c r="AA111" s="660"/>
      <c r="AB111" s="686"/>
      <c r="AC111" s="652"/>
      <c r="AD111" s="472"/>
      <c r="AE111" s="472"/>
      <c r="AF111" s="472"/>
      <c r="AG111" s="473"/>
      <c r="AH111" s="957"/>
      <c r="AI111" s="958"/>
      <c r="AJ111" s="958"/>
      <c r="AK111" s="958"/>
      <c r="AL111" s="958"/>
      <c r="AM111" s="958"/>
      <c r="AN111" s="958"/>
      <c r="AO111" s="958"/>
      <c r="AP111" s="958"/>
      <c r="AQ111" s="958"/>
      <c r="AR111" s="958"/>
      <c r="AS111" s="958"/>
      <c r="AT111" s="959"/>
      <c r="AU111" s="659"/>
      <c r="AV111" s="660"/>
      <c r="AW111" s="660"/>
      <c r="AX111" s="661"/>
    </row>
    <row r="112" spans="1:50" ht="24.75" customHeight="1" x14ac:dyDescent="0.15">
      <c r="A112" s="418"/>
      <c r="B112" s="419"/>
      <c r="C112" s="419"/>
      <c r="D112" s="419"/>
      <c r="E112" s="419"/>
      <c r="F112" s="420"/>
      <c r="G112" s="652"/>
      <c r="H112" s="472"/>
      <c r="I112" s="472"/>
      <c r="J112" s="472"/>
      <c r="K112" s="473"/>
      <c r="L112" s="957"/>
      <c r="M112" s="958"/>
      <c r="N112" s="958"/>
      <c r="O112" s="958"/>
      <c r="P112" s="958"/>
      <c r="Q112" s="958"/>
      <c r="R112" s="958"/>
      <c r="S112" s="958"/>
      <c r="T112" s="958"/>
      <c r="U112" s="958"/>
      <c r="V112" s="958"/>
      <c r="W112" s="958"/>
      <c r="X112" s="959"/>
      <c r="Y112" s="659"/>
      <c r="Z112" s="660"/>
      <c r="AA112" s="660"/>
      <c r="AB112" s="660"/>
      <c r="AC112" s="652"/>
      <c r="AD112" s="472"/>
      <c r="AE112" s="472"/>
      <c r="AF112" s="472"/>
      <c r="AG112" s="473"/>
      <c r="AH112" s="957"/>
      <c r="AI112" s="958"/>
      <c r="AJ112" s="958"/>
      <c r="AK112" s="958"/>
      <c r="AL112" s="958"/>
      <c r="AM112" s="958"/>
      <c r="AN112" s="958"/>
      <c r="AO112" s="958"/>
      <c r="AP112" s="958"/>
      <c r="AQ112" s="958"/>
      <c r="AR112" s="958"/>
      <c r="AS112" s="958"/>
      <c r="AT112" s="959"/>
      <c r="AU112" s="659"/>
      <c r="AV112" s="660"/>
      <c r="AW112" s="660"/>
      <c r="AX112" s="661"/>
    </row>
    <row r="113" spans="1:50" ht="24.75" customHeight="1" x14ac:dyDescent="0.15">
      <c r="A113" s="418"/>
      <c r="B113" s="419"/>
      <c r="C113" s="419"/>
      <c r="D113" s="419"/>
      <c r="E113" s="419"/>
      <c r="F113" s="420"/>
      <c r="G113" s="652"/>
      <c r="H113" s="472"/>
      <c r="I113" s="472"/>
      <c r="J113" s="472"/>
      <c r="K113" s="473"/>
      <c r="L113" s="957"/>
      <c r="M113" s="958"/>
      <c r="N113" s="958"/>
      <c r="O113" s="958"/>
      <c r="P113" s="958"/>
      <c r="Q113" s="958"/>
      <c r="R113" s="958"/>
      <c r="S113" s="958"/>
      <c r="T113" s="958"/>
      <c r="U113" s="958"/>
      <c r="V113" s="958"/>
      <c r="W113" s="958"/>
      <c r="X113" s="959"/>
      <c r="Y113" s="659"/>
      <c r="Z113" s="660"/>
      <c r="AA113" s="660"/>
      <c r="AB113" s="660"/>
      <c r="AC113" s="652"/>
      <c r="AD113" s="472"/>
      <c r="AE113" s="472"/>
      <c r="AF113" s="472"/>
      <c r="AG113" s="473"/>
      <c r="AH113" s="957"/>
      <c r="AI113" s="958"/>
      <c r="AJ113" s="958"/>
      <c r="AK113" s="958"/>
      <c r="AL113" s="958"/>
      <c r="AM113" s="958"/>
      <c r="AN113" s="958"/>
      <c r="AO113" s="958"/>
      <c r="AP113" s="958"/>
      <c r="AQ113" s="958"/>
      <c r="AR113" s="958"/>
      <c r="AS113" s="958"/>
      <c r="AT113" s="959"/>
      <c r="AU113" s="659"/>
      <c r="AV113" s="660"/>
      <c r="AW113" s="660"/>
      <c r="AX113" s="661"/>
    </row>
    <row r="114" spans="1:50" ht="24.75" customHeight="1" x14ac:dyDescent="0.15">
      <c r="A114" s="418"/>
      <c r="B114" s="419"/>
      <c r="C114" s="419"/>
      <c r="D114" s="419"/>
      <c r="E114" s="419"/>
      <c r="F114" s="420"/>
      <c r="G114" s="652"/>
      <c r="H114" s="472"/>
      <c r="I114" s="472"/>
      <c r="J114" s="472"/>
      <c r="K114" s="473"/>
      <c r="L114" s="957"/>
      <c r="M114" s="958"/>
      <c r="N114" s="958"/>
      <c r="O114" s="958"/>
      <c r="P114" s="958"/>
      <c r="Q114" s="958"/>
      <c r="R114" s="958"/>
      <c r="S114" s="958"/>
      <c r="T114" s="958"/>
      <c r="U114" s="958"/>
      <c r="V114" s="958"/>
      <c r="W114" s="958"/>
      <c r="X114" s="959"/>
      <c r="Y114" s="659"/>
      <c r="Z114" s="660"/>
      <c r="AA114" s="660"/>
      <c r="AB114" s="660"/>
      <c r="AC114" s="652"/>
      <c r="AD114" s="472"/>
      <c r="AE114" s="472"/>
      <c r="AF114" s="472"/>
      <c r="AG114" s="473"/>
      <c r="AH114" s="957"/>
      <c r="AI114" s="958"/>
      <c r="AJ114" s="958"/>
      <c r="AK114" s="958"/>
      <c r="AL114" s="958"/>
      <c r="AM114" s="958"/>
      <c r="AN114" s="958"/>
      <c r="AO114" s="958"/>
      <c r="AP114" s="958"/>
      <c r="AQ114" s="958"/>
      <c r="AR114" s="958"/>
      <c r="AS114" s="958"/>
      <c r="AT114" s="959"/>
      <c r="AU114" s="659"/>
      <c r="AV114" s="660"/>
      <c r="AW114" s="660"/>
      <c r="AX114" s="661"/>
    </row>
    <row r="115" spans="1:50" ht="24.75" customHeight="1" x14ac:dyDescent="0.15">
      <c r="A115" s="418"/>
      <c r="B115" s="419"/>
      <c r="C115" s="419"/>
      <c r="D115" s="419"/>
      <c r="E115" s="419"/>
      <c r="F115" s="420"/>
      <c r="G115" s="642"/>
      <c r="H115" s="500"/>
      <c r="I115" s="500"/>
      <c r="J115" s="500"/>
      <c r="K115" s="501"/>
      <c r="L115" s="965"/>
      <c r="M115" s="966"/>
      <c r="N115" s="966"/>
      <c r="O115" s="966"/>
      <c r="P115" s="966"/>
      <c r="Q115" s="966"/>
      <c r="R115" s="966"/>
      <c r="S115" s="966"/>
      <c r="T115" s="966"/>
      <c r="U115" s="966"/>
      <c r="V115" s="966"/>
      <c r="W115" s="966"/>
      <c r="X115" s="967"/>
      <c r="Y115" s="649"/>
      <c r="Z115" s="650"/>
      <c r="AA115" s="650"/>
      <c r="AB115" s="650"/>
      <c r="AC115" s="642"/>
      <c r="AD115" s="500"/>
      <c r="AE115" s="500"/>
      <c r="AF115" s="500"/>
      <c r="AG115" s="501"/>
      <c r="AH115" s="965"/>
      <c r="AI115" s="966"/>
      <c r="AJ115" s="966"/>
      <c r="AK115" s="966"/>
      <c r="AL115" s="966"/>
      <c r="AM115" s="966"/>
      <c r="AN115" s="966"/>
      <c r="AO115" s="966"/>
      <c r="AP115" s="966"/>
      <c r="AQ115" s="966"/>
      <c r="AR115" s="966"/>
      <c r="AS115" s="966"/>
      <c r="AT115" s="967"/>
      <c r="AU115" s="649"/>
      <c r="AV115" s="650"/>
      <c r="AW115" s="650"/>
      <c r="AX115" s="651"/>
    </row>
    <row r="116" spans="1:50" ht="24.75" customHeight="1" x14ac:dyDescent="0.15">
      <c r="A116" s="418"/>
      <c r="B116" s="419"/>
      <c r="C116" s="419"/>
      <c r="D116" s="419"/>
      <c r="E116" s="419"/>
      <c r="F116" s="420"/>
      <c r="G116" s="632" t="s">
        <v>39</v>
      </c>
      <c r="H116" s="278"/>
      <c r="I116" s="278"/>
      <c r="J116" s="278"/>
      <c r="K116" s="278"/>
      <c r="L116" s="633"/>
      <c r="M116" s="348"/>
      <c r="N116" s="348"/>
      <c r="O116" s="348"/>
      <c r="P116" s="348"/>
      <c r="Q116" s="348"/>
      <c r="R116" s="348"/>
      <c r="S116" s="348"/>
      <c r="T116" s="348"/>
      <c r="U116" s="348"/>
      <c r="V116" s="348"/>
      <c r="W116" s="348"/>
      <c r="X116" s="349"/>
      <c r="Y116" s="639">
        <f>SUM(Y108:AB115)</f>
        <v>0</v>
      </c>
      <c r="Z116" s="640"/>
      <c r="AA116" s="640"/>
      <c r="AB116" s="1008"/>
      <c r="AC116" s="632" t="s">
        <v>39</v>
      </c>
      <c r="AD116" s="278"/>
      <c r="AE116" s="278"/>
      <c r="AF116" s="278"/>
      <c r="AG116" s="278"/>
      <c r="AH116" s="633"/>
      <c r="AI116" s="348"/>
      <c r="AJ116" s="348"/>
      <c r="AK116" s="348"/>
      <c r="AL116" s="348"/>
      <c r="AM116" s="348"/>
      <c r="AN116" s="348"/>
      <c r="AO116" s="348"/>
      <c r="AP116" s="348"/>
      <c r="AQ116" s="348"/>
      <c r="AR116" s="348"/>
      <c r="AS116" s="348"/>
      <c r="AT116" s="349"/>
      <c r="AU116" s="639">
        <f>SUM(AU108:AX115)</f>
        <v>0</v>
      </c>
      <c r="AV116" s="640"/>
      <c r="AW116" s="640"/>
      <c r="AX116" s="641"/>
    </row>
    <row r="117" spans="1:50" ht="30" customHeight="1" x14ac:dyDescent="0.15">
      <c r="A117" s="418"/>
      <c r="B117" s="419"/>
      <c r="C117" s="419"/>
      <c r="D117" s="419"/>
      <c r="E117" s="419"/>
      <c r="F117" s="420"/>
      <c r="G117" s="663" t="s">
        <v>161</v>
      </c>
      <c r="H117" s="673"/>
      <c r="I117" s="673"/>
      <c r="J117" s="673"/>
      <c r="K117" s="673"/>
      <c r="L117" s="673"/>
      <c r="M117" s="673"/>
      <c r="N117" s="673"/>
      <c r="O117" s="673"/>
      <c r="P117" s="673"/>
      <c r="Q117" s="673"/>
      <c r="R117" s="673"/>
      <c r="S117" s="673"/>
      <c r="T117" s="673"/>
      <c r="U117" s="673"/>
      <c r="V117" s="673"/>
      <c r="W117" s="673"/>
      <c r="X117" s="673"/>
      <c r="Y117" s="673"/>
      <c r="Z117" s="673"/>
      <c r="AA117" s="673"/>
      <c r="AB117" s="674"/>
      <c r="AC117" s="663" t="s">
        <v>162</v>
      </c>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c r="AX117" s="968"/>
    </row>
    <row r="118" spans="1:50" ht="24.75" customHeight="1" x14ac:dyDescent="0.15">
      <c r="A118" s="418"/>
      <c r="B118" s="419"/>
      <c r="C118" s="419"/>
      <c r="D118" s="419"/>
      <c r="E118" s="419"/>
      <c r="F118" s="420"/>
      <c r="G118" s="517" t="s">
        <v>72</v>
      </c>
      <c r="H118" s="401"/>
      <c r="I118" s="401"/>
      <c r="J118" s="401"/>
      <c r="K118" s="401"/>
      <c r="L118" s="396" t="s">
        <v>150</v>
      </c>
      <c r="M118" s="278"/>
      <c r="N118" s="278"/>
      <c r="O118" s="278"/>
      <c r="P118" s="278"/>
      <c r="Q118" s="278"/>
      <c r="R118" s="278"/>
      <c r="S118" s="278"/>
      <c r="T118" s="278"/>
      <c r="U118" s="278"/>
      <c r="V118" s="278"/>
      <c r="W118" s="278"/>
      <c r="X118" s="279"/>
      <c r="Y118" s="609" t="s">
        <v>151</v>
      </c>
      <c r="Z118" s="675"/>
      <c r="AA118" s="675"/>
      <c r="AB118" s="676"/>
      <c r="AC118" s="517" t="s">
        <v>72</v>
      </c>
      <c r="AD118" s="401"/>
      <c r="AE118" s="401"/>
      <c r="AF118" s="401"/>
      <c r="AG118" s="401"/>
      <c r="AH118" s="396" t="s">
        <v>150</v>
      </c>
      <c r="AI118" s="278"/>
      <c r="AJ118" s="278"/>
      <c r="AK118" s="278"/>
      <c r="AL118" s="278"/>
      <c r="AM118" s="278"/>
      <c r="AN118" s="278"/>
      <c r="AO118" s="278"/>
      <c r="AP118" s="278"/>
      <c r="AQ118" s="278"/>
      <c r="AR118" s="278"/>
      <c r="AS118" s="278"/>
      <c r="AT118" s="279"/>
      <c r="AU118" s="609" t="s">
        <v>151</v>
      </c>
      <c r="AV118" s="675"/>
      <c r="AW118" s="675"/>
      <c r="AX118" s="941"/>
    </row>
    <row r="119" spans="1:50" ht="24.75" customHeight="1" x14ac:dyDescent="0.15">
      <c r="A119" s="418"/>
      <c r="B119" s="419"/>
      <c r="C119" s="419"/>
      <c r="D119" s="419"/>
      <c r="E119" s="419"/>
      <c r="F119" s="420"/>
      <c r="G119" s="613"/>
      <c r="H119" s="461"/>
      <c r="I119" s="461"/>
      <c r="J119" s="461"/>
      <c r="K119" s="462"/>
      <c r="L119" s="669"/>
      <c r="M119" s="947"/>
      <c r="N119" s="947"/>
      <c r="O119" s="947"/>
      <c r="P119" s="947"/>
      <c r="Q119" s="947"/>
      <c r="R119" s="947"/>
      <c r="S119" s="947"/>
      <c r="T119" s="947"/>
      <c r="U119" s="947"/>
      <c r="V119" s="947"/>
      <c r="W119" s="947"/>
      <c r="X119" s="948"/>
      <c r="Y119" s="619"/>
      <c r="Z119" s="620"/>
      <c r="AA119" s="620"/>
      <c r="AB119" s="695"/>
      <c r="AC119" s="613"/>
      <c r="AD119" s="461"/>
      <c r="AE119" s="461"/>
      <c r="AF119" s="461"/>
      <c r="AG119" s="462"/>
      <c r="AH119" s="669"/>
      <c r="AI119" s="947"/>
      <c r="AJ119" s="947"/>
      <c r="AK119" s="947"/>
      <c r="AL119" s="947"/>
      <c r="AM119" s="947"/>
      <c r="AN119" s="947"/>
      <c r="AO119" s="947"/>
      <c r="AP119" s="947"/>
      <c r="AQ119" s="947"/>
      <c r="AR119" s="947"/>
      <c r="AS119" s="947"/>
      <c r="AT119" s="948"/>
      <c r="AU119" s="619"/>
      <c r="AV119" s="620"/>
      <c r="AW119" s="620"/>
      <c r="AX119" s="621"/>
    </row>
    <row r="120" spans="1:50" ht="24.75" customHeight="1" x14ac:dyDescent="0.15">
      <c r="A120" s="418"/>
      <c r="B120" s="419"/>
      <c r="C120" s="419"/>
      <c r="D120" s="419"/>
      <c r="E120" s="419"/>
      <c r="F120" s="420"/>
      <c r="G120" s="652"/>
      <c r="H120" s="472"/>
      <c r="I120" s="472"/>
      <c r="J120" s="472"/>
      <c r="K120" s="473"/>
      <c r="L120" s="957"/>
      <c r="M120" s="958"/>
      <c r="N120" s="958"/>
      <c r="O120" s="958"/>
      <c r="P120" s="958"/>
      <c r="Q120" s="958"/>
      <c r="R120" s="958"/>
      <c r="S120" s="958"/>
      <c r="T120" s="958"/>
      <c r="U120" s="958"/>
      <c r="V120" s="958"/>
      <c r="W120" s="958"/>
      <c r="X120" s="959"/>
      <c r="Y120" s="659"/>
      <c r="Z120" s="660"/>
      <c r="AA120" s="660"/>
      <c r="AB120" s="686"/>
      <c r="AC120" s="652"/>
      <c r="AD120" s="472"/>
      <c r="AE120" s="472"/>
      <c r="AF120" s="472"/>
      <c r="AG120" s="473"/>
      <c r="AH120" s="957"/>
      <c r="AI120" s="958"/>
      <c r="AJ120" s="958"/>
      <c r="AK120" s="958"/>
      <c r="AL120" s="958"/>
      <c r="AM120" s="958"/>
      <c r="AN120" s="958"/>
      <c r="AO120" s="958"/>
      <c r="AP120" s="958"/>
      <c r="AQ120" s="958"/>
      <c r="AR120" s="958"/>
      <c r="AS120" s="958"/>
      <c r="AT120" s="959"/>
      <c r="AU120" s="659"/>
      <c r="AV120" s="660"/>
      <c r="AW120" s="660"/>
      <c r="AX120" s="661"/>
    </row>
    <row r="121" spans="1:50" ht="24.75" customHeight="1" x14ac:dyDescent="0.15">
      <c r="A121" s="418"/>
      <c r="B121" s="419"/>
      <c r="C121" s="419"/>
      <c r="D121" s="419"/>
      <c r="E121" s="419"/>
      <c r="F121" s="420"/>
      <c r="G121" s="652"/>
      <c r="H121" s="472"/>
      <c r="I121" s="472"/>
      <c r="J121" s="472"/>
      <c r="K121" s="473"/>
      <c r="L121" s="957"/>
      <c r="M121" s="958"/>
      <c r="N121" s="958"/>
      <c r="O121" s="958"/>
      <c r="P121" s="958"/>
      <c r="Q121" s="958"/>
      <c r="R121" s="958"/>
      <c r="S121" s="958"/>
      <c r="T121" s="958"/>
      <c r="U121" s="958"/>
      <c r="V121" s="958"/>
      <c r="W121" s="958"/>
      <c r="X121" s="959"/>
      <c r="Y121" s="659"/>
      <c r="Z121" s="660"/>
      <c r="AA121" s="660"/>
      <c r="AB121" s="686"/>
      <c r="AC121" s="652"/>
      <c r="AD121" s="472"/>
      <c r="AE121" s="472"/>
      <c r="AF121" s="472"/>
      <c r="AG121" s="473"/>
      <c r="AH121" s="957"/>
      <c r="AI121" s="958"/>
      <c r="AJ121" s="958"/>
      <c r="AK121" s="958"/>
      <c r="AL121" s="958"/>
      <c r="AM121" s="958"/>
      <c r="AN121" s="958"/>
      <c r="AO121" s="958"/>
      <c r="AP121" s="958"/>
      <c r="AQ121" s="958"/>
      <c r="AR121" s="958"/>
      <c r="AS121" s="958"/>
      <c r="AT121" s="959"/>
      <c r="AU121" s="659"/>
      <c r="AV121" s="660"/>
      <c r="AW121" s="660"/>
      <c r="AX121" s="661"/>
    </row>
    <row r="122" spans="1:50" ht="24.75" customHeight="1" x14ac:dyDescent="0.15">
      <c r="A122" s="418"/>
      <c r="B122" s="419"/>
      <c r="C122" s="419"/>
      <c r="D122" s="419"/>
      <c r="E122" s="419"/>
      <c r="F122" s="420"/>
      <c r="G122" s="652"/>
      <c r="H122" s="472"/>
      <c r="I122" s="472"/>
      <c r="J122" s="472"/>
      <c r="K122" s="473"/>
      <c r="L122" s="957"/>
      <c r="M122" s="958"/>
      <c r="N122" s="958"/>
      <c r="O122" s="958"/>
      <c r="P122" s="958"/>
      <c r="Q122" s="958"/>
      <c r="R122" s="958"/>
      <c r="S122" s="958"/>
      <c r="T122" s="958"/>
      <c r="U122" s="958"/>
      <c r="V122" s="958"/>
      <c r="W122" s="958"/>
      <c r="X122" s="959"/>
      <c r="Y122" s="659"/>
      <c r="Z122" s="660"/>
      <c r="AA122" s="660"/>
      <c r="AB122" s="686"/>
      <c r="AC122" s="652"/>
      <c r="AD122" s="472"/>
      <c r="AE122" s="472"/>
      <c r="AF122" s="472"/>
      <c r="AG122" s="473"/>
      <c r="AH122" s="957"/>
      <c r="AI122" s="958"/>
      <c r="AJ122" s="958"/>
      <c r="AK122" s="958"/>
      <c r="AL122" s="958"/>
      <c r="AM122" s="958"/>
      <c r="AN122" s="958"/>
      <c r="AO122" s="958"/>
      <c r="AP122" s="958"/>
      <c r="AQ122" s="958"/>
      <c r="AR122" s="958"/>
      <c r="AS122" s="958"/>
      <c r="AT122" s="959"/>
      <c r="AU122" s="659"/>
      <c r="AV122" s="660"/>
      <c r="AW122" s="660"/>
      <c r="AX122" s="661"/>
    </row>
    <row r="123" spans="1:50" ht="24.75" customHeight="1" x14ac:dyDescent="0.15">
      <c r="A123" s="418"/>
      <c r="B123" s="419"/>
      <c r="C123" s="419"/>
      <c r="D123" s="419"/>
      <c r="E123" s="419"/>
      <c r="F123" s="420"/>
      <c r="G123" s="652"/>
      <c r="H123" s="472"/>
      <c r="I123" s="472"/>
      <c r="J123" s="472"/>
      <c r="K123" s="473"/>
      <c r="L123" s="957"/>
      <c r="M123" s="958"/>
      <c r="N123" s="958"/>
      <c r="O123" s="958"/>
      <c r="P123" s="958"/>
      <c r="Q123" s="958"/>
      <c r="R123" s="958"/>
      <c r="S123" s="958"/>
      <c r="T123" s="958"/>
      <c r="U123" s="958"/>
      <c r="V123" s="958"/>
      <c r="W123" s="958"/>
      <c r="X123" s="959"/>
      <c r="Y123" s="659"/>
      <c r="Z123" s="660"/>
      <c r="AA123" s="660"/>
      <c r="AB123" s="660"/>
      <c r="AC123" s="652"/>
      <c r="AD123" s="472"/>
      <c r="AE123" s="472"/>
      <c r="AF123" s="472"/>
      <c r="AG123" s="473"/>
      <c r="AH123" s="957"/>
      <c r="AI123" s="958"/>
      <c r="AJ123" s="958"/>
      <c r="AK123" s="958"/>
      <c r="AL123" s="958"/>
      <c r="AM123" s="958"/>
      <c r="AN123" s="958"/>
      <c r="AO123" s="958"/>
      <c r="AP123" s="958"/>
      <c r="AQ123" s="958"/>
      <c r="AR123" s="958"/>
      <c r="AS123" s="958"/>
      <c r="AT123" s="959"/>
      <c r="AU123" s="659"/>
      <c r="AV123" s="660"/>
      <c r="AW123" s="660"/>
      <c r="AX123" s="661"/>
    </row>
    <row r="124" spans="1:50" ht="24.75" customHeight="1" x14ac:dyDescent="0.15">
      <c r="A124" s="418"/>
      <c r="B124" s="419"/>
      <c r="C124" s="419"/>
      <c r="D124" s="419"/>
      <c r="E124" s="419"/>
      <c r="F124" s="420"/>
      <c r="G124" s="652"/>
      <c r="H124" s="472"/>
      <c r="I124" s="472"/>
      <c r="J124" s="472"/>
      <c r="K124" s="473"/>
      <c r="L124" s="957"/>
      <c r="M124" s="958"/>
      <c r="N124" s="958"/>
      <c r="O124" s="958"/>
      <c r="P124" s="958"/>
      <c r="Q124" s="958"/>
      <c r="R124" s="958"/>
      <c r="S124" s="958"/>
      <c r="T124" s="958"/>
      <c r="U124" s="958"/>
      <c r="V124" s="958"/>
      <c r="W124" s="958"/>
      <c r="X124" s="959"/>
      <c r="Y124" s="659"/>
      <c r="Z124" s="660"/>
      <c r="AA124" s="660"/>
      <c r="AB124" s="660"/>
      <c r="AC124" s="652"/>
      <c r="AD124" s="472"/>
      <c r="AE124" s="472"/>
      <c r="AF124" s="472"/>
      <c r="AG124" s="473"/>
      <c r="AH124" s="957"/>
      <c r="AI124" s="958"/>
      <c r="AJ124" s="958"/>
      <c r="AK124" s="958"/>
      <c r="AL124" s="958"/>
      <c r="AM124" s="958"/>
      <c r="AN124" s="958"/>
      <c r="AO124" s="958"/>
      <c r="AP124" s="958"/>
      <c r="AQ124" s="958"/>
      <c r="AR124" s="958"/>
      <c r="AS124" s="958"/>
      <c r="AT124" s="959"/>
      <c r="AU124" s="659"/>
      <c r="AV124" s="660"/>
      <c r="AW124" s="660"/>
      <c r="AX124" s="661"/>
    </row>
    <row r="125" spans="1:50" ht="24.75" customHeight="1" x14ac:dyDescent="0.15">
      <c r="A125" s="418"/>
      <c r="B125" s="419"/>
      <c r="C125" s="419"/>
      <c r="D125" s="419"/>
      <c r="E125" s="419"/>
      <c r="F125" s="420"/>
      <c r="G125" s="652"/>
      <c r="H125" s="472"/>
      <c r="I125" s="472"/>
      <c r="J125" s="472"/>
      <c r="K125" s="473"/>
      <c r="L125" s="957"/>
      <c r="M125" s="958"/>
      <c r="N125" s="958"/>
      <c r="O125" s="958"/>
      <c r="P125" s="958"/>
      <c r="Q125" s="958"/>
      <c r="R125" s="958"/>
      <c r="S125" s="958"/>
      <c r="T125" s="958"/>
      <c r="U125" s="958"/>
      <c r="V125" s="958"/>
      <c r="W125" s="958"/>
      <c r="X125" s="959"/>
      <c r="Y125" s="659"/>
      <c r="Z125" s="660"/>
      <c r="AA125" s="660"/>
      <c r="AB125" s="660"/>
      <c r="AC125" s="652"/>
      <c r="AD125" s="472"/>
      <c r="AE125" s="472"/>
      <c r="AF125" s="472"/>
      <c r="AG125" s="473"/>
      <c r="AH125" s="957"/>
      <c r="AI125" s="958"/>
      <c r="AJ125" s="958"/>
      <c r="AK125" s="958"/>
      <c r="AL125" s="958"/>
      <c r="AM125" s="958"/>
      <c r="AN125" s="958"/>
      <c r="AO125" s="958"/>
      <c r="AP125" s="958"/>
      <c r="AQ125" s="958"/>
      <c r="AR125" s="958"/>
      <c r="AS125" s="958"/>
      <c r="AT125" s="959"/>
      <c r="AU125" s="659"/>
      <c r="AV125" s="660"/>
      <c r="AW125" s="660"/>
      <c r="AX125" s="661"/>
    </row>
    <row r="126" spans="1:50" ht="24.75" customHeight="1" x14ac:dyDescent="0.15">
      <c r="A126" s="418"/>
      <c r="B126" s="419"/>
      <c r="C126" s="419"/>
      <c r="D126" s="419"/>
      <c r="E126" s="419"/>
      <c r="F126" s="420"/>
      <c r="G126" s="642"/>
      <c r="H126" s="500"/>
      <c r="I126" s="500"/>
      <c r="J126" s="500"/>
      <c r="K126" s="501"/>
      <c r="L126" s="965"/>
      <c r="M126" s="966"/>
      <c r="N126" s="966"/>
      <c r="O126" s="966"/>
      <c r="P126" s="966"/>
      <c r="Q126" s="966"/>
      <c r="R126" s="966"/>
      <c r="S126" s="966"/>
      <c r="T126" s="966"/>
      <c r="U126" s="966"/>
      <c r="V126" s="966"/>
      <c r="W126" s="966"/>
      <c r="X126" s="967"/>
      <c r="Y126" s="649"/>
      <c r="Z126" s="650"/>
      <c r="AA126" s="650"/>
      <c r="AB126" s="650"/>
      <c r="AC126" s="642"/>
      <c r="AD126" s="500"/>
      <c r="AE126" s="500"/>
      <c r="AF126" s="500"/>
      <c r="AG126" s="501"/>
      <c r="AH126" s="965"/>
      <c r="AI126" s="966"/>
      <c r="AJ126" s="966"/>
      <c r="AK126" s="966"/>
      <c r="AL126" s="966"/>
      <c r="AM126" s="966"/>
      <c r="AN126" s="966"/>
      <c r="AO126" s="966"/>
      <c r="AP126" s="966"/>
      <c r="AQ126" s="966"/>
      <c r="AR126" s="966"/>
      <c r="AS126" s="966"/>
      <c r="AT126" s="967"/>
      <c r="AU126" s="649"/>
      <c r="AV126" s="650"/>
      <c r="AW126" s="650"/>
      <c r="AX126" s="651"/>
    </row>
    <row r="127" spans="1:50" ht="24.75" customHeight="1" x14ac:dyDescent="0.15">
      <c r="A127" s="418"/>
      <c r="B127" s="419"/>
      <c r="C127" s="419"/>
      <c r="D127" s="419"/>
      <c r="E127" s="419"/>
      <c r="F127" s="420"/>
      <c r="G127" s="632" t="s">
        <v>39</v>
      </c>
      <c r="H127" s="278"/>
      <c r="I127" s="278"/>
      <c r="J127" s="278"/>
      <c r="K127" s="278"/>
      <c r="L127" s="633"/>
      <c r="M127" s="348"/>
      <c r="N127" s="348"/>
      <c r="O127" s="348"/>
      <c r="P127" s="348"/>
      <c r="Q127" s="348"/>
      <c r="R127" s="348"/>
      <c r="S127" s="348"/>
      <c r="T127" s="348"/>
      <c r="U127" s="348"/>
      <c r="V127" s="348"/>
      <c r="W127" s="348"/>
      <c r="X127" s="349"/>
      <c r="Y127" s="639">
        <f>SUM(Y119:AB126)</f>
        <v>0</v>
      </c>
      <c r="Z127" s="640"/>
      <c r="AA127" s="640"/>
      <c r="AB127" s="1008"/>
      <c r="AC127" s="632" t="s">
        <v>39</v>
      </c>
      <c r="AD127" s="278"/>
      <c r="AE127" s="278"/>
      <c r="AF127" s="278"/>
      <c r="AG127" s="278"/>
      <c r="AH127" s="633"/>
      <c r="AI127" s="348"/>
      <c r="AJ127" s="348"/>
      <c r="AK127" s="348"/>
      <c r="AL127" s="348"/>
      <c r="AM127" s="348"/>
      <c r="AN127" s="348"/>
      <c r="AO127" s="348"/>
      <c r="AP127" s="348"/>
      <c r="AQ127" s="348"/>
      <c r="AR127" s="348"/>
      <c r="AS127" s="348"/>
      <c r="AT127" s="349"/>
      <c r="AU127" s="639">
        <f>SUM(AU119:AX126)</f>
        <v>0</v>
      </c>
      <c r="AV127" s="640"/>
      <c r="AW127" s="640"/>
      <c r="AX127" s="641"/>
    </row>
    <row r="128" spans="1:50" ht="30" customHeight="1" x14ac:dyDescent="0.15">
      <c r="A128" s="418"/>
      <c r="B128" s="419"/>
      <c r="C128" s="419"/>
      <c r="D128" s="419"/>
      <c r="E128" s="419"/>
      <c r="F128" s="420"/>
      <c r="G128" s="663" t="s">
        <v>165</v>
      </c>
      <c r="H128" s="673"/>
      <c r="I128" s="673"/>
      <c r="J128" s="673"/>
      <c r="K128" s="673"/>
      <c r="L128" s="673"/>
      <c r="M128" s="673"/>
      <c r="N128" s="673"/>
      <c r="O128" s="673"/>
      <c r="P128" s="673"/>
      <c r="Q128" s="673"/>
      <c r="R128" s="673"/>
      <c r="S128" s="673"/>
      <c r="T128" s="673"/>
      <c r="U128" s="673"/>
      <c r="V128" s="673"/>
      <c r="W128" s="673"/>
      <c r="X128" s="673"/>
      <c r="Y128" s="673"/>
      <c r="Z128" s="673"/>
      <c r="AA128" s="673"/>
      <c r="AB128" s="674"/>
      <c r="AC128" s="663" t="s">
        <v>166</v>
      </c>
      <c r="AD128" s="673"/>
      <c r="AE128" s="673"/>
      <c r="AF128" s="673"/>
      <c r="AG128" s="673"/>
      <c r="AH128" s="673"/>
      <c r="AI128" s="673"/>
      <c r="AJ128" s="673"/>
      <c r="AK128" s="673"/>
      <c r="AL128" s="673"/>
      <c r="AM128" s="673"/>
      <c r="AN128" s="673"/>
      <c r="AO128" s="673"/>
      <c r="AP128" s="673"/>
      <c r="AQ128" s="673"/>
      <c r="AR128" s="673"/>
      <c r="AS128" s="673"/>
      <c r="AT128" s="673"/>
      <c r="AU128" s="673"/>
      <c r="AV128" s="673"/>
      <c r="AW128" s="673"/>
      <c r="AX128" s="968"/>
    </row>
    <row r="129" spans="1:50" ht="24.75" customHeight="1" x14ac:dyDescent="0.15">
      <c r="A129" s="418"/>
      <c r="B129" s="419"/>
      <c r="C129" s="419"/>
      <c r="D129" s="419"/>
      <c r="E129" s="419"/>
      <c r="F129" s="420"/>
      <c r="G129" s="517" t="s">
        <v>72</v>
      </c>
      <c r="H129" s="401"/>
      <c r="I129" s="401"/>
      <c r="J129" s="401"/>
      <c r="K129" s="401"/>
      <c r="L129" s="396" t="s">
        <v>150</v>
      </c>
      <c r="M129" s="278"/>
      <c r="N129" s="278"/>
      <c r="O129" s="278"/>
      <c r="P129" s="278"/>
      <c r="Q129" s="278"/>
      <c r="R129" s="278"/>
      <c r="S129" s="278"/>
      <c r="T129" s="278"/>
      <c r="U129" s="278"/>
      <c r="V129" s="278"/>
      <c r="W129" s="278"/>
      <c r="X129" s="279"/>
      <c r="Y129" s="609" t="s">
        <v>151</v>
      </c>
      <c r="Z129" s="675"/>
      <c r="AA129" s="675"/>
      <c r="AB129" s="676"/>
      <c r="AC129" s="517" t="s">
        <v>72</v>
      </c>
      <c r="AD129" s="401"/>
      <c r="AE129" s="401"/>
      <c r="AF129" s="401"/>
      <c r="AG129" s="401"/>
      <c r="AH129" s="396" t="s">
        <v>150</v>
      </c>
      <c r="AI129" s="278"/>
      <c r="AJ129" s="278"/>
      <c r="AK129" s="278"/>
      <c r="AL129" s="278"/>
      <c r="AM129" s="278"/>
      <c r="AN129" s="278"/>
      <c r="AO129" s="278"/>
      <c r="AP129" s="278"/>
      <c r="AQ129" s="278"/>
      <c r="AR129" s="278"/>
      <c r="AS129" s="278"/>
      <c r="AT129" s="279"/>
      <c r="AU129" s="609" t="s">
        <v>151</v>
      </c>
      <c r="AV129" s="675"/>
      <c r="AW129" s="675"/>
      <c r="AX129" s="941"/>
    </row>
    <row r="130" spans="1:50" ht="24.75" customHeight="1" x14ac:dyDescent="0.15">
      <c r="A130" s="418"/>
      <c r="B130" s="419"/>
      <c r="C130" s="419"/>
      <c r="D130" s="419"/>
      <c r="E130" s="419"/>
      <c r="F130" s="420"/>
      <c r="G130" s="613"/>
      <c r="H130" s="461"/>
      <c r="I130" s="461"/>
      <c r="J130" s="461"/>
      <c r="K130" s="462"/>
      <c r="L130" s="669"/>
      <c r="M130" s="947"/>
      <c r="N130" s="947"/>
      <c r="O130" s="947"/>
      <c r="P130" s="947"/>
      <c r="Q130" s="947"/>
      <c r="R130" s="947"/>
      <c r="S130" s="947"/>
      <c r="T130" s="947"/>
      <c r="U130" s="947"/>
      <c r="V130" s="947"/>
      <c r="W130" s="947"/>
      <c r="X130" s="948"/>
      <c r="Y130" s="619"/>
      <c r="Z130" s="620"/>
      <c r="AA130" s="620"/>
      <c r="AB130" s="695"/>
      <c r="AC130" s="613"/>
      <c r="AD130" s="461"/>
      <c r="AE130" s="461"/>
      <c r="AF130" s="461"/>
      <c r="AG130" s="462"/>
      <c r="AH130" s="669"/>
      <c r="AI130" s="947"/>
      <c r="AJ130" s="947"/>
      <c r="AK130" s="947"/>
      <c r="AL130" s="947"/>
      <c r="AM130" s="947"/>
      <c r="AN130" s="947"/>
      <c r="AO130" s="947"/>
      <c r="AP130" s="947"/>
      <c r="AQ130" s="947"/>
      <c r="AR130" s="947"/>
      <c r="AS130" s="947"/>
      <c r="AT130" s="948"/>
      <c r="AU130" s="619"/>
      <c r="AV130" s="620"/>
      <c r="AW130" s="620"/>
      <c r="AX130" s="621"/>
    </row>
    <row r="131" spans="1:50" ht="24.75" customHeight="1" x14ac:dyDescent="0.15">
      <c r="A131" s="418"/>
      <c r="B131" s="419"/>
      <c r="C131" s="419"/>
      <c r="D131" s="419"/>
      <c r="E131" s="419"/>
      <c r="F131" s="420"/>
      <c r="G131" s="652"/>
      <c r="H131" s="472"/>
      <c r="I131" s="472"/>
      <c r="J131" s="472"/>
      <c r="K131" s="473"/>
      <c r="L131" s="957"/>
      <c r="M131" s="958"/>
      <c r="N131" s="958"/>
      <c r="O131" s="958"/>
      <c r="P131" s="958"/>
      <c r="Q131" s="958"/>
      <c r="R131" s="958"/>
      <c r="S131" s="958"/>
      <c r="T131" s="958"/>
      <c r="U131" s="958"/>
      <c r="V131" s="958"/>
      <c r="W131" s="958"/>
      <c r="X131" s="959"/>
      <c r="Y131" s="659"/>
      <c r="Z131" s="660"/>
      <c r="AA131" s="660"/>
      <c r="AB131" s="686"/>
      <c r="AC131" s="652"/>
      <c r="AD131" s="472"/>
      <c r="AE131" s="472"/>
      <c r="AF131" s="472"/>
      <c r="AG131" s="473"/>
      <c r="AH131" s="957"/>
      <c r="AI131" s="958"/>
      <c r="AJ131" s="958"/>
      <c r="AK131" s="958"/>
      <c r="AL131" s="958"/>
      <c r="AM131" s="958"/>
      <c r="AN131" s="958"/>
      <c r="AO131" s="958"/>
      <c r="AP131" s="958"/>
      <c r="AQ131" s="958"/>
      <c r="AR131" s="958"/>
      <c r="AS131" s="958"/>
      <c r="AT131" s="959"/>
      <c r="AU131" s="659"/>
      <c r="AV131" s="660"/>
      <c r="AW131" s="660"/>
      <c r="AX131" s="661"/>
    </row>
    <row r="132" spans="1:50" ht="24.75" customHeight="1" x14ac:dyDescent="0.15">
      <c r="A132" s="418"/>
      <c r="B132" s="419"/>
      <c r="C132" s="419"/>
      <c r="D132" s="419"/>
      <c r="E132" s="419"/>
      <c r="F132" s="420"/>
      <c r="G132" s="652"/>
      <c r="H132" s="472"/>
      <c r="I132" s="472"/>
      <c r="J132" s="472"/>
      <c r="K132" s="473"/>
      <c r="L132" s="957"/>
      <c r="M132" s="958"/>
      <c r="N132" s="958"/>
      <c r="O132" s="958"/>
      <c r="P132" s="958"/>
      <c r="Q132" s="958"/>
      <c r="R132" s="958"/>
      <c r="S132" s="958"/>
      <c r="T132" s="958"/>
      <c r="U132" s="958"/>
      <c r="V132" s="958"/>
      <c r="W132" s="958"/>
      <c r="X132" s="959"/>
      <c r="Y132" s="659"/>
      <c r="Z132" s="660"/>
      <c r="AA132" s="660"/>
      <c r="AB132" s="686"/>
      <c r="AC132" s="652"/>
      <c r="AD132" s="472"/>
      <c r="AE132" s="472"/>
      <c r="AF132" s="472"/>
      <c r="AG132" s="473"/>
      <c r="AH132" s="957"/>
      <c r="AI132" s="958"/>
      <c r="AJ132" s="958"/>
      <c r="AK132" s="958"/>
      <c r="AL132" s="958"/>
      <c r="AM132" s="958"/>
      <c r="AN132" s="958"/>
      <c r="AO132" s="958"/>
      <c r="AP132" s="958"/>
      <c r="AQ132" s="958"/>
      <c r="AR132" s="958"/>
      <c r="AS132" s="958"/>
      <c r="AT132" s="959"/>
      <c r="AU132" s="659"/>
      <c r="AV132" s="660"/>
      <c r="AW132" s="660"/>
      <c r="AX132" s="661"/>
    </row>
    <row r="133" spans="1:50" ht="24.75" customHeight="1" x14ac:dyDescent="0.15">
      <c r="A133" s="418"/>
      <c r="B133" s="419"/>
      <c r="C133" s="419"/>
      <c r="D133" s="419"/>
      <c r="E133" s="419"/>
      <c r="F133" s="420"/>
      <c r="G133" s="652"/>
      <c r="H133" s="472"/>
      <c r="I133" s="472"/>
      <c r="J133" s="472"/>
      <c r="K133" s="473"/>
      <c r="L133" s="957"/>
      <c r="M133" s="958"/>
      <c r="N133" s="958"/>
      <c r="O133" s="958"/>
      <c r="P133" s="958"/>
      <c r="Q133" s="958"/>
      <c r="R133" s="958"/>
      <c r="S133" s="958"/>
      <c r="T133" s="958"/>
      <c r="U133" s="958"/>
      <c r="V133" s="958"/>
      <c r="W133" s="958"/>
      <c r="X133" s="959"/>
      <c r="Y133" s="659"/>
      <c r="Z133" s="660"/>
      <c r="AA133" s="660"/>
      <c r="AB133" s="686"/>
      <c r="AC133" s="652"/>
      <c r="AD133" s="472"/>
      <c r="AE133" s="472"/>
      <c r="AF133" s="472"/>
      <c r="AG133" s="473"/>
      <c r="AH133" s="957"/>
      <c r="AI133" s="958"/>
      <c r="AJ133" s="958"/>
      <c r="AK133" s="958"/>
      <c r="AL133" s="958"/>
      <c r="AM133" s="958"/>
      <c r="AN133" s="958"/>
      <c r="AO133" s="958"/>
      <c r="AP133" s="958"/>
      <c r="AQ133" s="958"/>
      <c r="AR133" s="958"/>
      <c r="AS133" s="958"/>
      <c r="AT133" s="959"/>
      <c r="AU133" s="659"/>
      <c r="AV133" s="660"/>
      <c r="AW133" s="660"/>
      <c r="AX133" s="661"/>
    </row>
    <row r="134" spans="1:50" ht="24.75" customHeight="1" x14ac:dyDescent="0.15">
      <c r="A134" s="418"/>
      <c r="B134" s="419"/>
      <c r="C134" s="419"/>
      <c r="D134" s="419"/>
      <c r="E134" s="419"/>
      <c r="F134" s="420"/>
      <c r="G134" s="652"/>
      <c r="H134" s="472"/>
      <c r="I134" s="472"/>
      <c r="J134" s="472"/>
      <c r="K134" s="473"/>
      <c r="L134" s="957"/>
      <c r="M134" s="958"/>
      <c r="N134" s="958"/>
      <c r="O134" s="958"/>
      <c r="P134" s="958"/>
      <c r="Q134" s="958"/>
      <c r="R134" s="958"/>
      <c r="S134" s="958"/>
      <c r="T134" s="958"/>
      <c r="U134" s="958"/>
      <c r="V134" s="958"/>
      <c r="W134" s="958"/>
      <c r="X134" s="959"/>
      <c r="Y134" s="659"/>
      <c r="Z134" s="660"/>
      <c r="AA134" s="660"/>
      <c r="AB134" s="660"/>
      <c r="AC134" s="652"/>
      <c r="AD134" s="472"/>
      <c r="AE134" s="472"/>
      <c r="AF134" s="472"/>
      <c r="AG134" s="473"/>
      <c r="AH134" s="957"/>
      <c r="AI134" s="958"/>
      <c r="AJ134" s="958"/>
      <c r="AK134" s="958"/>
      <c r="AL134" s="958"/>
      <c r="AM134" s="958"/>
      <c r="AN134" s="958"/>
      <c r="AO134" s="958"/>
      <c r="AP134" s="958"/>
      <c r="AQ134" s="958"/>
      <c r="AR134" s="958"/>
      <c r="AS134" s="958"/>
      <c r="AT134" s="959"/>
      <c r="AU134" s="659"/>
      <c r="AV134" s="660"/>
      <c r="AW134" s="660"/>
      <c r="AX134" s="661"/>
    </row>
    <row r="135" spans="1:50" ht="24.75" customHeight="1" x14ac:dyDescent="0.15">
      <c r="A135" s="418"/>
      <c r="B135" s="419"/>
      <c r="C135" s="419"/>
      <c r="D135" s="419"/>
      <c r="E135" s="419"/>
      <c r="F135" s="420"/>
      <c r="G135" s="652"/>
      <c r="H135" s="472"/>
      <c r="I135" s="472"/>
      <c r="J135" s="472"/>
      <c r="K135" s="473"/>
      <c r="L135" s="957"/>
      <c r="M135" s="958"/>
      <c r="N135" s="958"/>
      <c r="O135" s="958"/>
      <c r="P135" s="958"/>
      <c r="Q135" s="958"/>
      <c r="R135" s="958"/>
      <c r="S135" s="958"/>
      <c r="T135" s="958"/>
      <c r="U135" s="958"/>
      <c r="V135" s="958"/>
      <c r="W135" s="958"/>
      <c r="X135" s="959"/>
      <c r="Y135" s="659"/>
      <c r="Z135" s="660"/>
      <c r="AA135" s="660"/>
      <c r="AB135" s="660"/>
      <c r="AC135" s="652"/>
      <c r="AD135" s="472"/>
      <c r="AE135" s="472"/>
      <c r="AF135" s="472"/>
      <c r="AG135" s="473"/>
      <c r="AH135" s="957"/>
      <c r="AI135" s="958"/>
      <c r="AJ135" s="958"/>
      <c r="AK135" s="958"/>
      <c r="AL135" s="958"/>
      <c r="AM135" s="958"/>
      <c r="AN135" s="958"/>
      <c r="AO135" s="958"/>
      <c r="AP135" s="958"/>
      <c r="AQ135" s="958"/>
      <c r="AR135" s="958"/>
      <c r="AS135" s="958"/>
      <c r="AT135" s="959"/>
      <c r="AU135" s="659"/>
      <c r="AV135" s="660"/>
      <c r="AW135" s="660"/>
      <c r="AX135" s="661"/>
    </row>
    <row r="136" spans="1:50" ht="24.75" customHeight="1" x14ac:dyDescent="0.15">
      <c r="A136" s="418"/>
      <c r="B136" s="419"/>
      <c r="C136" s="419"/>
      <c r="D136" s="419"/>
      <c r="E136" s="419"/>
      <c r="F136" s="420"/>
      <c r="G136" s="652"/>
      <c r="H136" s="472"/>
      <c r="I136" s="472"/>
      <c r="J136" s="472"/>
      <c r="K136" s="473"/>
      <c r="L136" s="957"/>
      <c r="M136" s="958"/>
      <c r="N136" s="958"/>
      <c r="O136" s="958"/>
      <c r="P136" s="958"/>
      <c r="Q136" s="958"/>
      <c r="R136" s="958"/>
      <c r="S136" s="958"/>
      <c r="T136" s="958"/>
      <c r="U136" s="958"/>
      <c r="V136" s="958"/>
      <c r="W136" s="958"/>
      <c r="X136" s="959"/>
      <c r="Y136" s="659"/>
      <c r="Z136" s="660"/>
      <c r="AA136" s="660"/>
      <c r="AB136" s="660"/>
      <c r="AC136" s="652"/>
      <c r="AD136" s="472"/>
      <c r="AE136" s="472"/>
      <c r="AF136" s="472"/>
      <c r="AG136" s="473"/>
      <c r="AH136" s="957"/>
      <c r="AI136" s="958"/>
      <c r="AJ136" s="958"/>
      <c r="AK136" s="958"/>
      <c r="AL136" s="958"/>
      <c r="AM136" s="958"/>
      <c r="AN136" s="958"/>
      <c r="AO136" s="958"/>
      <c r="AP136" s="958"/>
      <c r="AQ136" s="958"/>
      <c r="AR136" s="958"/>
      <c r="AS136" s="958"/>
      <c r="AT136" s="959"/>
      <c r="AU136" s="659"/>
      <c r="AV136" s="660"/>
      <c r="AW136" s="660"/>
      <c r="AX136" s="661"/>
    </row>
    <row r="137" spans="1:50" ht="24.75" customHeight="1" x14ac:dyDescent="0.15">
      <c r="A137" s="418"/>
      <c r="B137" s="419"/>
      <c r="C137" s="419"/>
      <c r="D137" s="419"/>
      <c r="E137" s="419"/>
      <c r="F137" s="420"/>
      <c r="G137" s="642"/>
      <c r="H137" s="500"/>
      <c r="I137" s="500"/>
      <c r="J137" s="500"/>
      <c r="K137" s="501"/>
      <c r="L137" s="965"/>
      <c r="M137" s="966"/>
      <c r="N137" s="966"/>
      <c r="O137" s="966"/>
      <c r="P137" s="966"/>
      <c r="Q137" s="966"/>
      <c r="R137" s="966"/>
      <c r="S137" s="966"/>
      <c r="T137" s="966"/>
      <c r="U137" s="966"/>
      <c r="V137" s="966"/>
      <c r="W137" s="966"/>
      <c r="X137" s="967"/>
      <c r="Y137" s="649"/>
      <c r="Z137" s="650"/>
      <c r="AA137" s="650"/>
      <c r="AB137" s="650"/>
      <c r="AC137" s="642"/>
      <c r="AD137" s="500"/>
      <c r="AE137" s="500"/>
      <c r="AF137" s="500"/>
      <c r="AG137" s="501"/>
      <c r="AH137" s="965"/>
      <c r="AI137" s="966"/>
      <c r="AJ137" s="966"/>
      <c r="AK137" s="966"/>
      <c r="AL137" s="966"/>
      <c r="AM137" s="966"/>
      <c r="AN137" s="966"/>
      <c r="AO137" s="966"/>
      <c r="AP137" s="966"/>
      <c r="AQ137" s="966"/>
      <c r="AR137" s="966"/>
      <c r="AS137" s="966"/>
      <c r="AT137" s="967"/>
      <c r="AU137" s="649"/>
      <c r="AV137" s="650"/>
      <c r="AW137" s="650"/>
      <c r="AX137" s="651"/>
    </row>
    <row r="138" spans="1:50" ht="24.75" customHeight="1" thickBot="1" x14ac:dyDescent="0.2">
      <c r="A138" s="625"/>
      <c r="B138" s="626"/>
      <c r="C138" s="626"/>
      <c r="D138" s="626"/>
      <c r="E138" s="626"/>
      <c r="F138" s="627"/>
      <c r="G138" s="678" t="s">
        <v>39</v>
      </c>
      <c r="H138" s="561"/>
      <c r="I138" s="561"/>
      <c r="J138" s="561"/>
      <c r="K138" s="561"/>
      <c r="L138" s="679"/>
      <c r="M138" s="680"/>
      <c r="N138" s="680"/>
      <c r="O138" s="680"/>
      <c r="P138" s="680"/>
      <c r="Q138" s="680"/>
      <c r="R138" s="680"/>
      <c r="S138" s="680"/>
      <c r="T138" s="680"/>
      <c r="U138" s="680"/>
      <c r="V138" s="680"/>
      <c r="W138" s="680"/>
      <c r="X138" s="681"/>
      <c r="Y138" s="696">
        <f>SUM(Y130:AB137)</f>
        <v>0</v>
      </c>
      <c r="Z138" s="697"/>
      <c r="AA138" s="697"/>
      <c r="AB138" s="698"/>
      <c r="AC138" s="678" t="s">
        <v>39</v>
      </c>
      <c r="AD138" s="561"/>
      <c r="AE138" s="561"/>
      <c r="AF138" s="561"/>
      <c r="AG138" s="561"/>
      <c r="AH138" s="679"/>
      <c r="AI138" s="680"/>
      <c r="AJ138" s="680"/>
      <c r="AK138" s="680"/>
      <c r="AL138" s="680"/>
      <c r="AM138" s="680"/>
      <c r="AN138" s="680"/>
      <c r="AO138" s="680"/>
      <c r="AP138" s="680"/>
      <c r="AQ138" s="680"/>
      <c r="AR138" s="680"/>
      <c r="AS138" s="680"/>
      <c r="AT138" s="681"/>
      <c r="AU138" s="696">
        <f>SUM(AU130:AX137)</f>
        <v>0</v>
      </c>
      <c r="AV138" s="697"/>
      <c r="AW138" s="697"/>
      <c r="AX138" s="699"/>
    </row>
    <row r="139" spans="1:50" x14ac:dyDescent="0.15">
      <c r="A139" s="7"/>
      <c r="B139" s="7"/>
      <c r="C139" s="7"/>
      <c r="D139" s="7"/>
      <c r="E139" s="7"/>
      <c r="F139" s="7"/>
      <c r="G139" s="8"/>
      <c r="H139" s="8"/>
      <c r="I139" s="8"/>
      <c r="J139" s="8"/>
      <c r="K139" s="8"/>
      <c r="L139" s="9"/>
      <c r="M139" s="8"/>
      <c r="N139" s="8"/>
      <c r="O139" s="8"/>
      <c r="P139" s="8"/>
      <c r="Q139" s="8"/>
      <c r="R139" s="8"/>
      <c r="S139" s="8"/>
      <c r="T139" s="8"/>
      <c r="U139" s="8"/>
      <c r="V139" s="8"/>
      <c r="W139" s="8"/>
      <c r="X139" s="8"/>
      <c r="Y139" s="10"/>
      <c r="Z139" s="10"/>
      <c r="AA139" s="10"/>
      <c r="AB139" s="10"/>
      <c r="AC139" s="8"/>
      <c r="AD139" s="8"/>
      <c r="AE139" s="8"/>
      <c r="AF139" s="8"/>
      <c r="AG139" s="8"/>
      <c r="AH139" s="9"/>
      <c r="AI139" s="8"/>
      <c r="AJ139" s="8"/>
      <c r="AK139" s="8"/>
      <c r="AL139" s="8"/>
      <c r="AM139" s="8"/>
      <c r="AN139" s="8"/>
      <c r="AO139" s="8"/>
      <c r="AP139" s="8"/>
      <c r="AQ139" s="8"/>
      <c r="AR139" s="8"/>
      <c r="AS139" s="8"/>
      <c r="AT139" s="8"/>
      <c r="AU139" s="10"/>
      <c r="AV139" s="10"/>
      <c r="AW139" s="10"/>
      <c r="AX139" s="10"/>
    </row>
    <row r="140" spans="1:50" ht="14.25" x14ac:dyDescent="0.15">
      <c r="A140" s="1"/>
      <c r="B140" s="34" t="s">
        <v>212</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x14ac:dyDescent="0.15">
      <c r="A141" s="1"/>
      <c r="B141" s="1" t="s">
        <v>213</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24" customHeight="1" x14ac:dyDescent="0.15">
      <c r="A142" s="700"/>
      <c r="B142" s="700"/>
      <c r="C142" s="350" t="s">
        <v>214</v>
      </c>
      <c r="D142" s="350"/>
      <c r="E142" s="350"/>
      <c r="F142" s="350"/>
      <c r="G142" s="350"/>
      <c r="H142" s="350"/>
      <c r="I142" s="350"/>
      <c r="J142" s="350"/>
      <c r="K142" s="350"/>
      <c r="L142" s="350"/>
      <c r="M142" s="350" t="s">
        <v>215</v>
      </c>
      <c r="N142" s="350"/>
      <c r="O142" s="350"/>
      <c r="P142" s="350"/>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66" t="s">
        <v>216</v>
      </c>
      <c r="AL142" s="350"/>
      <c r="AM142" s="350"/>
      <c r="AN142" s="350"/>
      <c r="AO142" s="350"/>
      <c r="AP142" s="350"/>
      <c r="AQ142" s="350" t="s">
        <v>217</v>
      </c>
      <c r="AR142" s="350"/>
      <c r="AS142" s="350"/>
      <c r="AT142" s="350"/>
      <c r="AU142" s="269" t="s">
        <v>218</v>
      </c>
      <c r="AV142" s="270"/>
      <c r="AW142" s="270"/>
      <c r="AX142" s="703"/>
    </row>
    <row r="143" spans="1:50" ht="24" customHeight="1" x14ac:dyDescent="0.15">
      <c r="A143" s="700">
        <v>1</v>
      </c>
      <c r="B143" s="700">
        <v>1</v>
      </c>
      <c r="C143" s="704"/>
      <c r="D143" s="704"/>
      <c r="E143" s="704"/>
      <c r="F143" s="704"/>
      <c r="G143" s="704"/>
      <c r="H143" s="704"/>
      <c r="I143" s="704"/>
      <c r="J143" s="704"/>
      <c r="K143" s="704"/>
      <c r="L143" s="704"/>
      <c r="M143" s="704"/>
      <c r="N143" s="704"/>
      <c r="O143" s="704"/>
      <c r="P143" s="704"/>
      <c r="Q143" s="704"/>
      <c r="R143" s="704"/>
      <c r="S143" s="704"/>
      <c r="T143" s="704"/>
      <c r="U143" s="704"/>
      <c r="V143" s="704"/>
      <c r="W143" s="704"/>
      <c r="X143" s="704"/>
      <c r="Y143" s="704"/>
      <c r="Z143" s="704"/>
      <c r="AA143" s="704"/>
      <c r="AB143" s="704"/>
      <c r="AC143" s="704"/>
      <c r="AD143" s="704"/>
      <c r="AE143" s="704"/>
      <c r="AF143" s="704"/>
      <c r="AG143" s="704"/>
      <c r="AH143" s="704"/>
      <c r="AI143" s="704"/>
      <c r="AJ143" s="704"/>
      <c r="AK143" s="707"/>
      <c r="AL143" s="704"/>
      <c r="AM143" s="704"/>
      <c r="AN143" s="704"/>
      <c r="AO143" s="704"/>
      <c r="AP143" s="704"/>
      <c r="AQ143" s="704"/>
      <c r="AR143" s="704"/>
      <c r="AS143" s="704"/>
      <c r="AT143" s="704"/>
      <c r="AU143" s="701"/>
      <c r="AV143" s="702"/>
      <c r="AW143" s="702"/>
      <c r="AX143" s="703"/>
    </row>
    <row r="144" spans="1:50" ht="24" customHeight="1" x14ac:dyDescent="0.15">
      <c r="A144" s="700">
        <v>2</v>
      </c>
      <c r="B144" s="700">
        <v>1</v>
      </c>
      <c r="C144" s="704"/>
      <c r="D144" s="704"/>
      <c r="E144" s="704"/>
      <c r="F144" s="704"/>
      <c r="G144" s="704"/>
      <c r="H144" s="704"/>
      <c r="I144" s="704"/>
      <c r="J144" s="704"/>
      <c r="K144" s="704"/>
      <c r="L144" s="704"/>
      <c r="M144" s="704"/>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7"/>
      <c r="AL144" s="704"/>
      <c r="AM144" s="704"/>
      <c r="AN144" s="704"/>
      <c r="AO144" s="704"/>
      <c r="AP144" s="704"/>
      <c r="AQ144" s="704"/>
      <c r="AR144" s="704"/>
      <c r="AS144" s="704"/>
      <c r="AT144" s="704"/>
      <c r="AU144" s="701"/>
      <c r="AV144" s="702"/>
      <c r="AW144" s="702"/>
      <c r="AX144" s="703"/>
    </row>
    <row r="145" spans="1:50" ht="24" customHeight="1" x14ac:dyDescent="0.15">
      <c r="A145" s="700">
        <v>3</v>
      </c>
      <c r="B145" s="700">
        <v>1</v>
      </c>
      <c r="C145" s="704"/>
      <c r="D145" s="704"/>
      <c r="E145" s="704"/>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7"/>
      <c r="AL145" s="704"/>
      <c r="AM145" s="704"/>
      <c r="AN145" s="704"/>
      <c r="AO145" s="704"/>
      <c r="AP145" s="704"/>
      <c r="AQ145" s="704"/>
      <c r="AR145" s="704"/>
      <c r="AS145" s="704"/>
      <c r="AT145" s="704"/>
      <c r="AU145" s="701"/>
      <c r="AV145" s="702"/>
      <c r="AW145" s="702"/>
      <c r="AX145" s="703"/>
    </row>
    <row r="146" spans="1:50" ht="24" customHeight="1" x14ac:dyDescent="0.15">
      <c r="A146" s="700">
        <v>4</v>
      </c>
      <c r="B146" s="700">
        <v>1</v>
      </c>
      <c r="C146" s="704"/>
      <c r="D146" s="704"/>
      <c r="E146" s="704"/>
      <c r="F146" s="704"/>
      <c r="G146" s="704"/>
      <c r="H146" s="704"/>
      <c r="I146" s="704"/>
      <c r="J146" s="704"/>
      <c r="K146" s="704"/>
      <c r="L146" s="704"/>
      <c r="M146" s="704"/>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c r="AL146" s="704"/>
      <c r="AM146" s="704"/>
      <c r="AN146" s="704"/>
      <c r="AO146" s="704"/>
      <c r="AP146" s="704"/>
      <c r="AQ146" s="704"/>
      <c r="AR146" s="704"/>
      <c r="AS146" s="704"/>
      <c r="AT146" s="704"/>
      <c r="AU146" s="701"/>
      <c r="AV146" s="702"/>
      <c r="AW146" s="702"/>
      <c r="AX146" s="703"/>
    </row>
    <row r="147" spans="1:50" ht="24" customHeight="1" x14ac:dyDescent="0.15">
      <c r="A147" s="700">
        <v>5</v>
      </c>
      <c r="B147" s="700">
        <v>1</v>
      </c>
      <c r="C147" s="704"/>
      <c r="D147" s="704"/>
      <c r="E147" s="704"/>
      <c r="F147" s="704"/>
      <c r="G147" s="704"/>
      <c r="H147" s="704"/>
      <c r="I147" s="704"/>
      <c r="J147" s="704"/>
      <c r="K147" s="704"/>
      <c r="L147" s="704"/>
      <c r="M147" s="704"/>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c r="AL147" s="704"/>
      <c r="AM147" s="704"/>
      <c r="AN147" s="704"/>
      <c r="AO147" s="704"/>
      <c r="AP147" s="704"/>
      <c r="AQ147" s="704"/>
      <c r="AR147" s="704"/>
      <c r="AS147" s="704"/>
      <c r="AT147" s="704"/>
      <c r="AU147" s="701"/>
      <c r="AV147" s="702"/>
      <c r="AW147" s="702"/>
      <c r="AX147" s="703"/>
    </row>
    <row r="148" spans="1:50" ht="24" customHeight="1" x14ac:dyDescent="0.15">
      <c r="A148" s="700">
        <v>6</v>
      </c>
      <c r="B148" s="700">
        <v>1</v>
      </c>
      <c r="C148" s="704"/>
      <c r="D148" s="704"/>
      <c r="E148" s="704"/>
      <c r="F148" s="704"/>
      <c r="G148" s="704"/>
      <c r="H148" s="704"/>
      <c r="I148" s="704"/>
      <c r="J148" s="704"/>
      <c r="K148" s="704"/>
      <c r="L148" s="704"/>
      <c r="M148" s="704"/>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c r="AL148" s="704"/>
      <c r="AM148" s="704"/>
      <c r="AN148" s="704"/>
      <c r="AO148" s="704"/>
      <c r="AP148" s="704"/>
      <c r="AQ148" s="704"/>
      <c r="AR148" s="704"/>
      <c r="AS148" s="704"/>
      <c r="AT148" s="704"/>
      <c r="AU148" s="701"/>
      <c r="AV148" s="702"/>
      <c r="AW148" s="702"/>
      <c r="AX148" s="703"/>
    </row>
    <row r="149" spans="1:50" ht="24" customHeight="1" x14ac:dyDescent="0.15">
      <c r="A149" s="700">
        <v>7</v>
      </c>
      <c r="B149" s="700">
        <v>1</v>
      </c>
      <c r="C149" s="704"/>
      <c r="D149" s="704"/>
      <c r="E149" s="704"/>
      <c r="F149" s="704"/>
      <c r="G149" s="704"/>
      <c r="H149" s="704"/>
      <c r="I149" s="704"/>
      <c r="J149" s="704"/>
      <c r="K149" s="704"/>
      <c r="L149" s="704"/>
      <c r="M149" s="704"/>
      <c r="N149" s="704"/>
      <c r="O149" s="704"/>
      <c r="P149" s="704"/>
      <c r="Q149" s="704"/>
      <c r="R149" s="704"/>
      <c r="S149" s="704"/>
      <c r="T149" s="704"/>
      <c r="U149" s="704"/>
      <c r="V149" s="704"/>
      <c r="W149" s="704"/>
      <c r="X149" s="704"/>
      <c r="Y149" s="704"/>
      <c r="Z149" s="704"/>
      <c r="AA149" s="704"/>
      <c r="AB149" s="704"/>
      <c r="AC149" s="704"/>
      <c r="AD149" s="704"/>
      <c r="AE149" s="704"/>
      <c r="AF149" s="704"/>
      <c r="AG149" s="704"/>
      <c r="AH149" s="704"/>
      <c r="AI149" s="704"/>
      <c r="AJ149" s="704"/>
      <c r="AK149" s="707"/>
      <c r="AL149" s="704"/>
      <c r="AM149" s="704"/>
      <c r="AN149" s="704"/>
      <c r="AO149" s="704"/>
      <c r="AP149" s="704"/>
      <c r="AQ149" s="704"/>
      <c r="AR149" s="704"/>
      <c r="AS149" s="704"/>
      <c r="AT149" s="704"/>
      <c r="AU149" s="701"/>
      <c r="AV149" s="702"/>
      <c r="AW149" s="702"/>
      <c r="AX149" s="703"/>
    </row>
    <row r="150" spans="1:50" ht="24" customHeight="1" x14ac:dyDescent="0.15">
      <c r="A150" s="700">
        <v>8</v>
      </c>
      <c r="B150" s="700">
        <v>1</v>
      </c>
      <c r="C150" s="704"/>
      <c r="D150" s="704"/>
      <c r="E150" s="704"/>
      <c r="F150" s="704"/>
      <c r="G150" s="704"/>
      <c r="H150" s="704"/>
      <c r="I150" s="704"/>
      <c r="J150" s="704"/>
      <c r="K150" s="704"/>
      <c r="L150" s="704"/>
      <c r="M150" s="704"/>
      <c r="N150" s="704"/>
      <c r="O150" s="704"/>
      <c r="P150" s="704"/>
      <c r="Q150" s="704"/>
      <c r="R150" s="704"/>
      <c r="S150" s="704"/>
      <c r="T150" s="704"/>
      <c r="U150" s="704"/>
      <c r="V150" s="704"/>
      <c r="W150" s="704"/>
      <c r="X150" s="704"/>
      <c r="Y150" s="704"/>
      <c r="Z150" s="704"/>
      <c r="AA150" s="704"/>
      <c r="AB150" s="704"/>
      <c r="AC150" s="704"/>
      <c r="AD150" s="704"/>
      <c r="AE150" s="704"/>
      <c r="AF150" s="704"/>
      <c r="AG150" s="704"/>
      <c r="AH150" s="704"/>
      <c r="AI150" s="704"/>
      <c r="AJ150" s="704"/>
      <c r="AK150" s="707"/>
      <c r="AL150" s="704"/>
      <c r="AM150" s="704"/>
      <c r="AN150" s="704"/>
      <c r="AO150" s="704"/>
      <c r="AP150" s="704"/>
      <c r="AQ150" s="704"/>
      <c r="AR150" s="704"/>
      <c r="AS150" s="704"/>
      <c r="AT150" s="704"/>
      <c r="AU150" s="701"/>
      <c r="AV150" s="702"/>
      <c r="AW150" s="702"/>
      <c r="AX150" s="703"/>
    </row>
    <row r="151" spans="1:50" ht="24" customHeight="1" x14ac:dyDescent="0.15">
      <c r="A151" s="700">
        <v>9</v>
      </c>
      <c r="B151" s="700">
        <v>1</v>
      </c>
      <c r="C151" s="704"/>
      <c r="D151" s="704"/>
      <c r="E151" s="704"/>
      <c r="F151" s="704"/>
      <c r="G151" s="704"/>
      <c r="H151" s="704"/>
      <c r="I151" s="704"/>
      <c r="J151" s="704"/>
      <c r="K151" s="704"/>
      <c r="L151" s="704"/>
      <c r="M151" s="704"/>
      <c r="N151" s="704"/>
      <c r="O151" s="704"/>
      <c r="P151" s="704"/>
      <c r="Q151" s="704"/>
      <c r="R151" s="704"/>
      <c r="S151" s="704"/>
      <c r="T151" s="704"/>
      <c r="U151" s="704"/>
      <c r="V151" s="704"/>
      <c r="W151" s="704"/>
      <c r="X151" s="704"/>
      <c r="Y151" s="704"/>
      <c r="Z151" s="704"/>
      <c r="AA151" s="704"/>
      <c r="AB151" s="704"/>
      <c r="AC151" s="704"/>
      <c r="AD151" s="704"/>
      <c r="AE151" s="704"/>
      <c r="AF151" s="704"/>
      <c r="AG151" s="704"/>
      <c r="AH151" s="704"/>
      <c r="AI151" s="704"/>
      <c r="AJ151" s="704"/>
      <c r="AK151" s="707"/>
      <c r="AL151" s="704"/>
      <c r="AM151" s="704"/>
      <c r="AN151" s="704"/>
      <c r="AO151" s="704"/>
      <c r="AP151" s="704"/>
      <c r="AQ151" s="704"/>
      <c r="AR151" s="704"/>
      <c r="AS151" s="704"/>
      <c r="AT151" s="704"/>
      <c r="AU151" s="701"/>
      <c r="AV151" s="702"/>
      <c r="AW151" s="702"/>
      <c r="AX151" s="703"/>
    </row>
    <row r="152" spans="1:50" ht="24" customHeight="1" x14ac:dyDescent="0.15">
      <c r="A152" s="700">
        <v>10</v>
      </c>
      <c r="B152" s="700">
        <v>1</v>
      </c>
      <c r="C152" s="704"/>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4"/>
      <c r="AC152" s="704"/>
      <c r="AD152" s="704"/>
      <c r="AE152" s="704"/>
      <c r="AF152" s="704"/>
      <c r="AG152" s="704"/>
      <c r="AH152" s="704"/>
      <c r="AI152" s="704"/>
      <c r="AJ152" s="704"/>
      <c r="AK152" s="707"/>
      <c r="AL152" s="704"/>
      <c r="AM152" s="704"/>
      <c r="AN152" s="704"/>
      <c r="AO152" s="704"/>
      <c r="AP152" s="704"/>
      <c r="AQ152" s="704"/>
      <c r="AR152" s="704"/>
      <c r="AS152" s="704"/>
      <c r="AT152" s="704"/>
      <c r="AU152" s="701"/>
      <c r="AV152" s="702"/>
      <c r="AW152" s="702"/>
      <c r="AX152" s="703"/>
    </row>
    <row r="153" spans="1:5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x14ac:dyDescent="0.15">
      <c r="A154" s="1"/>
      <c r="B154" s="1" t="s">
        <v>156</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24" customHeight="1" x14ac:dyDescent="0.15">
      <c r="A155" s="700"/>
      <c r="B155" s="700"/>
      <c r="C155" s="350" t="s">
        <v>214</v>
      </c>
      <c r="D155" s="350"/>
      <c r="E155" s="350"/>
      <c r="F155" s="350"/>
      <c r="G155" s="350"/>
      <c r="H155" s="350"/>
      <c r="I155" s="350"/>
      <c r="J155" s="350"/>
      <c r="K155" s="350"/>
      <c r="L155" s="350"/>
      <c r="M155" s="350" t="s">
        <v>215</v>
      </c>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66" t="s">
        <v>216</v>
      </c>
      <c r="AL155" s="350"/>
      <c r="AM155" s="350"/>
      <c r="AN155" s="350"/>
      <c r="AO155" s="350"/>
      <c r="AP155" s="350"/>
      <c r="AQ155" s="350" t="s">
        <v>217</v>
      </c>
      <c r="AR155" s="350"/>
      <c r="AS155" s="350"/>
      <c r="AT155" s="350"/>
      <c r="AU155" s="269" t="s">
        <v>218</v>
      </c>
      <c r="AV155" s="270"/>
      <c r="AW155" s="270"/>
      <c r="AX155" s="703"/>
    </row>
    <row r="156" spans="1:50" ht="24" customHeight="1" x14ac:dyDescent="0.15">
      <c r="A156" s="700">
        <v>1</v>
      </c>
      <c r="B156" s="700">
        <v>1</v>
      </c>
      <c r="C156" s="704"/>
      <c r="D156" s="704"/>
      <c r="E156" s="704"/>
      <c r="F156" s="704"/>
      <c r="G156" s="704"/>
      <c r="H156" s="704"/>
      <c r="I156" s="704"/>
      <c r="J156" s="704"/>
      <c r="K156" s="704"/>
      <c r="L156" s="704"/>
      <c r="M156" s="704"/>
      <c r="N156" s="704"/>
      <c r="O156" s="704"/>
      <c r="P156" s="704"/>
      <c r="Q156" s="704"/>
      <c r="R156" s="704"/>
      <c r="S156" s="704"/>
      <c r="T156" s="704"/>
      <c r="U156" s="704"/>
      <c r="V156" s="704"/>
      <c r="W156" s="704"/>
      <c r="X156" s="704"/>
      <c r="Y156" s="704"/>
      <c r="Z156" s="704"/>
      <c r="AA156" s="704"/>
      <c r="AB156" s="704"/>
      <c r="AC156" s="704"/>
      <c r="AD156" s="704"/>
      <c r="AE156" s="704"/>
      <c r="AF156" s="704"/>
      <c r="AG156" s="704"/>
      <c r="AH156" s="704"/>
      <c r="AI156" s="704"/>
      <c r="AJ156" s="704"/>
      <c r="AK156" s="707"/>
      <c r="AL156" s="704"/>
      <c r="AM156" s="704"/>
      <c r="AN156" s="704"/>
      <c r="AO156" s="704"/>
      <c r="AP156" s="704"/>
      <c r="AQ156" s="704"/>
      <c r="AR156" s="704"/>
      <c r="AS156" s="704"/>
      <c r="AT156" s="704"/>
      <c r="AU156" s="701"/>
      <c r="AV156" s="702"/>
      <c r="AW156" s="702"/>
      <c r="AX156" s="703"/>
    </row>
    <row r="157" spans="1:50" ht="24" customHeight="1" x14ac:dyDescent="0.15">
      <c r="A157" s="700">
        <v>2</v>
      </c>
      <c r="B157" s="700">
        <v>1</v>
      </c>
      <c r="C157" s="704"/>
      <c r="D157" s="704"/>
      <c r="E157" s="704"/>
      <c r="F157" s="704"/>
      <c r="G157" s="704"/>
      <c r="H157" s="704"/>
      <c r="I157" s="704"/>
      <c r="J157" s="704"/>
      <c r="K157" s="704"/>
      <c r="L157" s="704"/>
      <c r="M157" s="704"/>
      <c r="N157" s="704"/>
      <c r="O157" s="704"/>
      <c r="P157" s="704"/>
      <c r="Q157" s="704"/>
      <c r="R157" s="704"/>
      <c r="S157" s="704"/>
      <c r="T157" s="704"/>
      <c r="U157" s="704"/>
      <c r="V157" s="704"/>
      <c r="W157" s="704"/>
      <c r="X157" s="704"/>
      <c r="Y157" s="704"/>
      <c r="Z157" s="704"/>
      <c r="AA157" s="704"/>
      <c r="AB157" s="704"/>
      <c r="AC157" s="704"/>
      <c r="AD157" s="704"/>
      <c r="AE157" s="704"/>
      <c r="AF157" s="704"/>
      <c r="AG157" s="704"/>
      <c r="AH157" s="704"/>
      <c r="AI157" s="704"/>
      <c r="AJ157" s="704"/>
      <c r="AK157" s="707"/>
      <c r="AL157" s="704"/>
      <c r="AM157" s="704"/>
      <c r="AN157" s="704"/>
      <c r="AO157" s="704"/>
      <c r="AP157" s="704"/>
      <c r="AQ157" s="704"/>
      <c r="AR157" s="704"/>
      <c r="AS157" s="704"/>
      <c r="AT157" s="704"/>
      <c r="AU157" s="701"/>
      <c r="AV157" s="702"/>
      <c r="AW157" s="702"/>
      <c r="AX157" s="703"/>
    </row>
    <row r="158" spans="1:50" ht="24" customHeight="1" x14ac:dyDescent="0.15">
      <c r="A158" s="700">
        <v>3</v>
      </c>
      <c r="B158" s="700">
        <v>1</v>
      </c>
      <c r="C158" s="704"/>
      <c r="D158" s="704"/>
      <c r="E158" s="704"/>
      <c r="F158" s="704"/>
      <c r="G158" s="704"/>
      <c r="H158" s="704"/>
      <c r="I158" s="704"/>
      <c r="J158" s="704"/>
      <c r="K158" s="704"/>
      <c r="L158" s="704"/>
      <c r="M158" s="704"/>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7"/>
      <c r="AL158" s="704"/>
      <c r="AM158" s="704"/>
      <c r="AN158" s="704"/>
      <c r="AO158" s="704"/>
      <c r="AP158" s="704"/>
      <c r="AQ158" s="704"/>
      <c r="AR158" s="704"/>
      <c r="AS158" s="704"/>
      <c r="AT158" s="704"/>
      <c r="AU158" s="701"/>
      <c r="AV158" s="702"/>
      <c r="AW158" s="702"/>
      <c r="AX158" s="703"/>
    </row>
    <row r="159" spans="1:50" ht="24" customHeight="1" x14ac:dyDescent="0.15">
      <c r="A159" s="700">
        <v>4</v>
      </c>
      <c r="B159" s="700">
        <v>1</v>
      </c>
      <c r="C159" s="704"/>
      <c r="D159" s="704"/>
      <c r="E159" s="704"/>
      <c r="F159" s="704"/>
      <c r="G159" s="704"/>
      <c r="H159" s="704"/>
      <c r="I159" s="704"/>
      <c r="J159" s="704"/>
      <c r="K159" s="704"/>
      <c r="L159" s="704"/>
      <c r="M159" s="704"/>
      <c r="N159" s="704"/>
      <c r="O159" s="704"/>
      <c r="P159" s="704"/>
      <c r="Q159" s="704"/>
      <c r="R159" s="704"/>
      <c r="S159" s="704"/>
      <c r="T159" s="704"/>
      <c r="U159" s="704"/>
      <c r="V159" s="704"/>
      <c r="W159" s="704"/>
      <c r="X159" s="704"/>
      <c r="Y159" s="704"/>
      <c r="Z159" s="704"/>
      <c r="AA159" s="704"/>
      <c r="AB159" s="704"/>
      <c r="AC159" s="704"/>
      <c r="AD159" s="704"/>
      <c r="AE159" s="704"/>
      <c r="AF159" s="704"/>
      <c r="AG159" s="704"/>
      <c r="AH159" s="704"/>
      <c r="AI159" s="704"/>
      <c r="AJ159" s="704"/>
      <c r="AK159" s="707"/>
      <c r="AL159" s="704"/>
      <c r="AM159" s="704"/>
      <c r="AN159" s="704"/>
      <c r="AO159" s="704"/>
      <c r="AP159" s="704"/>
      <c r="AQ159" s="704"/>
      <c r="AR159" s="704"/>
      <c r="AS159" s="704"/>
      <c r="AT159" s="704"/>
      <c r="AU159" s="701"/>
      <c r="AV159" s="702"/>
      <c r="AW159" s="702"/>
      <c r="AX159" s="703"/>
    </row>
    <row r="160" spans="1:50" ht="24" customHeight="1" x14ac:dyDescent="0.15">
      <c r="A160" s="700">
        <v>5</v>
      </c>
      <c r="B160" s="700">
        <v>1</v>
      </c>
      <c r="C160" s="704"/>
      <c r="D160" s="704"/>
      <c r="E160" s="704"/>
      <c r="F160" s="704"/>
      <c r="G160" s="704"/>
      <c r="H160" s="704"/>
      <c r="I160" s="704"/>
      <c r="J160" s="704"/>
      <c r="K160" s="704"/>
      <c r="L160" s="704"/>
      <c r="M160" s="704"/>
      <c r="N160" s="704"/>
      <c r="O160" s="704"/>
      <c r="P160" s="704"/>
      <c r="Q160" s="704"/>
      <c r="R160" s="704"/>
      <c r="S160" s="704"/>
      <c r="T160" s="704"/>
      <c r="U160" s="704"/>
      <c r="V160" s="704"/>
      <c r="W160" s="704"/>
      <c r="X160" s="704"/>
      <c r="Y160" s="704"/>
      <c r="Z160" s="704"/>
      <c r="AA160" s="704"/>
      <c r="AB160" s="704"/>
      <c r="AC160" s="704"/>
      <c r="AD160" s="704"/>
      <c r="AE160" s="704"/>
      <c r="AF160" s="704"/>
      <c r="AG160" s="704"/>
      <c r="AH160" s="704"/>
      <c r="AI160" s="704"/>
      <c r="AJ160" s="704"/>
      <c r="AK160" s="707"/>
      <c r="AL160" s="704"/>
      <c r="AM160" s="704"/>
      <c r="AN160" s="704"/>
      <c r="AO160" s="704"/>
      <c r="AP160" s="704"/>
      <c r="AQ160" s="704"/>
      <c r="AR160" s="704"/>
      <c r="AS160" s="704"/>
      <c r="AT160" s="704"/>
      <c r="AU160" s="701"/>
      <c r="AV160" s="702"/>
      <c r="AW160" s="702"/>
      <c r="AX160" s="703"/>
    </row>
    <row r="161" spans="1:50" ht="24" customHeight="1" x14ac:dyDescent="0.15">
      <c r="A161" s="700">
        <v>6</v>
      </c>
      <c r="B161" s="700">
        <v>1</v>
      </c>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4"/>
      <c r="AC161" s="704"/>
      <c r="AD161" s="704"/>
      <c r="AE161" s="704"/>
      <c r="AF161" s="704"/>
      <c r="AG161" s="704"/>
      <c r="AH161" s="704"/>
      <c r="AI161" s="704"/>
      <c r="AJ161" s="704"/>
      <c r="AK161" s="707"/>
      <c r="AL161" s="704"/>
      <c r="AM161" s="704"/>
      <c r="AN161" s="704"/>
      <c r="AO161" s="704"/>
      <c r="AP161" s="704"/>
      <c r="AQ161" s="704"/>
      <c r="AR161" s="704"/>
      <c r="AS161" s="704"/>
      <c r="AT161" s="704"/>
      <c r="AU161" s="701"/>
      <c r="AV161" s="702"/>
      <c r="AW161" s="702"/>
      <c r="AX161" s="703"/>
    </row>
    <row r="162" spans="1:50" ht="24" customHeight="1" x14ac:dyDescent="0.15">
      <c r="A162" s="700">
        <v>7</v>
      </c>
      <c r="B162" s="700">
        <v>1</v>
      </c>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c r="AL162" s="704"/>
      <c r="AM162" s="704"/>
      <c r="AN162" s="704"/>
      <c r="AO162" s="704"/>
      <c r="AP162" s="704"/>
      <c r="AQ162" s="704"/>
      <c r="AR162" s="704"/>
      <c r="AS162" s="704"/>
      <c r="AT162" s="704"/>
      <c r="AU162" s="701"/>
      <c r="AV162" s="702"/>
      <c r="AW162" s="702"/>
      <c r="AX162" s="703"/>
    </row>
    <row r="163" spans="1:50" ht="24" customHeight="1" x14ac:dyDescent="0.15">
      <c r="A163" s="700">
        <v>8</v>
      </c>
      <c r="B163" s="700">
        <v>1</v>
      </c>
      <c r="C163" s="704"/>
      <c r="D163" s="704"/>
      <c r="E163" s="704"/>
      <c r="F163" s="704"/>
      <c r="G163" s="704"/>
      <c r="H163" s="704"/>
      <c r="I163" s="704"/>
      <c r="J163" s="704"/>
      <c r="K163" s="704"/>
      <c r="L163" s="704"/>
      <c r="M163" s="704"/>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7"/>
      <c r="AL163" s="704"/>
      <c r="AM163" s="704"/>
      <c r="AN163" s="704"/>
      <c r="AO163" s="704"/>
      <c r="AP163" s="704"/>
      <c r="AQ163" s="704"/>
      <c r="AR163" s="704"/>
      <c r="AS163" s="704"/>
      <c r="AT163" s="704"/>
      <c r="AU163" s="701"/>
      <c r="AV163" s="702"/>
      <c r="AW163" s="702"/>
      <c r="AX163" s="703"/>
    </row>
    <row r="164" spans="1:50" ht="24" customHeight="1" x14ac:dyDescent="0.15">
      <c r="A164" s="700">
        <v>9</v>
      </c>
      <c r="B164" s="700">
        <v>1</v>
      </c>
      <c r="C164" s="704"/>
      <c r="D164" s="704"/>
      <c r="E164" s="704"/>
      <c r="F164" s="704"/>
      <c r="G164" s="704"/>
      <c r="H164" s="704"/>
      <c r="I164" s="704"/>
      <c r="J164" s="704"/>
      <c r="K164" s="704"/>
      <c r="L164" s="704"/>
      <c r="M164" s="704"/>
      <c r="N164" s="704"/>
      <c r="O164" s="704"/>
      <c r="P164" s="704"/>
      <c r="Q164" s="704"/>
      <c r="R164" s="704"/>
      <c r="S164" s="704"/>
      <c r="T164" s="704"/>
      <c r="U164" s="704"/>
      <c r="V164" s="704"/>
      <c r="W164" s="704"/>
      <c r="X164" s="704"/>
      <c r="Y164" s="704"/>
      <c r="Z164" s="704"/>
      <c r="AA164" s="704"/>
      <c r="AB164" s="704"/>
      <c r="AC164" s="704"/>
      <c r="AD164" s="704"/>
      <c r="AE164" s="704"/>
      <c r="AF164" s="704"/>
      <c r="AG164" s="704"/>
      <c r="AH164" s="704"/>
      <c r="AI164" s="704"/>
      <c r="AJ164" s="704"/>
      <c r="AK164" s="707"/>
      <c r="AL164" s="704"/>
      <c r="AM164" s="704"/>
      <c r="AN164" s="704"/>
      <c r="AO164" s="704"/>
      <c r="AP164" s="704"/>
      <c r="AQ164" s="704"/>
      <c r="AR164" s="704"/>
      <c r="AS164" s="704"/>
      <c r="AT164" s="704"/>
      <c r="AU164" s="701"/>
      <c r="AV164" s="702"/>
      <c r="AW164" s="702"/>
      <c r="AX164" s="703"/>
    </row>
    <row r="165" spans="1:50" ht="24" customHeight="1" x14ac:dyDescent="0.15">
      <c r="A165" s="700">
        <v>10</v>
      </c>
      <c r="B165" s="700">
        <v>1</v>
      </c>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7"/>
      <c r="AL165" s="704"/>
      <c r="AM165" s="704"/>
      <c r="AN165" s="704"/>
      <c r="AO165" s="704"/>
      <c r="AP165" s="704"/>
      <c r="AQ165" s="704"/>
      <c r="AR165" s="704"/>
      <c r="AS165" s="704"/>
      <c r="AT165" s="704"/>
      <c r="AU165" s="701"/>
      <c r="AV165" s="702"/>
      <c r="AW165" s="702"/>
      <c r="AX165" s="703"/>
    </row>
    <row r="166" spans="1:5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x14ac:dyDescent="0.15">
      <c r="A167" s="1"/>
      <c r="B167" s="1" t="s">
        <v>161</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24" customHeight="1" x14ac:dyDescent="0.15">
      <c r="A168" s="700"/>
      <c r="B168" s="700"/>
      <c r="C168" s="350" t="s">
        <v>214</v>
      </c>
      <c r="D168" s="350"/>
      <c r="E168" s="350"/>
      <c r="F168" s="350"/>
      <c r="G168" s="350"/>
      <c r="H168" s="350"/>
      <c r="I168" s="350"/>
      <c r="J168" s="350"/>
      <c r="K168" s="350"/>
      <c r="L168" s="350"/>
      <c r="M168" s="350" t="s">
        <v>215</v>
      </c>
      <c r="N168" s="350"/>
      <c r="O168" s="350"/>
      <c r="P168" s="350"/>
      <c r="Q168" s="350"/>
      <c r="R168" s="350"/>
      <c r="S168" s="350"/>
      <c r="T168" s="350"/>
      <c r="U168" s="350"/>
      <c r="V168" s="350"/>
      <c r="W168" s="350"/>
      <c r="X168" s="350"/>
      <c r="Y168" s="350"/>
      <c r="Z168" s="350"/>
      <c r="AA168" s="350"/>
      <c r="AB168" s="350"/>
      <c r="AC168" s="350"/>
      <c r="AD168" s="350"/>
      <c r="AE168" s="350"/>
      <c r="AF168" s="350"/>
      <c r="AG168" s="350"/>
      <c r="AH168" s="350"/>
      <c r="AI168" s="350"/>
      <c r="AJ168" s="350"/>
      <c r="AK168" s="366" t="s">
        <v>216</v>
      </c>
      <c r="AL168" s="350"/>
      <c r="AM168" s="350"/>
      <c r="AN168" s="350"/>
      <c r="AO168" s="350"/>
      <c r="AP168" s="350"/>
      <c r="AQ168" s="350" t="s">
        <v>217</v>
      </c>
      <c r="AR168" s="350"/>
      <c r="AS168" s="350"/>
      <c r="AT168" s="350"/>
      <c r="AU168" s="269" t="s">
        <v>218</v>
      </c>
      <c r="AV168" s="270"/>
      <c r="AW168" s="270"/>
      <c r="AX168" s="703"/>
    </row>
    <row r="169" spans="1:50" ht="24" customHeight="1" x14ac:dyDescent="0.15">
      <c r="A169" s="700">
        <v>1</v>
      </c>
      <c r="B169" s="700">
        <v>1</v>
      </c>
      <c r="C169" s="704"/>
      <c r="D169" s="704"/>
      <c r="E169" s="704"/>
      <c r="F169" s="704"/>
      <c r="G169" s="704"/>
      <c r="H169" s="704"/>
      <c r="I169" s="704"/>
      <c r="J169" s="704"/>
      <c r="K169" s="704"/>
      <c r="L169" s="704"/>
      <c r="M169" s="704"/>
      <c r="N169" s="704"/>
      <c r="O169" s="704"/>
      <c r="P169" s="704"/>
      <c r="Q169" s="704"/>
      <c r="R169" s="704"/>
      <c r="S169" s="704"/>
      <c r="T169" s="704"/>
      <c r="U169" s="704"/>
      <c r="V169" s="704"/>
      <c r="W169" s="704"/>
      <c r="X169" s="704"/>
      <c r="Y169" s="704"/>
      <c r="Z169" s="704"/>
      <c r="AA169" s="704"/>
      <c r="AB169" s="704"/>
      <c r="AC169" s="704"/>
      <c r="AD169" s="704"/>
      <c r="AE169" s="704"/>
      <c r="AF169" s="704"/>
      <c r="AG169" s="704"/>
      <c r="AH169" s="704"/>
      <c r="AI169" s="704"/>
      <c r="AJ169" s="704"/>
      <c r="AK169" s="707"/>
      <c r="AL169" s="704"/>
      <c r="AM169" s="704"/>
      <c r="AN169" s="704"/>
      <c r="AO169" s="704"/>
      <c r="AP169" s="704"/>
      <c r="AQ169" s="704"/>
      <c r="AR169" s="704"/>
      <c r="AS169" s="704"/>
      <c r="AT169" s="704"/>
      <c r="AU169" s="701"/>
      <c r="AV169" s="702"/>
      <c r="AW169" s="702"/>
      <c r="AX169" s="703"/>
    </row>
    <row r="170" spans="1:50" ht="24" customHeight="1" x14ac:dyDescent="0.15">
      <c r="A170" s="700">
        <v>2</v>
      </c>
      <c r="B170" s="700">
        <v>1</v>
      </c>
      <c r="C170" s="704"/>
      <c r="D170" s="704"/>
      <c r="E170" s="704"/>
      <c r="F170" s="704"/>
      <c r="G170" s="704"/>
      <c r="H170" s="704"/>
      <c r="I170" s="704"/>
      <c r="J170" s="704"/>
      <c r="K170" s="704"/>
      <c r="L170" s="704"/>
      <c r="M170" s="704"/>
      <c r="N170" s="704"/>
      <c r="O170" s="704"/>
      <c r="P170" s="704"/>
      <c r="Q170" s="704"/>
      <c r="R170" s="704"/>
      <c r="S170" s="704"/>
      <c r="T170" s="704"/>
      <c r="U170" s="704"/>
      <c r="V170" s="704"/>
      <c r="W170" s="704"/>
      <c r="X170" s="704"/>
      <c r="Y170" s="704"/>
      <c r="Z170" s="704"/>
      <c r="AA170" s="704"/>
      <c r="AB170" s="704"/>
      <c r="AC170" s="704"/>
      <c r="AD170" s="704"/>
      <c r="AE170" s="704"/>
      <c r="AF170" s="704"/>
      <c r="AG170" s="704"/>
      <c r="AH170" s="704"/>
      <c r="AI170" s="704"/>
      <c r="AJ170" s="704"/>
      <c r="AK170" s="707"/>
      <c r="AL170" s="704"/>
      <c r="AM170" s="704"/>
      <c r="AN170" s="704"/>
      <c r="AO170" s="704"/>
      <c r="AP170" s="704"/>
      <c r="AQ170" s="704"/>
      <c r="AR170" s="704"/>
      <c r="AS170" s="704"/>
      <c r="AT170" s="704"/>
      <c r="AU170" s="701"/>
      <c r="AV170" s="702"/>
      <c r="AW170" s="702"/>
      <c r="AX170" s="703"/>
    </row>
    <row r="171" spans="1:50" ht="24" customHeight="1" x14ac:dyDescent="0.15">
      <c r="A171" s="700">
        <v>3</v>
      </c>
      <c r="B171" s="700">
        <v>1</v>
      </c>
      <c r="C171" s="704"/>
      <c r="D171" s="704"/>
      <c r="E171" s="704"/>
      <c r="F171" s="704"/>
      <c r="G171" s="704"/>
      <c r="H171" s="704"/>
      <c r="I171" s="704"/>
      <c r="J171" s="704"/>
      <c r="K171" s="704"/>
      <c r="L171" s="704"/>
      <c r="M171" s="704"/>
      <c r="N171" s="704"/>
      <c r="O171" s="704"/>
      <c r="P171" s="704"/>
      <c r="Q171" s="704"/>
      <c r="R171" s="704"/>
      <c r="S171" s="704"/>
      <c r="T171" s="704"/>
      <c r="U171" s="704"/>
      <c r="V171" s="704"/>
      <c r="W171" s="704"/>
      <c r="X171" s="704"/>
      <c r="Y171" s="704"/>
      <c r="Z171" s="704"/>
      <c r="AA171" s="704"/>
      <c r="AB171" s="704"/>
      <c r="AC171" s="704"/>
      <c r="AD171" s="704"/>
      <c r="AE171" s="704"/>
      <c r="AF171" s="704"/>
      <c r="AG171" s="704"/>
      <c r="AH171" s="704"/>
      <c r="AI171" s="704"/>
      <c r="AJ171" s="704"/>
      <c r="AK171" s="707"/>
      <c r="AL171" s="704"/>
      <c r="AM171" s="704"/>
      <c r="AN171" s="704"/>
      <c r="AO171" s="704"/>
      <c r="AP171" s="704"/>
      <c r="AQ171" s="704"/>
      <c r="AR171" s="704"/>
      <c r="AS171" s="704"/>
      <c r="AT171" s="704"/>
      <c r="AU171" s="701"/>
      <c r="AV171" s="702"/>
      <c r="AW171" s="702"/>
      <c r="AX171" s="703"/>
    </row>
    <row r="172" spans="1:50" ht="24" customHeight="1" x14ac:dyDescent="0.15">
      <c r="A172" s="700">
        <v>4</v>
      </c>
      <c r="B172" s="700">
        <v>1</v>
      </c>
      <c r="C172" s="704"/>
      <c r="D172" s="704"/>
      <c r="E172" s="704"/>
      <c r="F172" s="704"/>
      <c r="G172" s="704"/>
      <c r="H172" s="704"/>
      <c r="I172" s="704"/>
      <c r="J172" s="704"/>
      <c r="K172" s="704"/>
      <c r="L172" s="704"/>
      <c r="M172" s="704"/>
      <c r="N172" s="704"/>
      <c r="O172" s="704"/>
      <c r="P172" s="704"/>
      <c r="Q172" s="704"/>
      <c r="R172" s="704"/>
      <c r="S172" s="704"/>
      <c r="T172" s="704"/>
      <c r="U172" s="704"/>
      <c r="V172" s="704"/>
      <c r="W172" s="704"/>
      <c r="X172" s="704"/>
      <c r="Y172" s="704"/>
      <c r="Z172" s="704"/>
      <c r="AA172" s="704"/>
      <c r="AB172" s="704"/>
      <c r="AC172" s="704"/>
      <c r="AD172" s="704"/>
      <c r="AE172" s="704"/>
      <c r="AF172" s="704"/>
      <c r="AG172" s="704"/>
      <c r="AH172" s="704"/>
      <c r="AI172" s="704"/>
      <c r="AJ172" s="704"/>
      <c r="AK172" s="707"/>
      <c r="AL172" s="704"/>
      <c r="AM172" s="704"/>
      <c r="AN172" s="704"/>
      <c r="AO172" s="704"/>
      <c r="AP172" s="704"/>
      <c r="AQ172" s="704"/>
      <c r="AR172" s="704"/>
      <c r="AS172" s="704"/>
      <c r="AT172" s="704"/>
      <c r="AU172" s="701"/>
      <c r="AV172" s="702"/>
      <c r="AW172" s="702"/>
      <c r="AX172" s="703"/>
    </row>
    <row r="173" spans="1:50" ht="24" customHeight="1" x14ac:dyDescent="0.15">
      <c r="A173" s="700">
        <v>5</v>
      </c>
      <c r="B173" s="700">
        <v>1</v>
      </c>
      <c r="C173" s="704"/>
      <c r="D173" s="704"/>
      <c r="E173" s="704"/>
      <c r="F173" s="704"/>
      <c r="G173" s="704"/>
      <c r="H173" s="704"/>
      <c r="I173" s="704"/>
      <c r="J173" s="704"/>
      <c r="K173" s="704"/>
      <c r="L173" s="704"/>
      <c r="M173" s="704"/>
      <c r="N173" s="704"/>
      <c r="O173" s="704"/>
      <c r="P173" s="704"/>
      <c r="Q173" s="704"/>
      <c r="R173" s="704"/>
      <c r="S173" s="704"/>
      <c r="T173" s="704"/>
      <c r="U173" s="704"/>
      <c r="V173" s="704"/>
      <c r="W173" s="704"/>
      <c r="X173" s="704"/>
      <c r="Y173" s="704"/>
      <c r="Z173" s="704"/>
      <c r="AA173" s="704"/>
      <c r="AB173" s="704"/>
      <c r="AC173" s="704"/>
      <c r="AD173" s="704"/>
      <c r="AE173" s="704"/>
      <c r="AF173" s="704"/>
      <c r="AG173" s="704"/>
      <c r="AH173" s="704"/>
      <c r="AI173" s="704"/>
      <c r="AJ173" s="704"/>
      <c r="AK173" s="707"/>
      <c r="AL173" s="704"/>
      <c r="AM173" s="704"/>
      <c r="AN173" s="704"/>
      <c r="AO173" s="704"/>
      <c r="AP173" s="704"/>
      <c r="AQ173" s="704"/>
      <c r="AR173" s="704"/>
      <c r="AS173" s="704"/>
      <c r="AT173" s="704"/>
      <c r="AU173" s="701"/>
      <c r="AV173" s="702"/>
      <c r="AW173" s="702"/>
      <c r="AX173" s="703"/>
    </row>
    <row r="174" spans="1:50" ht="24" customHeight="1" x14ac:dyDescent="0.15">
      <c r="A174" s="700">
        <v>6</v>
      </c>
      <c r="B174" s="700">
        <v>1</v>
      </c>
      <c r="C174" s="704"/>
      <c r="D174" s="704"/>
      <c r="E174" s="704"/>
      <c r="F174" s="704"/>
      <c r="G174" s="704"/>
      <c r="H174" s="704"/>
      <c r="I174" s="704"/>
      <c r="J174" s="704"/>
      <c r="K174" s="704"/>
      <c r="L174" s="704"/>
      <c r="M174" s="704"/>
      <c r="N174" s="704"/>
      <c r="O174" s="704"/>
      <c r="P174" s="704"/>
      <c r="Q174" s="704"/>
      <c r="R174" s="704"/>
      <c r="S174" s="704"/>
      <c r="T174" s="704"/>
      <c r="U174" s="704"/>
      <c r="V174" s="704"/>
      <c r="W174" s="704"/>
      <c r="X174" s="704"/>
      <c r="Y174" s="704"/>
      <c r="Z174" s="704"/>
      <c r="AA174" s="704"/>
      <c r="AB174" s="704"/>
      <c r="AC174" s="704"/>
      <c r="AD174" s="704"/>
      <c r="AE174" s="704"/>
      <c r="AF174" s="704"/>
      <c r="AG174" s="704"/>
      <c r="AH174" s="704"/>
      <c r="AI174" s="704"/>
      <c r="AJ174" s="704"/>
      <c r="AK174" s="707"/>
      <c r="AL174" s="704"/>
      <c r="AM174" s="704"/>
      <c r="AN174" s="704"/>
      <c r="AO174" s="704"/>
      <c r="AP174" s="704"/>
      <c r="AQ174" s="704"/>
      <c r="AR174" s="704"/>
      <c r="AS174" s="704"/>
      <c r="AT174" s="704"/>
      <c r="AU174" s="701"/>
      <c r="AV174" s="702"/>
      <c r="AW174" s="702"/>
      <c r="AX174" s="703"/>
    </row>
    <row r="175" spans="1:50" ht="24" customHeight="1" x14ac:dyDescent="0.15">
      <c r="A175" s="700">
        <v>7</v>
      </c>
      <c r="B175" s="700">
        <v>1</v>
      </c>
      <c r="C175" s="704"/>
      <c r="D175" s="704"/>
      <c r="E175" s="704"/>
      <c r="F175" s="704"/>
      <c r="G175" s="704"/>
      <c r="H175" s="704"/>
      <c r="I175" s="704"/>
      <c r="J175" s="704"/>
      <c r="K175" s="704"/>
      <c r="L175" s="704"/>
      <c r="M175" s="704"/>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c r="AL175" s="704"/>
      <c r="AM175" s="704"/>
      <c r="AN175" s="704"/>
      <c r="AO175" s="704"/>
      <c r="AP175" s="704"/>
      <c r="AQ175" s="704"/>
      <c r="AR175" s="704"/>
      <c r="AS175" s="704"/>
      <c r="AT175" s="704"/>
      <c r="AU175" s="701"/>
      <c r="AV175" s="702"/>
      <c r="AW175" s="702"/>
      <c r="AX175" s="703"/>
    </row>
    <row r="176" spans="1:50" ht="24" customHeight="1" x14ac:dyDescent="0.15">
      <c r="A176" s="700">
        <v>8</v>
      </c>
      <c r="B176" s="700">
        <v>1</v>
      </c>
      <c r="C176" s="704"/>
      <c r="D176" s="704"/>
      <c r="E176" s="704"/>
      <c r="F176" s="704"/>
      <c r="G176" s="704"/>
      <c r="H176" s="704"/>
      <c r="I176" s="704"/>
      <c r="J176" s="704"/>
      <c r="K176" s="704"/>
      <c r="L176" s="704"/>
      <c r="M176" s="704"/>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c r="AL176" s="704"/>
      <c r="AM176" s="704"/>
      <c r="AN176" s="704"/>
      <c r="AO176" s="704"/>
      <c r="AP176" s="704"/>
      <c r="AQ176" s="704"/>
      <c r="AR176" s="704"/>
      <c r="AS176" s="704"/>
      <c r="AT176" s="704"/>
      <c r="AU176" s="701"/>
      <c r="AV176" s="702"/>
      <c r="AW176" s="702"/>
      <c r="AX176" s="703"/>
    </row>
    <row r="177" spans="1:50" ht="24" customHeight="1" x14ac:dyDescent="0.15">
      <c r="A177" s="700">
        <v>9</v>
      </c>
      <c r="B177" s="700">
        <v>1</v>
      </c>
      <c r="C177" s="704"/>
      <c r="D177" s="704"/>
      <c r="E177" s="704"/>
      <c r="F177" s="704"/>
      <c r="G177" s="704"/>
      <c r="H177" s="704"/>
      <c r="I177" s="704"/>
      <c r="J177" s="704"/>
      <c r="K177" s="704"/>
      <c r="L177" s="704"/>
      <c r="M177" s="704"/>
      <c r="N177" s="704"/>
      <c r="O177" s="704"/>
      <c r="P177" s="704"/>
      <c r="Q177" s="704"/>
      <c r="R177" s="704"/>
      <c r="S177" s="704"/>
      <c r="T177" s="704"/>
      <c r="U177" s="704"/>
      <c r="V177" s="704"/>
      <c r="W177" s="704"/>
      <c r="X177" s="704"/>
      <c r="Y177" s="704"/>
      <c r="Z177" s="704"/>
      <c r="AA177" s="704"/>
      <c r="AB177" s="704"/>
      <c r="AC177" s="704"/>
      <c r="AD177" s="704"/>
      <c r="AE177" s="704"/>
      <c r="AF177" s="704"/>
      <c r="AG177" s="704"/>
      <c r="AH177" s="704"/>
      <c r="AI177" s="704"/>
      <c r="AJ177" s="704"/>
      <c r="AK177" s="707"/>
      <c r="AL177" s="704"/>
      <c r="AM177" s="704"/>
      <c r="AN177" s="704"/>
      <c r="AO177" s="704"/>
      <c r="AP177" s="704"/>
      <c r="AQ177" s="704"/>
      <c r="AR177" s="704"/>
      <c r="AS177" s="704"/>
      <c r="AT177" s="704"/>
      <c r="AU177" s="701"/>
      <c r="AV177" s="702"/>
      <c r="AW177" s="702"/>
      <c r="AX177" s="703"/>
    </row>
    <row r="178" spans="1:50" ht="24" customHeight="1" x14ac:dyDescent="0.15">
      <c r="A178" s="700">
        <v>10</v>
      </c>
      <c r="B178" s="700">
        <v>1</v>
      </c>
      <c r="C178" s="704"/>
      <c r="D178" s="704"/>
      <c r="E178" s="704"/>
      <c r="F178" s="704"/>
      <c r="G178" s="704"/>
      <c r="H178" s="704"/>
      <c r="I178" s="704"/>
      <c r="J178" s="704"/>
      <c r="K178" s="704"/>
      <c r="L178" s="704"/>
      <c r="M178" s="704"/>
      <c r="N178" s="704"/>
      <c r="O178" s="704"/>
      <c r="P178" s="704"/>
      <c r="Q178" s="704"/>
      <c r="R178" s="704"/>
      <c r="S178" s="704"/>
      <c r="T178" s="704"/>
      <c r="U178" s="704"/>
      <c r="V178" s="704"/>
      <c r="W178" s="704"/>
      <c r="X178" s="704"/>
      <c r="Y178" s="704"/>
      <c r="Z178" s="704"/>
      <c r="AA178" s="704"/>
      <c r="AB178" s="704"/>
      <c r="AC178" s="704"/>
      <c r="AD178" s="704"/>
      <c r="AE178" s="704"/>
      <c r="AF178" s="704"/>
      <c r="AG178" s="704"/>
      <c r="AH178" s="704"/>
      <c r="AI178" s="704"/>
      <c r="AJ178" s="704"/>
      <c r="AK178" s="707"/>
      <c r="AL178" s="704"/>
      <c r="AM178" s="704"/>
      <c r="AN178" s="704"/>
      <c r="AO178" s="704"/>
      <c r="AP178" s="704"/>
      <c r="AQ178" s="704"/>
      <c r="AR178" s="704"/>
      <c r="AS178" s="704"/>
      <c r="AT178" s="704"/>
      <c r="AU178" s="701"/>
      <c r="AV178" s="702"/>
      <c r="AW178" s="702"/>
      <c r="AX178" s="703"/>
    </row>
    <row r="179" spans="1:5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x14ac:dyDescent="0.15">
      <c r="A180" s="1"/>
      <c r="B180" s="1" t="s">
        <v>165</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24" customHeight="1" x14ac:dyDescent="0.15">
      <c r="A181" s="700"/>
      <c r="B181" s="700"/>
      <c r="C181" s="350" t="s">
        <v>214</v>
      </c>
      <c r="D181" s="350"/>
      <c r="E181" s="350"/>
      <c r="F181" s="350"/>
      <c r="G181" s="350"/>
      <c r="H181" s="350"/>
      <c r="I181" s="350"/>
      <c r="J181" s="350"/>
      <c r="K181" s="350"/>
      <c r="L181" s="350"/>
      <c r="M181" s="350" t="s">
        <v>215</v>
      </c>
      <c r="N181" s="350"/>
      <c r="O181" s="350"/>
      <c r="P181" s="350"/>
      <c r="Q181" s="350"/>
      <c r="R181" s="350"/>
      <c r="S181" s="350"/>
      <c r="T181" s="350"/>
      <c r="U181" s="350"/>
      <c r="V181" s="350"/>
      <c r="W181" s="350"/>
      <c r="X181" s="350"/>
      <c r="Y181" s="350"/>
      <c r="Z181" s="350"/>
      <c r="AA181" s="350"/>
      <c r="AB181" s="350"/>
      <c r="AC181" s="350"/>
      <c r="AD181" s="350"/>
      <c r="AE181" s="350"/>
      <c r="AF181" s="350"/>
      <c r="AG181" s="350"/>
      <c r="AH181" s="350"/>
      <c r="AI181" s="350"/>
      <c r="AJ181" s="350"/>
      <c r="AK181" s="366" t="s">
        <v>216</v>
      </c>
      <c r="AL181" s="350"/>
      <c r="AM181" s="350"/>
      <c r="AN181" s="350"/>
      <c r="AO181" s="350"/>
      <c r="AP181" s="350"/>
      <c r="AQ181" s="350" t="s">
        <v>217</v>
      </c>
      <c r="AR181" s="350"/>
      <c r="AS181" s="350"/>
      <c r="AT181" s="350"/>
      <c r="AU181" s="269" t="s">
        <v>218</v>
      </c>
      <c r="AV181" s="270"/>
      <c r="AW181" s="270"/>
      <c r="AX181" s="703"/>
    </row>
    <row r="182" spans="1:50" ht="24" customHeight="1" x14ac:dyDescent="0.15">
      <c r="A182" s="700">
        <v>1</v>
      </c>
      <c r="B182" s="700">
        <v>1</v>
      </c>
      <c r="C182" s="704"/>
      <c r="D182" s="704"/>
      <c r="E182" s="704"/>
      <c r="F182" s="704"/>
      <c r="G182" s="704"/>
      <c r="H182" s="704"/>
      <c r="I182" s="704"/>
      <c r="J182" s="704"/>
      <c r="K182" s="704"/>
      <c r="L182" s="704"/>
      <c r="M182" s="704"/>
      <c r="N182" s="704"/>
      <c r="O182" s="704"/>
      <c r="P182" s="704"/>
      <c r="Q182" s="704"/>
      <c r="R182" s="704"/>
      <c r="S182" s="704"/>
      <c r="T182" s="704"/>
      <c r="U182" s="704"/>
      <c r="V182" s="704"/>
      <c r="W182" s="704"/>
      <c r="X182" s="704"/>
      <c r="Y182" s="704"/>
      <c r="Z182" s="704"/>
      <c r="AA182" s="704"/>
      <c r="AB182" s="704"/>
      <c r="AC182" s="704"/>
      <c r="AD182" s="704"/>
      <c r="AE182" s="704"/>
      <c r="AF182" s="704"/>
      <c r="AG182" s="704"/>
      <c r="AH182" s="704"/>
      <c r="AI182" s="704"/>
      <c r="AJ182" s="704"/>
      <c r="AK182" s="707"/>
      <c r="AL182" s="704"/>
      <c r="AM182" s="704"/>
      <c r="AN182" s="704"/>
      <c r="AO182" s="704"/>
      <c r="AP182" s="704"/>
      <c r="AQ182" s="704"/>
      <c r="AR182" s="704"/>
      <c r="AS182" s="704"/>
      <c r="AT182" s="704"/>
      <c r="AU182" s="701"/>
      <c r="AV182" s="702"/>
      <c r="AW182" s="702"/>
      <c r="AX182" s="703"/>
    </row>
    <row r="183" spans="1:50" ht="24" customHeight="1" x14ac:dyDescent="0.15">
      <c r="A183" s="700">
        <v>2</v>
      </c>
      <c r="B183" s="700">
        <v>1</v>
      </c>
      <c r="C183" s="704"/>
      <c r="D183" s="704"/>
      <c r="E183" s="704"/>
      <c r="F183" s="704"/>
      <c r="G183" s="704"/>
      <c r="H183" s="704"/>
      <c r="I183" s="704"/>
      <c r="J183" s="704"/>
      <c r="K183" s="704"/>
      <c r="L183" s="704"/>
      <c r="M183" s="704"/>
      <c r="N183" s="704"/>
      <c r="O183" s="704"/>
      <c r="P183" s="704"/>
      <c r="Q183" s="704"/>
      <c r="R183" s="704"/>
      <c r="S183" s="704"/>
      <c r="T183" s="704"/>
      <c r="U183" s="704"/>
      <c r="V183" s="704"/>
      <c r="W183" s="704"/>
      <c r="X183" s="704"/>
      <c r="Y183" s="704"/>
      <c r="Z183" s="704"/>
      <c r="AA183" s="704"/>
      <c r="AB183" s="704"/>
      <c r="AC183" s="704"/>
      <c r="AD183" s="704"/>
      <c r="AE183" s="704"/>
      <c r="AF183" s="704"/>
      <c r="AG183" s="704"/>
      <c r="AH183" s="704"/>
      <c r="AI183" s="704"/>
      <c r="AJ183" s="704"/>
      <c r="AK183" s="707"/>
      <c r="AL183" s="704"/>
      <c r="AM183" s="704"/>
      <c r="AN183" s="704"/>
      <c r="AO183" s="704"/>
      <c r="AP183" s="704"/>
      <c r="AQ183" s="704"/>
      <c r="AR183" s="704"/>
      <c r="AS183" s="704"/>
      <c r="AT183" s="704"/>
      <c r="AU183" s="701"/>
      <c r="AV183" s="702"/>
      <c r="AW183" s="702"/>
      <c r="AX183" s="703"/>
    </row>
    <row r="184" spans="1:50" ht="24" customHeight="1" x14ac:dyDescent="0.15">
      <c r="A184" s="700">
        <v>3</v>
      </c>
      <c r="B184" s="700">
        <v>1</v>
      </c>
      <c r="C184" s="704"/>
      <c r="D184" s="704"/>
      <c r="E184" s="704"/>
      <c r="F184" s="704"/>
      <c r="G184" s="704"/>
      <c r="H184" s="704"/>
      <c r="I184" s="704"/>
      <c r="J184" s="704"/>
      <c r="K184" s="704"/>
      <c r="L184" s="704"/>
      <c r="M184" s="704"/>
      <c r="N184" s="704"/>
      <c r="O184" s="704"/>
      <c r="P184" s="704"/>
      <c r="Q184" s="704"/>
      <c r="R184" s="704"/>
      <c r="S184" s="704"/>
      <c r="T184" s="704"/>
      <c r="U184" s="704"/>
      <c r="V184" s="704"/>
      <c r="W184" s="704"/>
      <c r="X184" s="704"/>
      <c r="Y184" s="704"/>
      <c r="Z184" s="704"/>
      <c r="AA184" s="704"/>
      <c r="AB184" s="704"/>
      <c r="AC184" s="704"/>
      <c r="AD184" s="704"/>
      <c r="AE184" s="704"/>
      <c r="AF184" s="704"/>
      <c r="AG184" s="704"/>
      <c r="AH184" s="704"/>
      <c r="AI184" s="704"/>
      <c r="AJ184" s="704"/>
      <c r="AK184" s="707"/>
      <c r="AL184" s="704"/>
      <c r="AM184" s="704"/>
      <c r="AN184" s="704"/>
      <c r="AO184" s="704"/>
      <c r="AP184" s="704"/>
      <c r="AQ184" s="704"/>
      <c r="AR184" s="704"/>
      <c r="AS184" s="704"/>
      <c r="AT184" s="704"/>
      <c r="AU184" s="701"/>
      <c r="AV184" s="702"/>
      <c r="AW184" s="702"/>
      <c r="AX184" s="703"/>
    </row>
    <row r="185" spans="1:50" ht="24" customHeight="1" x14ac:dyDescent="0.15">
      <c r="A185" s="700">
        <v>4</v>
      </c>
      <c r="B185" s="700">
        <v>1</v>
      </c>
      <c r="C185" s="704"/>
      <c r="D185" s="704"/>
      <c r="E185" s="704"/>
      <c r="F185" s="704"/>
      <c r="G185" s="704"/>
      <c r="H185" s="704"/>
      <c r="I185" s="704"/>
      <c r="J185" s="704"/>
      <c r="K185" s="704"/>
      <c r="L185" s="704"/>
      <c r="M185" s="704"/>
      <c r="N185" s="704"/>
      <c r="O185" s="704"/>
      <c r="P185" s="704"/>
      <c r="Q185" s="704"/>
      <c r="R185" s="704"/>
      <c r="S185" s="704"/>
      <c r="T185" s="704"/>
      <c r="U185" s="704"/>
      <c r="V185" s="704"/>
      <c r="W185" s="704"/>
      <c r="X185" s="704"/>
      <c r="Y185" s="704"/>
      <c r="Z185" s="704"/>
      <c r="AA185" s="704"/>
      <c r="AB185" s="704"/>
      <c r="AC185" s="704"/>
      <c r="AD185" s="704"/>
      <c r="AE185" s="704"/>
      <c r="AF185" s="704"/>
      <c r="AG185" s="704"/>
      <c r="AH185" s="704"/>
      <c r="AI185" s="704"/>
      <c r="AJ185" s="704"/>
      <c r="AK185" s="707"/>
      <c r="AL185" s="704"/>
      <c r="AM185" s="704"/>
      <c r="AN185" s="704"/>
      <c r="AO185" s="704"/>
      <c r="AP185" s="704"/>
      <c r="AQ185" s="704"/>
      <c r="AR185" s="704"/>
      <c r="AS185" s="704"/>
      <c r="AT185" s="704"/>
      <c r="AU185" s="701"/>
      <c r="AV185" s="702"/>
      <c r="AW185" s="702"/>
      <c r="AX185" s="703"/>
    </row>
    <row r="186" spans="1:50" ht="24" customHeight="1" x14ac:dyDescent="0.15">
      <c r="A186" s="700">
        <v>5</v>
      </c>
      <c r="B186" s="700">
        <v>1</v>
      </c>
      <c r="C186" s="704"/>
      <c r="D186" s="704"/>
      <c r="E186" s="704"/>
      <c r="F186" s="704"/>
      <c r="G186" s="704"/>
      <c r="H186" s="704"/>
      <c r="I186" s="704"/>
      <c r="J186" s="704"/>
      <c r="K186" s="704"/>
      <c r="L186" s="704"/>
      <c r="M186" s="704"/>
      <c r="N186" s="704"/>
      <c r="O186" s="704"/>
      <c r="P186" s="704"/>
      <c r="Q186" s="704"/>
      <c r="R186" s="704"/>
      <c r="S186" s="704"/>
      <c r="T186" s="704"/>
      <c r="U186" s="704"/>
      <c r="V186" s="704"/>
      <c r="W186" s="704"/>
      <c r="X186" s="704"/>
      <c r="Y186" s="704"/>
      <c r="Z186" s="704"/>
      <c r="AA186" s="704"/>
      <c r="AB186" s="704"/>
      <c r="AC186" s="704"/>
      <c r="AD186" s="704"/>
      <c r="AE186" s="704"/>
      <c r="AF186" s="704"/>
      <c r="AG186" s="704"/>
      <c r="AH186" s="704"/>
      <c r="AI186" s="704"/>
      <c r="AJ186" s="704"/>
      <c r="AK186" s="707"/>
      <c r="AL186" s="704"/>
      <c r="AM186" s="704"/>
      <c r="AN186" s="704"/>
      <c r="AO186" s="704"/>
      <c r="AP186" s="704"/>
      <c r="AQ186" s="704"/>
      <c r="AR186" s="704"/>
      <c r="AS186" s="704"/>
      <c r="AT186" s="704"/>
      <c r="AU186" s="701"/>
      <c r="AV186" s="702"/>
      <c r="AW186" s="702"/>
      <c r="AX186" s="703"/>
    </row>
    <row r="187" spans="1:50" ht="24" customHeight="1" x14ac:dyDescent="0.15">
      <c r="A187" s="700">
        <v>6</v>
      </c>
      <c r="B187" s="700">
        <v>1</v>
      </c>
      <c r="C187" s="704"/>
      <c r="D187" s="704"/>
      <c r="E187" s="704"/>
      <c r="F187" s="704"/>
      <c r="G187" s="704"/>
      <c r="H187" s="704"/>
      <c r="I187" s="704"/>
      <c r="J187" s="704"/>
      <c r="K187" s="704"/>
      <c r="L187" s="704"/>
      <c r="M187" s="704"/>
      <c r="N187" s="704"/>
      <c r="O187" s="704"/>
      <c r="P187" s="704"/>
      <c r="Q187" s="704"/>
      <c r="R187" s="704"/>
      <c r="S187" s="704"/>
      <c r="T187" s="704"/>
      <c r="U187" s="704"/>
      <c r="V187" s="704"/>
      <c r="W187" s="704"/>
      <c r="X187" s="704"/>
      <c r="Y187" s="704"/>
      <c r="Z187" s="704"/>
      <c r="AA187" s="704"/>
      <c r="AB187" s="704"/>
      <c r="AC187" s="704"/>
      <c r="AD187" s="704"/>
      <c r="AE187" s="704"/>
      <c r="AF187" s="704"/>
      <c r="AG187" s="704"/>
      <c r="AH187" s="704"/>
      <c r="AI187" s="704"/>
      <c r="AJ187" s="704"/>
      <c r="AK187" s="707"/>
      <c r="AL187" s="704"/>
      <c r="AM187" s="704"/>
      <c r="AN187" s="704"/>
      <c r="AO187" s="704"/>
      <c r="AP187" s="704"/>
      <c r="AQ187" s="704"/>
      <c r="AR187" s="704"/>
      <c r="AS187" s="704"/>
      <c r="AT187" s="704"/>
      <c r="AU187" s="701"/>
      <c r="AV187" s="702"/>
      <c r="AW187" s="702"/>
      <c r="AX187" s="703"/>
    </row>
    <row r="188" spans="1:50" ht="24" customHeight="1" x14ac:dyDescent="0.15">
      <c r="A188" s="700">
        <v>7</v>
      </c>
      <c r="B188" s="700">
        <v>1</v>
      </c>
      <c r="C188" s="704"/>
      <c r="D188" s="704"/>
      <c r="E188" s="704"/>
      <c r="F188" s="704"/>
      <c r="G188" s="704"/>
      <c r="H188" s="704"/>
      <c r="I188" s="704"/>
      <c r="J188" s="704"/>
      <c r="K188" s="704"/>
      <c r="L188" s="704"/>
      <c r="M188" s="704"/>
      <c r="N188" s="704"/>
      <c r="O188" s="704"/>
      <c r="P188" s="704"/>
      <c r="Q188" s="704"/>
      <c r="R188" s="704"/>
      <c r="S188" s="704"/>
      <c r="T188" s="704"/>
      <c r="U188" s="704"/>
      <c r="V188" s="704"/>
      <c r="W188" s="704"/>
      <c r="X188" s="704"/>
      <c r="Y188" s="704"/>
      <c r="Z188" s="704"/>
      <c r="AA188" s="704"/>
      <c r="AB188" s="704"/>
      <c r="AC188" s="704"/>
      <c r="AD188" s="704"/>
      <c r="AE188" s="704"/>
      <c r="AF188" s="704"/>
      <c r="AG188" s="704"/>
      <c r="AH188" s="704"/>
      <c r="AI188" s="704"/>
      <c r="AJ188" s="704"/>
      <c r="AK188" s="707"/>
      <c r="AL188" s="704"/>
      <c r="AM188" s="704"/>
      <c r="AN188" s="704"/>
      <c r="AO188" s="704"/>
      <c r="AP188" s="704"/>
      <c r="AQ188" s="704"/>
      <c r="AR188" s="704"/>
      <c r="AS188" s="704"/>
      <c r="AT188" s="704"/>
      <c r="AU188" s="701"/>
      <c r="AV188" s="702"/>
      <c r="AW188" s="702"/>
      <c r="AX188" s="703"/>
    </row>
    <row r="189" spans="1:50" ht="24" customHeight="1" x14ac:dyDescent="0.15">
      <c r="A189" s="700">
        <v>8</v>
      </c>
      <c r="B189" s="700">
        <v>1</v>
      </c>
      <c r="C189" s="704"/>
      <c r="D189" s="704"/>
      <c r="E189" s="704"/>
      <c r="F189" s="704"/>
      <c r="G189" s="704"/>
      <c r="H189" s="704"/>
      <c r="I189" s="704"/>
      <c r="J189" s="704"/>
      <c r="K189" s="704"/>
      <c r="L189" s="704"/>
      <c r="M189" s="704"/>
      <c r="N189" s="704"/>
      <c r="O189" s="704"/>
      <c r="P189" s="704"/>
      <c r="Q189" s="704"/>
      <c r="R189" s="704"/>
      <c r="S189" s="704"/>
      <c r="T189" s="704"/>
      <c r="U189" s="704"/>
      <c r="V189" s="704"/>
      <c r="W189" s="704"/>
      <c r="X189" s="704"/>
      <c r="Y189" s="704"/>
      <c r="Z189" s="704"/>
      <c r="AA189" s="704"/>
      <c r="AB189" s="704"/>
      <c r="AC189" s="704"/>
      <c r="AD189" s="704"/>
      <c r="AE189" s="704"/>
      <c r="AF189" s="704"/>
      <c r="AG189" s="704"/>
      <c r="AH189" s="704"/>
      <c r="AI189" s="704"/>
      <c r="AJ189" s="704"/>
      <c r="AK189" s="707"/>
      <c r="AL189" s="704"/>
      <c r="AM189" s="704"/>
      <c r="AN189" s="704"/>
      <c r="AO189" s="704"/>
      <c r="AP189" s="704"/>
      <c r="AQ189" s="704"/>
      <c r="AR189" s="704"/>
      <c r="AS189" s="704"/>
      <c r="AT189" s="704"/>
      <c r="AU189" s="701"/>
      <c r="AV189" s="702"/>
      <c r="AW189" s="702"/>
      <c r="AX189" s="703"/>
    </row>
    <row r="190" spans="1:50" ht="24" customHeight="1" x14ac:dyDescent="0.15">
      <c r="A190" s="700">
        <v>9</v>
      </c>
      <c r="B190" s="700">
        <v>1</v>
      </c>
      <c r="C190" s="704"/>
      <c r="D190" s="704"/>
      <c r="E190" s="704"/>
      <c r="F190" s="704"/>
      <c r="G190" s="704"/>
      <c r="H190" s="704"/>
      <c r="I190" s="704"/>
      <c r="J190" s="704"/>
      <c r="K190" s="704"/>
      <c r="L190" s="704"/>
      <c r="M190" s="704"/>
      <c r="N190" s="704"/>
      <c r="O190" s="704"/>
      <c r="P190" s="704"/>
      <c r="Q190" s="704"/>
      <c r="R190" s="704"/>
      <c r="S190" s="704"/>
      <c r="T190" s="704"/>
      <c r="U190" s="704"/>
      <c r="V190" s="704"/>
      <c r="W190" s="704"/>
      <c r="X190" s="704"/>
      <c r="Y190" s="704"/>
      <c r="Z190" s="704"/>
      <c r="AA190" s="704"/>
      <c r="AB190" s="704"/>
      <c r="AC190" s="704"/>
      <c r="AD190" s="704"/>
      <c r="AE190" s="704"/>
      <c r="AF190" s="704"/>
      <c r="AG190" s="704"/>
      <c r="AH190" s="704"/>
      <c r="AI190" s="704"/>
      <c r="AJ190" s="704"/>
      <c r="AK190" s="707"/>
      <c r="AL190" s="704"/>
      <c r="AM190" s="704"/>
      <c r="AN190" s="704"/>
      <c r="AO190" s="704"/>
      <c r="AP190" s="704"/>
      <c r="AQ190" s="704"/>
      <c r="AR190" s="704"/>
      <c r="AS190" s="704"/>
      <c r="AT190" s="704"/>
      <c r="AU190" s="701"/>
      <c r="AV190" s="702"/>
      <c r="AW190" s="702"/>
      <c r="AX190" s="703"/>
    </row>
    <row r="191" spans="1:50" ht="24" customHeight="1" x14ac:dyDescent="0.15">
      <c r="A191" s="700">
        <v>10</v>
      </c>
      <c r="B191" s="700">
        <v>1</v>
      </c>
      <c r="C191" s="704"/>
      <c r="D191" s="704"/>
      <c r="E191" s="704"/>
      <c r="F191" s="704"/>
      <c r="G191" s="704"/>
      <c r="H191" s="704"/>
      <c r="I191" s="704"/>
      <c r="J191" s="704"/>
      <c r="K191" s="704"/>
      <c r="L191" s="704"/>
      <c r="M191" s="704"/>
      <c r="N191" s="704"/>
      <c r="O191" s="704"/>
      <c r="P191" s="704"/>
      <c r="Q191" s="704"/>
      <c r="R191" s="704"/>
      <c r="S191" s="704"/>
      <c r="T191" s="704"/>
      <c r="U191" s="704"/>
      <c r="V191" s="704"/>
      <c r="W191" s="704"/>
      <c r="X191" s="704"/>
      <c r="Y191" s="704"/>
      <c r="Z191" s="704"/>
      <c r="AA191" s="704"/>
      <c r="AB191" s="704"/>
      <c r="AC191" s="704"/>
      <c r="AD191" s="704"/>
      <c r="AE191" s="704"/>
      <c r="AF191" s="704"/>
      <c r="AG191" s="704"/>
      <c r="AH191" s="704"/>
      <c r="AI191" s="704"/>
      <c r="AJ191" s="704"/>
      <c r="AK191" s="707"/>
      <c r="AL191" s="704"/>
      <c r="AM191" s="704"/>
      <c r="AN191" s="704"/>
      <c r="AO191" s="704"/>
      <c r="AP191" s="704"/>
      <c r="AQ191" s="704"/>
      <c r="AR191" s="704"/>
      <c r="AS191" s="704"/>
      <c r="AT191" s="704"/>
      <c r="AU191" s="701"/>
      <c r="AV191" s="702"/>
      <c r="AW191" s="702"/>
      <c r="AX191" s="703"/>
    </row>
    <row r="192" spans="1:50" s="46" customFormat="1" ht="24" customHeight="1" x14ac:dyDescent="0.15">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6"/>
      <c r="AL192" s="35"/>
      <c r="AM192" s="35"/>
      <c r="AN192" s="35"/>
      <c r="AO192" s="35"/>
      <c r="AP192" s="35"/>
      <c r="AQ192" s="35"/>
      <c r="AR192" s="35"/>
      <c r="AS192" s="35"/>
      <c r="AT192" s="35"/>
      <c r="AU192" s="35"/>
      <c r="AV192" s="35"/>
      <c r="AW192" s="35"/>
      <c r="AX192" s="35"/>
    </row>
    <row r="193" spans="1:50" s="46" customFormat="1" ht="24" hidden="1" customHeight="1" x14ac:dyDescent="0.1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3"/>
      <c r="AL193" s="61"/>
      <c r="AM193" s="61"/>
      <c r="AN193" s="61"/>
      <c r="AO193" s="61"/>
      <c r="AP193" s="61"/>
      <c r="AQ193" s="61"/>
      <c r="AR193" s="61"/>
      <c r="AS193" s="61"/>
      <c r="AT193" s="61"/>
      <c r="AU193" s="61"/>
      <c r="AV193" s="61"/>
      <c r="AW193" s="61"/>
      <c r="AX193" s="61"/>
    </row>
    <row r="194" spans="1:50" s="46" customFormat="1" ht="20.25" hidden="1" customHeight="1" thickBot="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716" t="s">
        <v>305</v>
      </c>
      <c r="AR194" s="716"/>
      <c r="AS194" s="716"/>
      <c r="AT194" s="716"/>
      <c r="AU194" s="716"/>
      <c r="AV194" s="716"/>
      <c r="AW194" s="716"/>
      <c r="AX194" s="716"/>
    </row>
    <row r="195" spans="1:50" s="111" customFormat="1" ht="25.15" hidden="1" customHeight="1" x14ac:dyDescent="0.15">
      <c r="A195" s="1009" t="s">
        <v>306</v>
      </c>
      <c r="B195" s="1010"/>
      <c r="C195" s="1010"/>
      <c r="D195" s="1010"/>
      <c r="E195" s="1010"/>
      <c r="F195" s="1011"/>
      <c r="G195" s="1012"/>
      <c r="H195" s="1013"/>
      <c r="I195" s="1013"/>
      <c r="J195" s="1013"/>
      <c r="K195" s="1013"/>
      <c r="L195" s="1013"/>
      <c r="M195" s="1013"/>
      <c r="N195" s="1013"/>
      <c r="O195" s="1013"/>
      <c r="P195" s="1013"/>
      <c r="Q195" s="1013"/>
      <c r="R195" s="1013"/>
      <c r="S195" s="1013"/>
      <c r="T195" s="1013"/>
      <c r="U195" s="1013"/>
      <c r="V195" s="1013"/>
      <c r="W195" s="1013"/>
      <c r="X195" s="1014"/>
      <c r="Y195" s="1015" t="s">
        <v>308</v>
      </c>
      <c r="Z195" s="1016"/>
      <c r="AA195" s="1016"/>
      <c r="AB195" s="1016"/>
      <c r="AC195" s="1016"/>
      <c r="AD195" s="1017"/>
      <c r="AE195" s="1018"/>
      <c r="AF195" s="1019"/>
      <c r="AG195" s="1019"/>
      <c r="AH195" s="1019"/>
      <c r="AI195" s="1019"/>
      <c r="AJ195" s="1019"/>
      <c r="AK195" s="1019"/>
      <c r="AL195" s="1019"/>
      <c r="AM195" s="1019"/>
      <c r="AN195" s="1019"/>
      <c r="AO195" s="1019"/>
      <c r="AP195" s="1020"/>
      <c r="AQ195" s="1021" t="s">
        <v>7</v>
      </c>
      <c r="AR195" s="1022"/>
      <c r="AS195" s="1022"/>
      <c r="AT195" s="1022"/>
      <c r="AU195" s="1022"/>
      <c r="AV195" s="1022"/>
      <c r="AW195" s="1022"/>
      <c r="AX195" s="1023"/>
    </row>
    <row r="196" spans="1:50" s="111" customFormat="1" ht="30" hidden="1" customHeight="1" x14ac:dyDescent="0.15">
      <c r="A196" s="1042" t="s">
        <v>8</v>
      </c>
      <c r="B196" s="1043"/>
      <c r="C196" s="1043"/>
      <c r="D196" s="1043"/>
      <c r="E196" s="1043"/>
      <c r="F196" s="1044"/>
      <c r="G196" s="1045"/>
      <c r="H196" s="1046"/>
      <c r="I196" s="1046"/>
      <c r="J196" s="1046"/>
      <c r="K196" s="1046"/>
      <c r="L196" s="1046"/>
      <c r="M196" s="1046"/>
      <c r="N196" s="1046"/>
      <c r="O196" s="1046"/>
      <c r="P196" s="1046"/>
      <c r="Q196" s="1046"/>
      <c r="R196" s="1046"/>
      <c r="S196" s="1046"/>
      <c r="T196" s="1046"/>
      <c r="U196" s="1046"/>
      <c r="V196" s="1046"/>
      <c r="W196" s="1046"/>
      <c r="X196" s="1047"/>
      <c r="Y196" s="1048" t="s">
        <v>10</v>
      </c>
      <c r="Z196" s="1049"/>
      <c r="AA196" s="1049"/>
      <c r="AB196" s="1049"/>
      <c r="AC196" s="1049"/>
      <c r="AD196" s="1050"/>
      <c r="AE196" s="1051"/>
      <c r="AF196" s="1052"/>
      <c r="AG196" s="1052"/>
      <c r="AH196" s="1052"/>
      <c r="AI196" s="1052"/>
      <c r="AJ196" s="1052"/>
      <c r="AK196" s="1052"/>
      <c r="AL196" s="1052"/>
      <c r="AM196" s="1052"/>
      <c r="AN196" s="1052"/>
      <c r="AO196" s="1052"/>
      <c r="AP196" s="1053"/>
      <c r="AQ196" s="1054"/>
      <c r="AR196" s="1055"/>
      <c r="AS196" s="1055"/>
      <c r="AT196" s="1055"/>
      <c r="AU196" s="1055"/>
      <c r="AV196" s="1055"/>
      <c r="AW196" s="1055"/>
      <c r="AX196" s="1056"/>
    </row>
    <row r="197" spans="1:50" s="111" customFormat="1" ht="30" hidden="1" customHeight="1" x14ac:dyDescent="0.15">
      <c r="A197" s="1057" t="s">
        <v>13</v>
      </c>
      <c r="B197" s="1058"/>
      <c r="C197" s="1058"/>
      <c r="D197" s="1058"/>
      <c r="E197" s="1058"/>
      <c r="F197" s="1059"/>
      <c r="G197" s="1060"/>
      <c r="H197" s="1061"/>
      <c r="I197" s="1061"/>
      <c r="J197" s="1061"/>
      <c r="K197" s="1061"/>
      <c r="L197" s="1061"/>
      <c r="M197" s="1061"/>
      <c r="N197" s="1061"/>
      <c r="O197" s="1061"/>
      <c r="P197" s="1061"/>
      <c r="Q197" s="1061"/>
      <c r="R197" s="1061"/>
      <c r="S197" s="1061"/>
      <c r="T197" s="1061"/>
      <c r="U197" s="1061"/>
      <c r="V197" s="1061"/>
      <c r="W197" s="1061"/>
      <c r="X197" s="1062"/>
      <c r="Y197" s="1063" t="s">
        <v>15</v>
      </c>
      <c r="Z197" s="1064"/>
      <c r="AA197" s="1064"/>
      <c r="AB197" s="1064"/>
      <c r="AC197" s="1064"/>
      <c r="AD197" s="1065"/>
      <c r="AE197" s="1066"/>
      <c r="AF197" s="1067"/>
      <c r="AG197" s="1067"/>
      <c r="AH197" s="1067"/>
      <c r="AI197" s="1067"/>
      <c r="AJ197" s="1067"/>
      <c r="AK197" s="1067"/>
      <c r="AL197" s="1067"/>
      <c r="AM197" s="1067"/>
      <c r="AN197" s="1067"/>
      <c r="AO197" s="1067"/>
      <c r="AP197" s="1067"/>
      <c r="AQ197" s="1067"/>
      <c r="AR197" s="1067"/>
      <c r="AS197" s="1067"/>
      <c r="AT197" s="1067"/>
      <c r="AU197" s="1067"/>
      <c r="AV197" s="1067"/>
      <c r="AW197" s="1067"/>
      <c r="AX197" s="1068"/>
    </row>
    <row r="198" spans="1:50" s="111" customFormat="1" ht="39.950000000000003" hidden="1" customHeight="1" x14ac:dyDescent="0.15">
      <c r="A198" s="1024" t="s">
        <v>2001</v>
      </c>
      <c r="B198" s="1025"/>
      <c r="C198" s="1025"/>
      <c r="D198" s="1025"/>
      <c r="E198" s="1025"/>
      <c r="F198" s="1026"/>
      <c r="G198" s="1027"/>
      <c r="H198" s="1028"/>
      <c r="I198" s="1028"/>
      <c r="J198" s="1028"/>
      <c r="K198" s="1028"/>
      <c r="L198" s="1028"/>
      <c r="M198" s="1028"/>
      <c r="N198" s="1028"/>
      <c r="O198" s="1028"/>
      <c r="P198" s="1028"/>
      <c r="Q198" s="1028"/>
      <c r="R198" s="1028"/>
      <c r="S198" s="1028"/>
      <c r="T198" s="1028"/>
      <c r="U198" s="1028"/>
      <c r="V198" s="1028"/>
      <c r="W198" s="1028"/>
      <c r="X198" s="1029"/>
      <c r="Y198" s="1030" t="s">
        <v>316</v>
      </c>
      <c r="Z198" s="1031"/>
      <c r="AA198" s="1031"/>
      <c r="AB198" s="1031"/>
      <c r="AC198" s="1031"/>
      <c r="AD198" s="1032"/>
      <c r="AE198" s="1033"/>
      <c r="AF198" s="1034"/>
      <c r="AG198" s="1034"/>
      <c r="AH198" s="1034"/>
      <c r="AI198" s="1034"/>
      <c r="AJ198" s="1034"/>
      <c r="AK198" s="1034"/>
      <c r="AL198" s="1034"/>
      <c r="AM198" s="1034"/>
      <c r="AN198" s="1034"/>
      <c r="AO198" s="1034"/>
      <c r="AP198" s="1034"/>
      <c r="AQ198" s="1034"/>
      <c r="AR198" s="1034"/>
      <c r="AS198" s="1034"/>
      <c r="AT198" s="1034"/>
      <c r="AU198" s="1034"/>
      <c r="AV198" s="1034"/>
      <c r="AW198" s="1034"/>
      <c r="AX198" s="1035"/>
    </row>
    <row r="199" spans="1:50" s="111" customFormat="1" ht="33.75" hidden="1" customHeight="1" x14ac:dyDescent="0.15">
      <c r="A199" s="1036" t="s">
        <v>2002</v>
      </c>
      <c r="B199" s="1037"/>
      <c r="C199" s="1037"/>
      <c r="D199" s="1037"/>
      <c r="E199" s="1037"/>
      <c r="F199" s="1038"/>
      <c r="G199" s="1039"/>
      <c r="H199" s="1040"/>
      <c r="I199" s="1040"/>
      <c r="J199" s="1040"/>
      <c r="K199" s="1040"/>
      <c r="L199" s="1040"/>
      <c r="M199" s="1040"/>
      <c r="N199" s="1040"/>
      <c r="O199" s="1040"/>
      <c r="P199" s="1040"/>
      <c r="Q199" s="1040"/>
      <c r="R199" s="1040"/>
      <c r="S199" s="1040"/>
      <c r="T199" s="1040"/>
      <c r="U199" s="1040"/>
      <c r="V199" s="1040"/>
      <c r="W199" s="1040"/>
      <c r="X199" s="1040"/>
      <c r="Y199" s="1040"/>
      <c r="Z199" s="1040"/>
      <c r="AA199" s="1040"/>
      <c r="AB199" s="1040"/>
      <c r="AC199" s="1040"/>
      <c r="AD199" s="1040"/>
      <c r="AE199" s="1040"/>
      <c r="AF199" s="1040"/>
      <c r="AG199" s="1040"/>
      <c r="AH199" s="1040"/>
      <c r="AI199" s="1040"/>
      <c r="AJ199" s="1040"/>
      <c r="AK199" s="1040"/>
      <c r="AL199" s="1040"/>
      <c r="AM199" s="1040"/>
      <c r="AN199" s="1040"/>
      <c r="AO199" s="1040"/>
      <c r="AP199" s="1040"/>
      <c r="AQ199" s="1040"/>
      <c r="AR199" s="1040"/>
      <c r="AS199" s="1040"/>
      <c r="AT199" s="1040"/>
      <c r="AU199" s="1040"/>
      <c r="AV199" s="1040"/>
      <c r="AW199" s="1040"/>
      <c r="AX199" s="1041"/>
    </row>
    <row r="200" spans="1:50" s="111" customFormat="1" ht="33.75" hidden="1" customHeight="1" x14ac:dyDescent="0.15">
      <c r="A200" s="1036" t="s">
        <v>2003</v>
      </c>
      <c r="B200" s="1037"/>
      <c r="C200" s="1037"/>
      <c r="D200" s="1037"/>
      <c r="E200" s="1037"/>
      <c r="F200" s="1038"/>
      <c r="G200" s="1039"/>
      <c r="H200" s="1040"/>
      <c r="I200" s="1040"/>
      <c r="J200" s="1040"/>
      <c r="K200" s="1040"/>
      <c r="L200" s="1040"/>
      <c r="M200" s="1040"/>
      <c r="N200" s="1040"/>
      <c r="O200" s="1040"/>
      <c r="P200" s="1040"/>
      <c r="Q200" s="1040"/>
      <c r="R200" s="1040"/>
      <c r="S200" s="1040"/>
      <c r="T200" s="1040"/>
      <c r="U200" s="1040"/>
      <c r="V200" s="1040"/>
      <c r="W200" s="1040"/>
      <c r="X200" s="1040"/>
      <c r="Y200" s="1040"/>
      <c r="Z200" s="1040"/>
      <c r="AA200" s="1040"/>
      <c r="AB200" s="1040"/>
      <c r="AC200" s="1040"/>
      <c r="AD200" s="1040"/>
      <c r="AE200" s="1040"/>
      <c r="AF200" s="1040"/>
      <c r="AG200" s="1040"/>
      <c r="AH200" s="1040"/>
      <c r="AI200" s="1040"/>
      <c r="AJ200" s="1040"/>
      <c r="AK200" s="1040"/>
      <c r="AL200" s="1040"/>
      <c r="AM200" s="1040"/>
      <c r="AN200" s="1040"/>
      <c r="AO200" s="1040"/>
      <c r="AP200" s="1040"/>
      <c r="AQ200" s="1040"/>
      <c r="AR200" s="1040"/>
      <c r="AS200" s="1040"/>
      <c r="AT200" s="1040"/>
      <c r="AU200" s="1040"/>
      <c r="AV200" s="1040"/>
      <c r="AW200" s="1040"/>
      <c r="AX200" s="1041"/>
    </row>
    <row r="201" spans="1:50" s="111" customFormat="1" ht="22.5" hidden="1" customHeight="1" x14ac:dyDescent="0.15">
      <c r="A201" s="1036" t="s">
        <v>24</v>
      </c>
      <c r="B201" s="1037"/>
      <c r="C201" s="1037"/>
      <c r="D201" s="1037"/>
      <c r="E201" s="1037"/>
      <c r="F201" s="1038"/>
      <c r="G201" s="1069" t="s">
        <v>725</v>
      </c>
      <c r="H201" s="1070"/>
      <c r="I201" s="1070"/>
      <c r="J201" s="1070"/>
      <c r="K201" s="1070"/>
      <c r="L201" s="1070"/>
      <c r="M201" s="1070"/>
      <c r="N201" s="1070"/>
      <c r="O201" s="1070"/>
      <c r="P201" s="1070"/>
      <c r="Q201" s="1070"/>
      <c r="R201" s="1070"/>
      <c r="S201" s="1070"/>
      <c r="T201" s="1070"/>
      <c r="U201" s="1070"/>
      <c r="V201" s="1070"/>
      <c r="W201" s="1070"/>
      <c r="X201" s="1070"/>
      <c r="Y201" s="1070"/>
      <c r="Z201" s="1070"/>
      <c r="AA201" s="1070"/>
      <c r="AB201" s="1070"/>
      <c r="AC201" s="1070"/>
      <c r="AD201" s="1070"/>
      <c r="AE201" s="1070"/>
      <c r="AF201" s="1070"/>
      <c r="AG201" s="1070"/>
      <c r="AH201" s="1070"/>
      <c r="AI201" s="1070"/>
      <c r="AJ201" s="1070"/>
      <c r="AK201" s="1070"/>
      <c r="AL201" s="1070"/>
      <c r="AM201" s="1070"/>
      <c r="AN201" s="1070"/>
      <c r="AO201" s="1070"/>
      <c r="AP201" s="1070"/>
      <c r="AQ201" s="1070"/>
      <c r="AR201" s="1070"/>
      <c r="AS201" s="1070"/>
      <c r="AT201" s="1070"/>
      <c r="AU201" s="1070"/>
      <c r="AV201" s="1070"/>
      <c r="AW201" s="1070"/>
      <c r="AX201" s="1071"/>
    </row>
    <row r="202" spans="1:50" s="111" customFormat="1" ht="19.5" hidden="1" customHeight="1" x14ac:dyDescent="0.15">
      <c r="A202" s="1072" t="s">
        <v>2004</v>
      </c>
      <c r="B202" s="1073"/>
      <c r="C202" s="1073"/>
      <c r="D202" s="1073"/>
      <c r="E202" s="1073"/>
      <c r="F202" s="1074"/>
      <c r="G202" s="1081"/>
      <c r="H202" s="1082"/>
      <c r="I202" s="1082"/>
      <c r="J202" s="1082"/>
      <c r="K202" s="1082"/>
      <c r="L202" s="1082"/>
      <c r="M202" s="1082"/>
      <c r="N202" s="1082"/>
      <c r="O202" s="1083"/>
      <c r="P202" s="1084" t="s">
        <v>320</v>
      </c>
      <c r="Q202" s="1085"/>
      <c r="R202" s="1085"/>
      <c r="S202" s="1085"/>
      <c r="T202" s="1085"/>
      <c r="U202" s="1085"/>
      <c r="V202" s="1086"/>
      <c r="W202" s="1084" t="s">
        <v>321</v>
      </c>
      <c r="X202" s="1085"/>
      <c r="Y202" s="1085"/>
      <c r="Z202" s="1085"/>
      <c r="AA202" s="1085"/>
      <c r="AB202" s="1085"/>
      <c r="AC202" s="1086"/>
      <c r="AD202" s="1084" t="s">
        <v>322</v>
      </c>
      <c r="AE202" s="1085"/>
      <c r="AF202" s="1085"/>
      <c r="AG202" s="1085"/>
      <c r="AH202" s="1085"/>
      <c r="AI202" s="1085"/>
      <c r="AJ202" s="1086"/>
      <c r="AK202" s="1084" t="s">
        <v>323</v>
      </c>
      <c r="AL202" s="1085"/>
      <c r="AM202" s="1085"/>
      <c r="AN202" s="1085"/>
      <c r="AO202" s="1085"/>
      <c r="AP202" s="1085"/>
      <c r="AQ202" s="1086"/>
      <c r="AR202" s="1084" t="s">
        <v>324</v>
      </c>
      <c r="AS202" s="1085"/>
      <c r="AT202" s="1085"/>
      <c r="AU202" s="1085"/>
      <c r="AV202" s="1085"/>
      <c r="AW202" s="1085"/>
      <c r="AX202" s="1087"/>
    </row>
    <row r="203" spans="1:50" s="111" customFormat="1" ht="19.5" hidden="1" customHeight="1" x14ac:dyDescent="0.15">
      <c r="A203" s="1075"/>
      <c r="B203" s="1076"/>
      <c r="C203" s="1076"/>
      <c r="D203" s="1076"/>
      <c r="E203" s="1076"/>
      <c r="F203" s="1077"/>
      <c r="G203" s="1088" t="s">
        <v>32</v>
      </c>
      <c r="H203" s="1089"/>
      <c r="I203" s="1094" t="s">
        <v>33</v>
      </c>
      <c r="J203" s="1095"/>
      <c r="K203" s="1095"/>
      <c r="L203" s="1095"/>
      <c r="M203" s="1095"/>
      <c r="N203" s="1095"/>
      <c r="O203" s="1096"/>
      <c r="P203" s="1097"/>
      <c r="Q203" s="1098"/>
      <c r="R203" s="1098"/>
      <c r="S203" s="1098"/>
      <c r="T203" s="1098"/>
      <c r="U203" s="1098"/>
      <c r="V203" s="1099"/>
      <c r="W203" s="1097"/>
      <c r="X203" s="1098"/>
      <c r="Y203" s="1098"/>
      <c r="Z203" s="1098"/>
      <c r="AA203" s="1098"/>
      <c r="AB203" s="1098"/>
      <c r="AC203" s="1099"/>
      <c r="AD203" s="1097"/>
      <c r="AE203" s="1098"/>
      <c r="AF203" s="1098"/>
      <c r="AG203" s="1098"/>
      <c r="AH203" s="1098"/>
      <c r="AI203" s="1098"/>
      <c r="AJ203" s="1099"/>
      <c r="AK203" s="1097"/>
      <c r="AL203" s="1098"/>
      <c r="AM203" s="1098"/>
      <c r="AN203" s="1098"/>
      <c r="AO203" s="1098"/>
      <c r="AP203" s="1098"/>
      <c r="AQ203" s="1099"/>
      <c r="AR203" s="1100"/>
      <c r="AS203" s="1101"/>
      <c r="AT203" s="1101"/>
      <c r="AU203" s="1101"/>
      <c r="AV203" s="1101"/>
      <c r="AW203" s="1101"/>
      <c r="AX203" s="1102"/>
    </row>
    <row r="204" spans="1:50" s="111" customFormat="1" ht="19.5" hidden="1" customHeight="1" x14ac:dyDescent="0.15">
      <c r="A204" s="1075"/>
      <c r="B204" s="1076"/>
      <c r="C204" s="1076"/>
      <c r="D204" s="1076"/>
      <c r="E204" s="1076"/>
      <c r="F204" s="1077"/>
      <c r="G204" s="1090"/>
      <c r="H204" s="1091"/>
      <c r="I204" s="1103" t="s">
        <v>34</v>
      </c>
      <c r="J204" s="1104"/>
      <c r="K204" s="1104"/>
      <c r="L204" s="1104"/>
      <c r="M204" s="1104"/>
      <c r="N204" s="1104"/>
      <c r="O204" s="1105"/>
      <c r="P204" s="1106"/>
      <c r="Q204" s="1107"/>
      <c r="R204" s="1107"/>
      <c r="S204" s="1107"/>
      <c r="T204" s="1107"/>
      <c r="U204" s="1107"/>
      <c r="V204" s="1108"/>
      <c r="W204" s="1106"/>
      <c r="X204" s="1107"/>
      <c r="Y204" s="1107"/>
      <c r="Z204" s="1107"/>
      <c r="AA204" s="1107"/>
      <c r="AB204" s="1107"/>
      <c r="AC204" s="1108"/>
      <c r="AD204" s="1106"/>
      <c r="AE204" s="1107"/>
      <c r="AF204" s="1107"/>
      <c r="AG204" s="1107"/>
      <c r="AH204" s="1107"/>
      <c r="AI204" s="1107"/>
      <c r="AJ204" s="1108"/>
      <c r="AK204" s="1106"/>
      <c r="AL204" s="1107"/>
      <c r="AM204" s="1107"/>
      <c r="AN204" s="1107"/>
      <c r="AO204" s="1107"/>
      <c r="AP204" s="1107"/>
      <c r="AQ204" s="1108"/>
      <c r="AR204" s="1115"/>
      <c r="AS204" s="1116"/>
      <c r="AT204" s="1116"/>
      <c r="AU204" s="1116"/>
      <c r="AV204" s="1116"/>
      <c r="AW204" s="1116"/>
      <c r="AX204" s="1117"/>
    </row>
    <row r="205" spans="1:50" s="111" customFormat="1" ht="19.5" hidden="1" customHeight="1" x14ac:dyDescent="0.15">
      <c r="A205" s="1075"/>
      <c r="B205" s="1076"/>
      <c r="C205" s="1076"/>
      <c r="D205" s="1076"/>
      <c r="E205" s="1076"/>
      <c r="F205" s="1077"/>
      <c r="G205" s="1090"/>
      <c r="H205" s="1091"/>
      <c r="I205" s="1103" t="s">
        <v>36</v>
      </c>
      <c r="J205" s="1104"/>
      <c r="K205" s="1104"/>
      <c r="L205" s="1104"/>
      <c r="M205" s="1104"/>
      <c r="N205" s="1104"/>
      <c r="O205" s="1105"/>
      <c r="P205" s="1109"/>
      <c r="Q205" s="1110"/>
      <c r="R205" s="1110"/>
      <c r="S205" s="1110"/>
      <c r="T205" s="1110"/>
      <c r="U205" s="1110"/>
      <c r="V205" s="1111"/>
      <c r="W205" s="1109"/>
      <c r="X205" s="1110"/>
      <c r="Y205" s="1110"/>
      <c r="Z205" s="1110"/>
      <c r="AA205" s="1110"/>
      <c r="AB205" s="1110"/>
      <c r="AC205" s="1111"/>
      <c r="AD205" s="1109"/>
      <c r="AE205" s="1110"/>
      <c r="AF205" s="1110"/>
      <c r="AG205" s="1110"/>
      <c r="AH205" s="1110"/>
      <c r="AI205" s="1110"/>
      <c r="AJ205" s="1111"/>
      <c r="AK205" s="1109"/>
      <c r="AL205" s="1110"/>
      <c r="AM205" s="1110"/>
      <c r="AN205" s="1110"/>
      <c r="AO205" s="1110"/>
      <c r="AP205" s="1110"/>
      <c r="AQ205" s="1111"/>
      <c r="AR205" s="1118"/>
      <c r="AS205" s="1119"/>
      <c r="AT205" s="1119"/>
      <c r="AU205" s="1119"/>
      <c r="AV205" s="1119"/>
      <c r="AW205" s="1119"/>
      <c r="AX205" s="1120"/>
    </row>
    <row r="206" spans="1:50" s="111" customFormat="1" ht="19.5" hidden="1" customHeight="1" x14ac:dyDescent="0.15">
      <c r="A206" s="1075"/>
      <c r="B206" s="1076"/>
      <c r="C206" s="1076"/>
      <c r="D206" s="1076"/>
      <c r="E206" s="1076"/>
      <c r="F206" s="1077"/>
      <c r="G206" s="1090"/>
      <c r="H206" s="1091"/>
      <c r="I206" s="1103" t="s">
        <v>37</v>
      </c>
      <c r="J206" s="1104"/>
      <c r="K206" s="1104"/>
      <c r="L206" s="1104"/>
      <c r="M206" s="1104"/>
      <c r="N206" s="1104"/>
      <c r="O206" s="1105"/>
      <c r="P206" s="1109"/>
      <c r="Q206" s="1110"/>
      <c r="R206" s="1110"/>
      <c r="S206" s="1110"/>
      <c r="T206" s="1110"/>
      <c r="U206" s="1110"/>
      <c r="V206" s="1111"/>
      <c r="W206" s="1109"/>
      <c r="X206" s="1110"/>
      <c r="Y206" s="1110"/>
      <c r="Z206" s="1110"/>
      <c r="AA206" s="1110"/>
      <c r="AB206" s="1110"/>
      <c r="AC206" s="1111"/>
      <c r="AD206" s="1109"/>
      <c r="AE206" s="1110"/>
      <c r="AF206" s="1110"/>
      <c r="AG206" s="1110"/>
      <c r="AH206" s="1110"/>
      <c r="AI206" s="1110"/>
      <c r="AJ206" s="1111"/>
      <c r="AK206" s="1109"/>
      <c r="AL206" s="1110"/>
      <c r="AM206" s="1110"/>
      <c r="AN206" s="1110"/>
      <c r="AO206" s="1110"/>
      <c r="AP206" s="1110"/>
      <c r="AQ206" s="1111"/>
      <c r="AR206" s="1112"/>
      <c r="AS206" s="1113"/>
      <c r="AT206" s="1113"/>
      <c r="AU206" s="1113"/>
      <c r="AV206" s="1113"/>
      <c r="AW206" s="1113"/>
      <c r="AX206" s="1114"/>
    </row>
    <row r="207" spans="1:50" s="111" customFormat="1" ht="19.5" hidden="1" customHeight="1" x14ac:dyDescent="0.15">
      <c r="A207" s="1075"/>
      <c r="B207" s="1076"/>
      <c r="C207" s="1076"/>
      <c r="D207" s="1076"/>
      <c r="E207" s="1076"/>
      <c r="F207" s="1077"/>
      <c r="G207" s="1090"/>
      <c r="H207" s="1091"/>
      <c r="I207" s="1103" t="s">
        <v>38</v>
      </c>
      <c r="J207" s="1104"/>
      <c r="K207" s="1104"/>
      <c r="L207" s="1104"/>
      <c r="M207" s="1104"/>
      <c r="N207" s="1104"/>
      <c r="O207" s="1105"/>
      <c r="P207" s="1109"/>
      <c r="Q207" s="1110"/>
      <c r="R207" s="1110"/>
      <c r="S207" s="1110"/>
      <c r="T207" s="1110"/>
      <c r="U207" s="1110"/>
      <c r="V207" s="1111"/>
      <c r="W207" s="1109"/>
      <c r="X207" s="1110"/>
      <c r="Y207" s="1110"/>
      <c r="Z207" s="1110"/>
      <c r="AA207" s="1110"/>
      <c r="AB207" s="1110"/>
      <c r="AC207" s="1111"/>
      <c r="AD207" s="1109"/>
      <c r="AE207" s="1110"/>
      <c r="AF207" s="1110"/>
      <c r="AG207" s="1110"/>
      <c r="AH207" s="1110"/>
      <c r="AI207" s="1110"/>
      <c r="AJ207" s="1111"/>
      <c r="AK207" s="1109"/>
      <c r="AL207" s="1110"/>
      <c r="AM207" s="1110"/>
      <c r="AN207" s="1110"/>
      <c r="AO207" s="1110"/>
      <c r="AP207" s="1110"/>
      <c r="AQ207" s="1111"/>
      <c r="AR207" s="1112"/>
      <c r="AS207" s="1113"/>
      <c r="AT207" s="1113"/>
      <c r="AU207" s="1113"/>
      <c r="AV207" s="1113"/>
      <c r="AW207" s="1113"/>
      <c r="AX207" s="1114"/>
    </row>
    <row r="208" spans="1:50" s="111" customFormat="1" ht="19.5" hidden="1" customHeight="1" x14ac:dyDescent="0.15">
      <c r="A208" s="1075"/>
      <c r="B208" s="1076"/>
      <c r="C208" s="1076"/>
      <c r="D208" s="1076"/>
      <c r="E208" s="1076"/>
      <c r="F208" s="1077"/>
      <c r="G208" s="1092"/>
      <c r="H208" s="1093"/>
      <c r="I208" s="1121" t="s">
        <v>39</v>
      </c>
      <c r="J208" s="1122"/>
      <c r="K208" s="1122"/>
      <c r="L208" s="1122"/>
      <c r="M208" s="1122"/>
      <c r="N208" s="1122"/>
      <c r="O208" s="1123"/>
      <c r="P208" s="1124"/>
      <c r="Q208" s="1125"/>
      <c r="R208" s="1125"/>
      <c r="S208" s="1125"/>
      <c r="T208" s="1125"/>
      <c r="U208" s="1125"/>
      <c r="V208" s="1126"/>
      <c r="W208" s="1124"/>
      <c r="X208" s="1125"/>
      <c r="Y208" s="1125"/>
      <c r="Z208" s="1125"/>
      <c r="AA208" s="1125"/>
      <c r="AB208" s="1125"/>
      <c r="AC208" s="1126"/>
      <c r="AD208" s="1124"/>
      <c r="AE208" s="1125"/>
      <c r="AF208" s="1125"/>
      <c r="AG208" s="1125"/>
      <c r="AH208" s="1125"/>
      <c r="AI208" s="1125"/>
      <c r="AJ208" s="1126"/>
      <c r="AK208" s="1124"/>
      <c r="AL208" s="1125"/>
      <c r="AM208" s="1125"/>
      <c r="AN208" s="1125"/>
      <c r="AO208" s="1125"/>
      <c r="AP208" s="1125"/>
      <c r="AQ208" s="1126"/>
      <c r="AR208" s="1127"/>
      <c r="AS208" s="1128"/>
      <c r="AT208" s="1128"/>
      <c r="AU208" s="1128"/>
      <c r="AV208" s="1128"/>
      <c r="AW208" s="1128"/>
      <c r="AX208" s="1129"/>
    </row>
    <row r="209" spans="1:50" s="111" customFormat="1" ht="19.5" hidden="1" customHeight="1" x14ac:dyDescent="0.15">
      <c r="A209" s="1075"/>
      <c r="B209" s="1076"/>
      <c r="C209" s="1076"/>
      <c r="D209" s="1076"/>
      <c r="E209" s="1076"/>
      <c r="F209" s="1077"/>
      <c r="G209" s="1130" t="s">
        <v>40</v>
      </c>
      <c r="H209" s="1131"/>
      <c r="I209" s="1131"/>
      <c r="J209" s="1131"/>
      <c r="K209" s="1131"/>
      <c r="L209" s="1131"/>
      <c r="M209" s="1131"/>
      <c r="N209" s="1131"/>
      <c r="O209" s="1132"/>
      <c r="P209" s="1133"/>
      <c r="Q209" s="1134"/>
      <c r="R209" s="1134"/>
      <c r="S209" s="1134"/>
      <c r="T209" s="1134"/>
      <c r="U209" s="1134"/>
      <c r="V209" s="1135"/>
      <c r="W209" s="1133"/>
      <c r="X209" s="1134"/>
      <c r="Y209" s="1134"/>
      <c r="Z209" s="1134"/>
      <c r="AA209" s="1134"/>
      <c r="AB209" s="1134"/>
      <c r="AC209" s="1135"/>
      <c r="AD209" s="1133"/>
      <c r="AE209" s="1134"/>
      <c r="AF209" s="1134"/>
      <c r="AG209" s="1134"/>
      <c r="AH209" s="1134"/>
      <c r="AI209" s="1134"/>
      <c r="AJ209" s="1135"/>
      <c r="AK209" s="1136"/>
      <c r="AL209" s="1137"/>
      <c r="AM209" s="1137"/>
      <c r="AN209" s="1137"/>
      <c r="AO209" s="1137"/>
      <c r="AP209" s="1137"/>
      <c r="AQ209" s="1138"/>
      <c r="AR209" s="1136"/>
      <c r="AS209" s="1137"/>
      <c r="AT209" s="1137"/>
      <c r="AU209" s="1137"/>
      <c r="AV209" s="1137"/>
      <c r="AW209" s="1137"/>
      <c r="AX209" s="1139"/>
    </row>
    <row r="210" spans="1:50" s="111" customFormat="1" ht="19.5" hidden="1" customHeight="1" x14ac:dyDescent="0.15">
      <c r="A210" s="1078"/>
      <c r="B210" s="1079"/>
      <c r="C210" s="1079"/>
      <c r="D210" s="1079"/>
      <c r="E210" s="1079"/>
      <c r="F210" s="1080"/>
      <c r="G210" s="1130" t="s">
        <v>41</v>
      </c>
      <c r="H210" s="1131"/>
      <c r="I210" s="1131"/>
      <c r="J210" s="1131"/>
      <c r="K210" s="1131"/>
      <c r="L210" s="1131"/>
      <c r="M210" s="1131"/>
      <c r="N210" s="1131"/>
      <c r="O210" s="1132"/>
      <c r="P210" s="1133"/>
      <c r="Q210" s="1134"/>
      <c r="R210" s="1134"/>
      <c r="S210" s="1134"/>
      <c r="T210" s="1134"/>
      <c r="U210" s="1134"/>
      <c r="V210" s="1135"/>
      <c r="W210" s="1133"/>
      <c r="X210" s="1134"/>
      <c r="Y210" s="1134"/>
      <c r="Z210" s="1134"/>
      <c r="AA210" s="1134"/>
      <c r="AB210" s="1134"/>
      <c r="AC210" s="1135"/>
      <c r="AD210" s="1133"/>
      <c r="AE210" s="1134"/>
      <c r="AF210" s="1134"/>
      <c r="AG210" s="1134"/>
      <c r="AH210" s="1134"/>
      <c r="AI210" s="1134"/>
      <c r="AJ210" s="1135"/>
      <c r="AK210" s="1136"/>
      <c r="AL210" s="1137"/>
      <c r="AM210" s="1137"/>
      <c r="AN210" s="1137"/>
      <c r="AO210" s="1137"/>
      <c r="AP210" s="1137"/>
      <c r="AQ210" s="1138"/>
      <c r="AR210" s="1136"/>
      <c r="AS210" s="1137"/>
      <c r="AT210" s="1137"/>
      <c r="AU210" s="1137"/>
      <c r="AV210" s="1137"/>
      <c r="AW210" s="1137"/>
      <c r="AX210" s="1139"/>
    </row>
    <row r="211" spans="1:50" s="111" customFormat="1" ht="19.5" hidden="1" customHeight="1" x14ac:dyDescent="0.15">
      <c r="A211" s="1169" t="s">
        <v>71</v>
      </c>
      <c r="B211" s="1170"/>
      <c r="C211" s="1175" t="s">
        <v>72</v>
      </c>
      <c r="D211" s="1176"/>
      <c r="E211" s="1176"/>
      <c r="F211" s="1176"/>
      <c r="G211" s="1176"/>
      <c r="H211" s="1176"/>
      <c r="I211" s="1176"/>
      <c r="J211" s="1176"/>
      <c r="K211" s="1177"/>
      <c r="L211" s="1178" t="s">
        <v>73</v>
      </c>
      <c r="M211" s="1179"/>
      <c r="N211" s="1179"/>
      <c r="O211" s="1179"/>
      <c r="P211" s="1179"/>
      <c r="Q211" s="1180"/>
      <c r="R211" s="1181" t="s">
        <v>324</v>
      </c>
      <c r="S211" s="1176"/>
      <c r="T211" s="1176"/>
      <c r="U211" s="1176"/>
      <c r="V211" s="1176"/>
      <c r="W211" s="1177"/>
      <c r="X211" s="1181" t="s">
        <v>74</v>
      </c>
      <c r="Y211" s="1176"/>
      <c r="Z211" s="1176"/>
      <c r="AA211" s="1176"/>
      <c r="AB211" s="1176"/>
      <c r="AC211" s="1176"/>
      <c r="AD211" s="1176"/>
      <c r="AE211" s="1176"/>
      <c r="AF211" s="1176"/>
      <c r="AG211" s="1176"/>
      <c r="AH211" s="1176"/>
      <c r="AI211" s="1176"/>
      <c r="AJ211" s="1176"/>
      <c r="AK211" s="1176"/>
      <c r="AL211" s="1176"/>
      <c r="AM211" s="1176"/>
      <c r="AN211" s="1176"/>
      <c r="AO211" s="1176"/>
      <c r="AP211" s="1176"/>
      <c r="AQ211" s="1176"/>
      <c r="AR211" s="1176"/>
      <c r="AS211" s="1176"/>
      <c r="AT211" s="1176"/>
      <c r="AU211" s="1176"/>
      <c r="AV211" s="1176"/>
      <c r="AW211" s="1176"/>
      <c r="AX211" s="1182"/>
    </row>
    <row r="212" spans="1:50" s="111" customFormat="1" ht="19.5" hidden="1" customHeight="1" x14ac:dyDescent="0.15">
      <c r="A212" s="1171"/>
      <c r="B212" s="1172"/>
      <c r="C212" s="1183"/>
      <c r="D212" s="1184"/>
      <c r="E212" s="1184"/>
      <c r="F212" s="1184"/>
      <c r="G212" s="1184"/>
      <c r="H212" s="1184"/>
      <c r="I212" s="1184"/>
      <c r="J212" s="1184"/>
      <c r="K212" s="1185"/>
      <c r="L212" s="1186"/>
      <c r="M212" s="1184"/>
      <c r="N212" s="1184"/>
      <c r="O212" s="1184"/>
      <c r="P212" s="1184"/>
      <c r="Q212" s="1185"/>
      <c r="R212" s="1187"/>
      <c r="S212" s="1188"/>
      <c r="T212" s="1188"/>
      <c r="U212" s="1188"/>
      <c r="V212" s="1188"/>
      <c r="W212" s="1189"/>
      <c r="X212" s="1190"/>
      <c r="Y212" s="1191"/>
      <c r="Z212" s="1191"/>
      <c r="AA212" s="1191"/>
      <c r="AB212" s="1191"/>
      <c r="AC212" s="1191"/>
      <c r="AD212" s="1191"/>
      <c r="AE212" s="1191"/>
      <c r="AF212" s="1191"/>
      <c r="AG212" s="1191"/>
      <c r="AH212" s="1191"/>
      <c r="AI212" s="1191"/>
      <c r="AJ212" s="1191"/>
      <c r="AK212" s="1191"/>
      <c r="AL212" s="1191"/>
      <c r="AM212" s="1191"/>
      <c r="AN212" s="1191"/>
      <c r="AO212" s="1191"/>
      <c r="AP212" s="1191"/>
      <c r="AQ212" s="1191"/>
      <c r="AR212" s="1191"/>
      <c r="AS212" s="1191"/>
      <c r="AT212" s="1191"/>
      <c r="AU212" s="1191"/>
      <c r="AV212" s="1191"/>
      <c r="AW212" s="1191"/>
      <c r="AX212" s="1192"/>
    </row>
    <row r="213" spans="1:50" s="111" customFormat="1" ht="19.5" hidden="1" customHeight="1" x14ac:dyDescent="0.15">
      <c r="A213" s="1171"/>
      <c r="B213" s="1172"/>
      <c r="C213" s="1149"/>
      <c r="D213" s="1141"/>
      <c r="E213" s="1141"/>
      <c r="F213" s="1141"/>
      <c r="G213" s="1141"/>
      <c r="H213" s="1141"/>
      <c r="I213" s="1141"/>
      <c r="J213" s="1141"/>
      <c r="K213" s="1142"/>
      <c r="L213" s="1140"/>
      <c r="M213" s="1141"/>
      <c r="N213" s="1141"/>
      <c r="O213" s="1141"/>
      <c r="P213" s="1141"/>
      <c r="Q213" s="1142"/>
      <c r="R213" s="1143"/>
      <c r="S213" s="1144"/>
      <c r="T213" s="1144"/>
      <c r="U213" s="1144"/>
      <c r="V213" s="1144"/>
      <c r="W213" s="1145"/>
      <c r="X213" s="1146"/>
      <c r="Y213" s="1147"/>
      <c r="Z213" s="1147"/>
      <c r="AA213" s="1147"/>
      <c r="AB213" s="1147"/>
      <c r="AC213" s="1147"/>
      <c r="AD213" s="1147"/>
      <c r="AE213" s="1147"/>
      <c r="AF213" s="1147"/>
      <c r="AG213" s="1147"/>
      <c r="AH213" s="1147"/>
      <c r="AI213" s="1147"/>
      <c r="AJ213" s="1147"/>
      <c r="AK213" s="1147"/>
      <c r="AL213" s="1147"/>
      <c r="AM213" s="1147"/>
      <c r="AN213" s="1147"/>
      <c r="AO213" s="1147"/>
      <c r="AP213" s="1147"/>
      <c r="AQ213" s="1147"/>
      <c r="AR213" s="1147"/>
      <c r="AS213" s="1147"/>
      <c r="AT213" s="1147"/>
      <c r="AU213" s="1147"/>
      <c r="AV213" s="1147"/>
      <c r="AW213" s="1147"/>
      <c r="AX213" s="1148"/>
    </row>
    <row r="214" spans="1:50" s="111" customFormat="1" ht="19.5" hidden="1" customHeight="1" x14ac:dyDescent="0.15">
      <c r="A214" s="1171"/>
      <c r="B214" s="1172"/>
      <c r="C214" s="1149"/>
      <c r="D214" s="1141"/>
      <c r="E214" s="1141"/>
      <c r="F214" s="1141"/>
      <c r="G214" s="1141"/>
      <c r="H214" s="1141"/>
      <c r="I214" s="1141"/>
      <c r="J214" s="1141"/>
      <c r="K214" s="1142"/>
      <c r="L214" s="1140"/>
      <c r="M214" s="1141"/>
      <c r="N214" s="1141"/>
      <c r="O214" s="1141"/>
      <c r="P214" s="1141"/>
      <c r="Q214" s="1142"/>
      <c r="R214" s="1143"/>
      <c r="S214" s="1144"/>
      <c r="T214" s="1144"/>
      <c r="U214" s="1144"/>
      <c r="V214" s="1144"/>
      <c r="W214" s="1145"/>
      <c r="X214" s="1146"/>
      <c r="Y214" s="1147"/>
      <c r="Z214" s="1147"/>
      <c r="AA214" s="1147"/>
      <c r="AB214" s="1147"/>
      <c r="AC214" s="1147"/>
      <c r="AD214" s="1147"/>
      <c r="AE214" s="1147"/>
      <c r="AF214" s="1147"/>
      <c r="AG214" s="1147"/>
      <c r="AH214" s="1147"/>
      <c r="AI214" s="1147"/>
      <c r="AJ214" s="1147"/>
      <c r="AK214" s="1147"/>
      <c r="AL214" s="1147"/>
      <c r="AM214" s="1147"/>
      <c r="AN214" s="1147"/>
      <c r="AO214" s="1147"/>
      <c r="AP214" s="1147"/>
      <c r="AQ214" s="1147"/>
      <c r="AR214" s="1147"/>
      <c r="AS214" s="1147"/>
      <c r="AT214" s="1147"/>
      <c r="AU214" s="1147"/>
      <c r="AV214" s="1147"/>
      <c r="AW214" s="1147"/>
      <c r="AX214" s="1148"/>
    </row>
    <row r="215" spans="1:50" s="111" customFormat="1" ht="19.5" hidden="1" customHeight="1" x14ac:dyDescent="0.15">
      <c r="A215" s="1171"/>
      <c r="B215" s="1172"/>
      <c r="C215" s="1149"/>
      <c r="D215" s="1141"/>
      <c r="E215" s="1141"/>
      <c r="F215" s="1141"/>
      <c r="G215" s="1141"/>
      <c r="H215" s="1141"/>
      <c r="I215" s="1141"/>
      <c r="J215" s="1141"/>
      <c r="K215" s="1142"/>
      <c r="L215" s="1140"/>
      <c r="M215" s="1141"/>
      <c r="N215" s="1141"/>
      <c r="O215" s="1141"/>
      <c r="P215" s="1141"/>
      <c r="Q215" s="1142"/>
      <c r="R215" s="1143"/>
      <c r="S215" s="1144"/>
      <c r="T215" s="1144"/>
      <c r="U215" s="1144"/>
      <c r="V215" s="1144"/>
      <c r="W215" s="1145"/>
      <c r="X215" s="1146"/>
      <c r="Y215" s="1147"/>
      <c r="Z215" s="1147"/>
      <c r="AA215" s="1147"/>
      <c r="AB215" s="1147"/>
      <c r="AC215" s="1147"/>
      <c r="AD215" s="1147"/>
      <c r="AE215" s="1147"/>
      <c r="AF215" s="1147"/>
      <c r="AG215" s="1147"/>
      <c r="AH215" s="1147"/>
      <c r="AI215" s="1147"/>
      <c r="AJ215" s="1147"/>
      <c r="AK215" s="1147"/>
      <c r="AL215" s="1147"/>
      <c r="AM215" s="1147"/>
      <c r="AN215" s="1147"/>
      <c r="AO215" s="1147"/>
      <c r="AP215" s="1147"/>
      <c r="AQ215" s="1147"/>
      <c r="AR215" s="1147"/>
      <c r="AS215" s="1147"/>
      <c r="AT215" s="1147"/>
      <c r="AU215" s="1147"/>
      <c r="AV215" s="1147"/>
      <c r="AW215" s="1147"/>
      <c r="AX215" s="1148"/>
    </row>
    <row r="216" spans="1:50" s="111" customFormat="1" ht="19.5" hidden="1" customHeight="1" x14ac:dyDescent="0.15">
      <c r="A216" s="1171"/>
      <c r="B216" s="1172"/>
      <c r="C216" s="1149"/>
      <c r="D216" s="1141"/>
      <c r="E216" s="1141"/>
      <c r="F216" s="1141"/>
      <c r="G216" s="1141"/>
      <c r="H216" s="1141"/>
      <c r="I216" s="1141"/>
      <c r="J216" s="1141"/>
      <c r="K216" s="1142"/>
      <c r="L216" s="1140"/>
      <c r="M216" s="1141"/>
      <c r="N216" s="1141"/>
      <c r="O216" s="1141"/>
      <c r="P216" s="1141"/>
      <c r="Q216" s="1142"/>
      <c r="R216" s="1143"/>
      <c r="S216" s="1144"/>
      <c r="T216" s="1144"/>
      <c r="U216" s="1144"/>
      <c r="V216" s="1144"/>
      <c r="W216" s="1145"/>
      <c r="X216" s="1146"/>
      <c r="Y216" s="1147"/>
      <c r="Z216" s="1147"/>
      <c r="AA216" s="1147"/>
      <c r="AB216" s="1147"/>
      <c r="AC216" s="1147"/>
      <c r="AD216" s="1147"/>
      <c r="AE216" s="1147"/>
      <c r="AF216" s="1147"/>
      <c r="AG216" s="1147"/>
      <c r="AH216" s="1147"/>
      <c r="AI216" s="1147"/>
      <c r="AJ216" s="1147"/>
      <c r="AK216" s="1147"/>
      <c r="AL216" s="1147"/>
      <c r="AM216" s="1147"/>
      <c r="AN216" s="1147"/>
      <c r="AO216" s="1147"/>
      <c r="AP216" s="1147"/>
      <c r="AQ216" s="1147"/>
      <c r="AR216" s="1147"/>
      <c r="AS216" s="1147"/>
      <c r="AT216" s="1147"/>
      <c r="AU216" s="1147"/>
      <c r="AV216" s="1147"/>
      <c r="AW216" s="1147"/>
      <c r="AX216" s="1148"/>
    </row>
    <row r="217" spans="1:50" s="111" customFormat="1" ht="19.5" hidden="1" customHeight="1" x14ac:dyDescent="0.15">
      <c r="A217" s="1171"/>
      <c r="B217" s="1172"/>
      <c r="C217" s="1150"/>
      <c r="D217" s="1151"/>
      <c r="E217" s="1151"/>
      <c r="F217" s="1151"/>
      <c r="G217" s="1151"/>
      <c r="H217" s="1151"/>
      <c r="I217" s="1151"/>
      <c r="J217" s="1151"/>
      <c r="K217" s="1152"/>
      <c r="L217" s="1153"/>
      <c r="M217" s="1151"/>
      <c r="N217" s="1151"/>
      <c r="O217" s="1151"/>
      <c r="P217" s="1151"/>
      <c r="Q217" s="1152"/>
      <c r="R217" s="1154"/>
      <c r="S217" s="1155"/>
      <c r="T217" s="1155"/>
      <c r="U217" s="1155"/>
      <c r="V217" s="1155"/>
      <c r="W217" s="1156"/>
      <c r="X217" s="1146"/>
      <c r="Y217" s="1147"/>
      <c r="Z217" s="1147"/>
      <c r="AA217" s="1147"/>
      <c r="AB217" s="1147"/>
      <c r="AC217" s="1147"/>
      <c r="AD217" s="1147"/>
      <c r="AE217" s="1147"/>
      <c r="AF217" s="1147"/>
      <c r="AG217" s="1147"/>
      <c r="AH217" s="1147"/>
      <c r="AI217" s="1147"/>
      <c r="AJ217" s="1147"/>
      <c r="AK217" s="1147"/>
      <c r="AL217" s="1147"/>
      <c r="AM217" s="1147"/>
      <c r="AN217" s="1147"/>
      <c r="AO217" s="1147"/>
      <c r="AP217" s="1147"/>
      <c r="AQ217" s="1147"/>
      <c r="AR217" s="1147"/>
      <c r="AS217" s="1147"/>
      <c r="AT217" s="1147"/>
      <c r="AU217" s="1147"/>
      <c r="AV217" s="1147"/>
      <c r="AW217" s="1147"/>
      <c r="AX217" s="1148"/>
    </row>
    <row r="218" spans="1:50" s="111" customFormat="1" ht="19.5" hidden="1" customHeight="1" thickBot="1" x14ac:dyDescent="0.2">
      <c r="A218" s="1173"/>
      <c r="B218" s="1174"/>
      <c r="C218" s="1157" t="s">
        <v>39</v>
      </c>
      <c r="D218" s="1158"/>
      <c r="E218" s="1158"/>
      <c r="F218" s="1158"/>
      <c r="G218" s="1158"/>
      <c r="H218" s="1158"/>
      <c r="I218" s="1158"/>
      <c r="J218" s="1158"/>
      <c r="K218" s="1159"/>
      <c r="L218" s="1160"/>
      <c r="M218" s="1161"/>
      <c r="N218" s="1161"/>
      <c r="O218" s="1161"/>
      <c r="P218" s="1161"/>
      <c r="Q218" s="1162"/>
      <c r="R218" s="1163"/>
      <c r="S218" s="1164"/>
      <c r="T218" s="1164"/>
      <c r="U218" s="1164"/>
      <c r="V218" s="1164"/>
      <c r="W218" s="1165"/>
      <c r="X218" s="1166"/>
      <c r="Y218" s="1167"/>
      <c r="Z218" s="1167"/>
      <c r="AA218" s="1167"/>
      <c r="AB218" s="1167"/>
      <c r="AC218" s="1167"/>
      <c r="AD218" s="1167"/>
      <c r="AE218" s="1167"/>
      <c r="AF218" s="1167"/>
      <c r="AG218" s="1167"/>
      <c r="AH218" s="1167"/>
      <c r="AI218" s="1167"/>
      <c r="AJ218" s="1167"/>
      <c r="AK218" s="1167"/>
      <c r="AL218" s="1167"/>
      <c r="AM218" s="1167"/>
      <c r="AN218" s="1167"/>
      <c r="AO218" s="1167"/>
      <c r="AP218" s="1167"/>
      <c r="AQ218" s="1167"/>
      <c r="AR218" s="1167"/>
      <c r="AS218" s="1167"/>
      <c r="AT218" s="1167"/>
      <c r="AU218" s="1167"/>
      <c r="AV218" s="1167"/>
      <c r="AW218" s="1167"/>
      <c r="AX218" s="1168"/>
    </row>
    <row r="219" spans="1:50" ht="20.25" hidden="1" customHeight="1" thickBot="1" x14ac:dyDescent="0.2">
      <c r="A219" s="153"/>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237" t="s">
        <v>305</v>
      </c>
      <c r="AR219" s="237"/>
      <c r="AS219" s="237"/>
      <c r="AT219" s="237"/>
      <c r="AU219" s="237"/>
      <c r="AV219" s="237"/>
      <c r="AW219" s="237"/>
      <c r="AX219" s="238"/>
    </row>
    <row r="220" spans="1:50" s="111" customFormat="1" ht="25.15" hidden="1" customHeight="1" x14ac:dyDescent="0.15">
      <c r="A220" s="1009" t="s">
        <v>306</v>
      </c>
      <c r="B220" s="1010"/>
      <c r="C220" s="1010"/>
      <c r="D220" s="1010"/>
      <c r="E220" s="1010"/>
      <c r="F220" s="1011"/>
      <c r="G220" s="1012"/>
      <c r="H220" s="1013"/>
      <c r="I220" s="1013"/>
      <c r="J220" s="1013"/>
      <c r="K220" s="1013"/>
      <c r="L220" s="1013"/>
      <c r="M220" s="1013"/>
      <c r="N220" s="1013"/>
      <c r="O220" s="1013"/>
      <c r="P220" s="1013"/>
      <c r="Q220" s="1013"/>
      <c r="R220" s="1013"/>
      <c r="S220" s="1013"/>
      <c r="T220" s="1013"/>
      <c r="U220" s="1013"/>
      <c r="V220" s="1013"/>
      <c r="W220" s="1013"/>
      <c r="X220" s="1014"/>
      <c r="Y220" s="1015" t="s">
        <v>308</v>
      </c>
      <c r="Z220" s="1016"/>
      <c r="AA220" s="1016"/>
      <c r="AB220" s="1016"/>
      <c r="AC220" s="1016"/>
      <c r="AD220" s="1017"/>
      <c r="AE220" s="1018"/>
      <c r="AF220" s="1019"/>
      <c r="AG220" s="1019"/>
      <c r="AH220" s="1019"/>
      <c r="AI220" s="1019"/>
      <c r="AJ220" s="1019"/>
      <c r="AK220" s="1019"/>
      <c r="AL220" s="1019"/>
      <c r="AM220" s="1019"/>
      <c r="AN220" s="1019"/>
      <c r="AO220" s="1019"/>
      <c r="AP220" s="1020"/>
      <c r="AQ220" s="1021" t="s">
        <v>7</v>
      </c>
      <c r="AR220" s="1022"/>
      <c r="AS220" s="1022"/>
      <c r="AT220" s="1022"/>
      <c r="AU220" s="1022"/>
      <c r="AV220" s="1022"/>
      <c r="AW220" s="1022"/>
      <c r="AX220" s="1023"/>
    </row>
    <row r="221" spans="1:50" s="111" customFormat="1" ht="30" hidden="1" customHeight="1" x14ac:dyDescent="0.15">
      <c r="A221" s="1042" t="s">
        <v>8</v>
      </c>
      <c r="B221" s="1043"/>
      <c r="C221" s="1043"/>
      <c r="D221" s="1043"/>
      <c r="E221" s="1043"/>
      <c r="F221" s="1044"/>
      <c r="G221" s="1045"/>
      <c r="H221" s="1046"/>
      <c r="I221" s="1046"/>
      <c r="J221" s="1046"/>
      <c r="K221" s="1046"/>
      <c r="L221" s="1046"/>
      <c r="M221" s="1046"/>
      <c r="N221" s="1046"/>
      <c r="O221" s="1046"/>
      <c r="P221" s="1046"/>
      <c r="Q221" s="1046"/>
      <c r="R221" s="1046"/>
      <c r="S221" s="1046"/>
      <c r="T221" s="1046"/>
      <c r="U221" s="1046"/>
      <c r="V221" s="1046"/>
      <c r="W221" s="1046"/>
      <c r="X221" s="1047"/>
      <c r="Y221" s="1048" t="s">
        <v>10</v>
      </c>
      <c r="Z221" s="1049"/>
      <c r="AA221" s="1049"/>
      <c r="AB221" s="1049"/>
      <c r="AC221" s="1049"/>
      <c r="AD221" s="1050"/>
      <c r="AE221" s="1051"/>
      <c r="AF221" s="1052"/>
      <c r="AG221" s="1052"/>
      <c r="AH221" s="1052"/>
      <c r="AI221" s="1052"/>
      <c r="AJ221" s="1052"/>
      <c r="AK221" s="1052"/>
      <c r="AL221" s="1052"/>
      <c r="AM221" s="1052"/>
      <c r="AN221" s="1052"/>
      <c r="AO221" s="1052"/>
      <c r="AP221" s="1053"/>
      <c r="AQ221" s="1054"/>
      <c r="AR221" s="1055"/>
      <c r="AS221" s="1055"/>
      <c r="AT221" s="1055"/>
      <c r="AU221" s="1055"/>
      <c r="AV221" s="1055"/>
      <c r="AW221" s="1055"/>
      <c r="AX221" s="1056"/>
    </row>
    <row r="222" spans="1:50" s="111" customFormat="1" ht="30" hidden="1" customHeight="1" x14ac:dyDescent="0.15">
      <c r="A222" s="1057" t="s">
        <v>13</v>
      </c>
      <c r="B222" s="1058"/>
      <c r="C222" s="1058"/>
      <c r="D222" s="1058"/>
      <c r="E222" s="1058"/>
      <c r="F222" s="1059"/>
      <c r="G222" s="1060"/>
      <c r="H222" s="1061"/>
      <c r="I222" s="1061"/>
      <c r="J222" s="1061"/>
      <c r="K222" s="1061"/>
      <c r="L222" s="1061"/>
      <c r="M222" s="1061"/>
      <c r="N222" s="1061"/>
      <c r="O222" s="1061"/>
      <c r="P222" s="1061"/>
      <c r="Q222" s="1061"/>
      <c r="R222" s="1061"/>
      <c r="S222" s="1061"/>
      <c r="T222" s="1061"/>
      <c r="U222" s="1061"/>
      <c r="V222" s="1061"/>
      <c r="W222" s="1061"/>
      <c r="X222" s="1062"/>
      <c r="Y222" s="1063" t="s">
        <v>15</v>
      </c>
      <c r="Z222" s="1064"/>
      <c r="AA222" s="1064"/>
      <c r="AB222" s="1064"/>
      <c r="AC222" s="1064"/>
      <c r="AD222" s="1065"/>
      <c r="AE222" s="1066"/>
      <c r="AF222" s="1067"/>
      <c r="AG222" s="1067"/>
      <c r="AH222" s="1067"/>
      <c r="AI222" s="1067"/>
      <c r="AJ222" s="1067"/>
      <c r="AK222" s="1067"/>
      <c r="AL222" s="1067"/>
      <c r="AM222" s="1067"/>
      <c r="AN222" s="1067"/>
      <c r="AO222" s="1067"/>
      <c r="AP222" s="1067"/>
      <c r="AQ222" s="1067"/>
      <c r="AR222" s="1067"/>
      <c r="AS222" s="1067"/>
      <c r="AT222" s="1067"/>
      <c r="AU222" s="1067"/>
      <c r="AV222" s="1067"/>
      <c r="AW222" s="1067"/>
      <c r="AX222" s="1068"/>
    </row>
    <row r="223" spans="1:50" s="111" customFormat="1" ht="39.950000000000003" hidden="1" customHeight="1" x14ac:dyDescent="0.15">
      <c r="A223" s="1024" t="s">
        <v>2001</v>
      </c>
      <c r="B223" s="1025"/>
      <c r="C223" s="1025"/>
      <c r="D223" s="1025"/>
      <c r="E223" s="1025"/>
      <c r="F223" s="1026"/>
      <c r="G223" s="1027"/>
      <c r="H223" s="1028"/>
      <c r="I223" s="1028"/>
      <c r="J223" s="1028"/>
      <c r="K223" s="1028"/>
      <c r="L223" s="1028"/>
      <c r="M223" s="1028"/>
      <c r="N223" s="1028"/>
      <c r="O223" s="1028"/>
      <c r="P223" s="1028"/>
      <c r="Q223" s="1028"/>
      <c r="R223" s="1028"/>
      <c r="S223" s="1028"/>
      <c r="T223" s="1028"/>
      <c r="U223" s="1028"/>
      <c r="V223" s="1028"/>
      <c r="W223" s="1028"/>
      <c r="X223" s="1029"/>
      <c r="Y223" s="1030" t="s">
        <v>316</v>
      </c>
      <c r="Z223" s="1031"/>
      <c r="AA223" s="1031"/>
      <c r="AB223" s="1031"/>
      <c r="AC223" s="1031"/>
      <c r="AD223" s="1032"/>
      <c r="AE223" s="1033"/>
      <c r="AF223" s="1034"/>
      <c r="AG223" s="1034"/>
      <c r="AH223" s="1034"/>
      <c r="AI223" s="1034"/>
      <c r="AJ223" s="1034"/>
      <c r="AK223" s="1034"/>
      <c r="AL223" s="1034"/>
      <c r="AM223" s="1034"/>
      <c r="AN223" s="1034"/>
      <c r="AO223" s="1034"/>
      <c r="AP223" s="1034"/>
      <c r="AQ223" s="1034"/>
      <c r="AR223" s="1034"/>
      <c r="AS223" s="1034"/>
      <c r="AT223" s="1034"/>
      <c r="AU223" s="1034"/>
      <c r="AV223" s="1034"/>
      <c r="AW223" s="1034"/>
      <c r="AX223" s="1035"/>
    </row>
    <row r="224" spans="1:50" s="111" customFormat="1" ht="33.75" hidden="1" customHeight="1" x14ac:dyDescent="0.15">
      <c r="A224" s="1036" t="s">
        <v>2002</v>
      </c>
      <c r="B224" s="1037"/>
      <c r="C224" s="1037"/>
      <c r="D224" s="1037"/>
      <c r="E224" s="1037"/>
      <c r="F224" s="1038"/>
      <c r="G224" s="1039"/>
      <c r="H224" s="1040"/>
      <c r="I224" s="1040"/>
      <c r="J224" s="1040"/>
      <c r="K224" s="1040"/>
      <c r="L224" s="1040"/>
      <c r="M224" s="1040"/>
      <c r="N224" s="1040"/>
      <c r="O224" s="1040"/>
      <c r="P224" s="1040"/>
      <c r="Q224" s="1040"/>
      <c r="R224" s="1040"/>
      <c r="S224" s="1040"/>
      <c r="T224" s="1040"/>
      <c r="U224" s="1040"/>
      <c r="V224" s="1040"/>
      <c r="W224" s="1040"/>
      <c r="X224" s="1040"/>
      <c r="Y224" s="1040"/>
      <c r="Z224" s="1040"/>
      <c r="AA224" s="1040"/>
      <c r="AB224" s="1040"/>
      <c r="AC224" s="1040"/>
      <c r="AD224" s="1040"/>
      <c r="AE224" s="1040"/>
      <c r="AF224" s="1040"/>
      <c r="AG224" s="1040"/>
      <c r="AH224" s="1040"/>
      <c r="AI224" s="1040"/>
      <c r="AJ224" s="1040"/>
      <c r="AK224" s="1040"/>
      <c r="AL224" s="1040"/>
      <c r="AM224" s="1040"/>
      <c r="AN224" s="1040"/>
      <c r="AO224" s="1040"/>
      <c r="AP224" s="1040"/>
      <c r="AQ224" s="1040"/>
      <c r="AR224" s="1040"/>
      <c r="AS224" s="1040"/>
      <c r="AT224" s="1040"/>
      <c r="AU224" s="1040"/>
      <c r="AV224" s="1040"/>
      <c r="AW224" s="1040"/>
      <c r="AX224" s="1041"/>
    </row>
    <row r="225" spans="1:50" s="111" customFormat="1" ht="33.75" hidden="1" customHeight="1" x14ac:dyDescent="0.15">
      <c r="A225" s="1036" t="s">
        <v>2003</v>
      </c>
      <c r="B225" s="1037"/>
      <c r="C225" s="1037"/>
      <c r="D225" s="1037"/>
      <c r="E225" s="1037"/>
      <c r="F225" s="1038"/>
      <c r="G225" s="1039"/>
      <c r="H225" s="1040"/>
      <c r="I225" s="1040"/>
      <c r="J225" s="1040"/>
      <c r="K225" s="1040"/>
      <c r="L225" s="1040"/>
      <c r="M225" s="1040"/>
      <c r="N225" s="1040"/>
      <c r="O225" s="1040"/>
      <c r="P225" s="1040"/>
      <c r="Q225" s="1040"/>
      <c r="R225" s="1040"/>
      <c r="S225" s="1040"/>
      <c r="T225" s="1040"/>
      <c r="U225" s="1040"/>
      <c r="V225" s="1040"/>
      <c r="W225" s="1040"/>
      <c r="X225" s="1040"/>
      <c r="Y225" s="1040"/>
      <c r="Z225" s="1040"/>
      <c r="AA225" s="1040"/>
      <c r="AB225" s="1040"/>
      <c r="AC225" s="1040"/>
      <c r="AD225" s="1040"/>
      <c r="AE225" s="1040"/>
      <c r="AF225" s="1040"/>
      <c r="AG225" s="1040"/>
      <c r="AH225" s="1040"/>
      <c r="AI225" s="1040"/>
      <c r="AJ225" s="1040"/>
      <c r="AK225" s="1040"/>
      <c r="AL225" s="1040"/>
      <c r="AM225" s="1040"/>
      <c r="AN225" s="1040"/>
      <c r="AO225" s="1040"/>
      <c r="AP225" s="1040"/>
      <c r="AQ225" s="1040"/>
      <c r="AR225" s="1040"/>
      <c r="AS225" s="1040"/>
      <c r="AT225" s="1040"/>
      <c r="AU225" s="1040"/>
      <c r="AV225" s="1040"/>
      <c r="AW225" s="1040"/>
      <c r="AX225" s="1041"/>
    </row>
    <row r="226" spans="1:50" s="111" customFormat="1" ht="22.5" hidden="1" customHeight="1" x14ac:dyDescent="0.15">
      <c r="A226" s="1036" t="s">
        <v>24</v>
      </c>
      <c r="B226" s="1037"/>
      <c r="C226" s="1037"/>
      <c r="D226" s="1037"/>
      <c r="E226" s="1037"/>
      <c r="F226" s="1038"/>
      <c r="G226" s="1069" t="s">
        <v>725</v>
      </c>
      <c r="H226" s="1070"/>
      <c r="I226" s="1070"/>
      <c r="J226" s="1070"/>
      <c r="K226" s="1070"/>
      <c r="L226" s="1070"/>
      <c r="M226" s="1070"/>
      <c r="N226" s="1070"/>
      <c r="O226" s="1070"/>
      <c r="P226" s="1070"/>
      <c r="Q226" s="1070"/>
      <c r="R226" s="1070"/>
      <c r="S226" s="1070"/>
      <c r="T226" s="1070"/>
      <c r="U226" s="1070"/>
      <c r="V226" s="1070"/>
      <c r="W226" s="1070"/>
      <c r="X226" s="1070"/>
      <c r="Y226" s="1070"/>
      <c r="Z226" s="1070"/>
      <c r="AA226" s="1070"/>
      <c r="AB226" s="1070"/>
      <c r="AC226" s="1070"/>
      <c r="AD226" s="1070"/>
      <c r="AE226" s="1070"/>
      <c r="AF226" s="1070"/>
      <c r="AG226" s="1070"/>
      <c r="AH226" s="1070"/>
      <c r="AI226" s="1070"/>
      <c r="AJ226" s="1070"/>
      <c r="AK226" s="1070"/>
      <c r="AL226" s="1070"/>
      <c r="AM226" s="1070"/>
      <c r="AN226" s="1070"/>
      <c r="AO226" s="1070"/>
      <c r="AP226" s="1070"/>
      <c r="AQ226" s="1070"/>
      <c r="AR226" s="1070"/>
      <c r="AS226" s="1070"/>
      <c r="AT226" s="1070"/>
      <c r="AU226" s="1070"/>
      <c r="AV226" s="1070"/>
      <c r="AW226" s="1070"/>
      <c r="AX226" s="1071"/>
    </row>
    <row r="227" spans="1:50" s="111" customFormat="1" ht="19.5" hidden="1" customHeight="1" x14ac:dyDescent="0.15">
      <c r="A227" s="1072" t="s">
        <v>2004</v>
      </c>
      <c r="B227" s="1073"/>
      <c r="C227" s="1073"/>
      <c r="D227" s="1073"/>
      <c r="E227" s="1073"/>
      <c r="F227" s="1074"/>
      <c r="G227" s="1081"/>
      <c r="H227" s="1082"/>
      <c r="I227" s="1082"/>
      <c r="J227" s="1082"/>
      <c r="K227" s="1082"/>
      <c r="L227" s="1082"/>
      <c r="M227" s="1082"/>
      <c r="N227" s="1082"/>
      <c r="O227" s="1083"/>
      <c r="P227" s="1084" t="s">
        <v>320</v>
      </c>
      <c r="Q227" s="1085"/>
      <c r="R227" s="1085"/>
      <c r="S227" s="1085"/>
      <c r="T227" s="1085"/>
      <c r="U227" s="1085"/>
      <c r="V227" s="1086"/>
      <c r="W227" s="1084" t="s">
        <v>321</v>
      </c>
      <c r="X227" s="1085"/>
      <c r="Y227" s="1085"/>
      <c r="Z227" s="1085"/>
      <c r="AA227" s="1085"/>
      <c r="AB227" s="1085"/>
      <c r="AC227" s="1086"/>
      <c r="AD227" s="1084" t="s">
        <v>322</v>
      </c>
      <c r="AE227" s="1085"/>
      <c r="AF227" s="1085"/>
      <c r="AG227" s="1085"/>
      <c r="AH227" s="1085"/>
      <c r="AI227" s="1085"/>
      <c r="AJ227" s="1086"/>
      <c r="AK227" s="1084" t="s">
        <v>323</v>
      </c>
      <c r="AL227" s="1085"/>
      <c r="AM227" s="1085"/>
      <c r="AN227" s="1085"/>
      <c r="AO227" s="1085"/>
      <c r="AP227" s="1085"/>
      <c r="AQ227" s="1086"/>
      <c r="AR227" s="1084" t="s">
        <v>324</v>
      </c>
      <c r="AS227" s="1085"/>
      <c r="AT227" s="1085"/>
      <c r="AU227" s="1085"/>
      <c r="AV227" s="1085"/>
      <c r="AW227" s="1085"/>
      <c r="AX227" s="1087"/>
    </row>
    <row r="228" spans="1:50" s="111" customFormat="1" ht="19.5" hidden="1" customHeight="1" x14ac:dyDescent="0.15">
      <c r="A228" s="1075"/>
      <c r="B228" s="1076"/>
      <c r="C228" s="1076"/>
      <c r="D228" s="1076"/>
      <c r="E228" s="1076"/>
      <c r="F228" s="1077"/>
      <c r="G228" s="1088" t="s">
        <v>32</v>
      </c>
      <c r="H228" s="1089"/>
      <c r="I228" s="1094" t="s">
        <v>33</v>
      </c>
      <c r="J228" s="1095"/>
      <c r="K228" s="1095"/>
      <c r="L228" s="1095"/>
      <c r="M228" s="1095"/>
      <c r="N228" s="1095"/>
      <c r="O228" s="1096"/>
      <c r="P228" s="1097"/>
      <c r="Q228" s="1098"/>
      <c r="R228" s="1098"/>
      <c r="S228" s="1098"/>
      <c r="T228" s="1098"/>
      <c r="U228" s="1098"/>
      <c r="V228" s="1099"/>
      <c r="W228" s="1097"/>
      <c r="X228" s="1098"/>
      <c r="Y228" s="1098"/>
      <c r="Z228" s="1098"/>
      <c r="AA228" s="1098"/>
      <c r="AB228" s="1098"/>
      <c r="AC228" s="1099"/>
      <c r="AD228" s="1097"/>
      <c r="AE228" s="1098"/>
      <c r="AF228" s="1098"/>
      <c r="AG228" s="1098"/>
      <c r="AH228" s="1098"/>
      <c r="AI228" s="1098"/>
      <c r="AJ228" s="1099"/>
      <c r="AK228" s="1097"/>
      <c r="AL228" s="1098"/>
      <c r="AM228" s="1098"/>
      <c r="AN228" s="1098"/>
      <c r="AO228" s="1098"/>
      <c r="AP228" s="1098"/>
      <c r="AQ228" s="1099"/>
      <c r="AR228" s="1100"/>
      <c r="AS228" s="1101"/>
      <c r="AT228" s="1101"/>
      <c r="AU228" s="1101"/>
      <c r="AV228" s="1101"/>
      <c r="AW228" s="1101"/>
      <c r="AX228" s="1102"/>
    </row>
    <row r="229" spans="1:50" s="111" customFormat="1" ht="19.5" hidden="1" customHeight="1" x14ac:dyDescent="0.15">
      <c r="A229" s="1075"/>
      <c r="B229" s="1076"/>
      <c r="C229" s="1076"/>
      <c r="D229" s="1076"/>
      <c r="E229" s="1076"/>
      <c r="F229" s="1077"/>
      <c r="G229" s="1090"/>
      <c r="H229" s="1091"/>
      <c r="I229" s="1103" t="s">
        <v>34</v>
      </c>
      <c r="J229" s="1104"/>
      <c r="K229" s="1104"/>
      <c r="L229" s="1104"/>
      <c r="M229" s="1104"/>
      <c r="N229" s="1104"/>
      <c r="O229" s="1105"/>
      <c r="P229" s="1106"/>
      <c r="Q229" s="1107"/>
      <c r="R229" s="1107"/>
      <c r="S229" s="1107"/>
      <c r="T229" s="1107"/>
      <c r="U229" s="1107"/>
      <c r="V229" s="1108"/>
      <c r="W229" s="1106"/>
      <c r="X229" s="1107"/>
      <c r="Y229" s="1107"/>
      <c r="Z229" s="1107"/>
      <c r="AA229" s="1107"/>
      <c r="AB229" s="1107"/>
      <c r="AC229" s="1108"/>
      <c r="AD229" s="1106"/>
      <c r="AE229" s="1107"/>
      <c r="AF229" s="1107"/>
      <c r="AG229" s="1107"/>
      <c r="AH229" s="1107"/>
      <c r="AI229" s="1107"/>
      <c r="AJ229" s="1108"/>
      <c r="AK229" s="1106"/>
      <c r="AL229" s="1107"/>
      <c r="AM229" s="1107"/>
      <c r="AN229" s="1107"/>
      <c r="AO229" s="1107"/>
      <c r="AP229" s="1107"/>
      <c r="AQ229" s="1108"/>
      <c r="AR229" s="1115"/>
      <c r="AS229" s="1116"/>
      <c r="AT229" s="1116"/>
      <c r="AU229" s="1116"/>
      <c r="AV229" s="1116"/>
      <c r="AW229" s="1116"/>
      <c r="AX229" s="1117"/>
    </row>
    <row r="230" spans="1:50" s="111" customFormat="1" ht="19.5" hidden="1" customHeight="1" x14ac:dyDescent="0.15">
      <c r="A230" s="1075"/>
      <c r="B230" s="1076"/>
      <c r="C230" s="1076"/>
      <c r="D230" s="1076"/>
      <c r="E230" s="1076"/>
      <c r="F230" s="1077"/>
      <c r="G230" s="1090"/>
      <c r="H230" s="1091"/>
      <c r="I230" s="1103" t="s">
        <v>36</v>
      </c>
      <c r="J230" s="1104"/>
      <c r="K230" s="1104"/>
      <c r="L230" s="1104"/>
      <c r="M230" s="1104"/>
      <c r="N230" s="1104"/>
      <c r="O230" s="1105"/>
      <c r="P230" s="1109"/>
      <c r="Q230" s="1110"/>
      <c r="R230" s="1110"/>
      <c r="S230" s="1110"/>
      <c r="T230" s="1110"/>
      <c r="U230" s="1110"/>
      <c r="V230" s="1111"/>
      <c r="W230" s="1109"/>
      <c r="X230" s="1110"/>
      <c r="Y230" s="1110"/>
      <c r="Z230" s="1110"/>
      <c r="AA230" s="1110"/>
      <c r="AB230" s="1110"/>
      <c r="AC230" s="1111"/>
      <c r="AD230" s="1109"/>
      <c r="AE230" s="1110"/>
      <c r="AF230" s="1110"/>
      <c r="AG230" s="1110"/>
      <c r="AH230" s="1110"/>
      <c r="AI230" s="1110"/>
      <c r="AJ230" s="1111"/>
      <c r="AK230" s="1109"/>
      <c r="AL230" s="1110"/>
      <c r="AM230" s="1110"/>
      <c r="AN230" s="1110"/>
      <c r="AO230" s="1110"/>
      <c r="AP230" s="1110"/>
      <c r="AQ230" s="1111"/>
      <c r="AR230" s="1193"/>
      <c r="AS230" s="1194"/>
      <c r="AT230" s="1194"/>
      <c r="AU230" s="1194"/>
      <c r="AV230" s="1194"/>
      <c r="AW230" s="1194"/>
      <c r="AX230" s="1195"/>
    </row>
    <row r="231" spans="1:50" s="111" customFormat="1" ht="19.5" hidden="1" customHeight="1" x14ac:dyDescent="0.15">
      <c r="A231" s="1075"/>
      <c r="B231" s="1076"/>
      <c r="C231" s="1076"/>
      <c r="D231" s="1076"/>
      <c r="E231" s="1076"/>
      <c r="F231" s="1077"/>
      <c r="G231" s="1090"/>
      <c r="H231" s="1091"/>
      <c r="I231" s="1103" t="s">
        <v>37</v>
      </c>
      <c r="J231" s="1104"/>
      <c r="K231" s="1104"/>
      <c r="L231" s="1104"/>
      <c r="M231" s="1104"/>
      <c r="N231" s="1104"/>
      <c r="O231" s="1105"/>
      <c r="P231" s="1109"/>
      <c r="Q231" s="1110"/>
      <c r="R231" s="1110"/>
      <c r="S231" s="1110"/>
      <c r="T231" s="1110"/>
      <c r="U231" s="1110"/>
      <c r="V231" s="1111"/>
      <c r="W231" s="1109"/>
      <c r="X231" s="1110"/>
      <c r="Y231" s="1110"/>
      <c r="Z231" s="1110"/>
      <c r="AA231" s="1110"/>
      <c r="AB231" s="1110"/>
      <c r="AC231" s="1111"/>
      <c r="AD231" s="1109"/>
      <c r="AE231" s="1110"/>
      <c r="AF231" s="1110"/>
      <c r="AG231" s="1110"/>
      <c r="AH231" s="1110"/>
      <c r="AI231" s="1110"/>
      <c r="AJ231" s="1111"/>
      <c r="AK231" s="1109"/>
      <c r="AL231" s="1110"/>
      <c r="AM231" s="1110"/>
      <c r="AN231" s="1110"/>
      <c r="AO231" s="1110"/>
      <c r="AP231" s="1110"/>
      <c r="AQ231" s="1111"/>
      <c r="AR231" s="1112"/>
      <c r="AS231" s="1113"/>
      <c r="AT231" s="1113"/>
      <c r="AU231" s="1113"/>
      <c r="AV231" s="1113"/>
      <c r="AW231" s="1113"/>
      <c r="AX231" s="1114"/>
    </row>
    <row r="232" spans="1:50" s="111" customFormat="1" ht="19.5" hidden="1" customHeight="1" x14ac:dyDescent="0.15">
      <c r="A232" s="1075"/>
      <c r="B232" s="1076"/>
      <c r="C232" s="1076"/>
      <c r="D232" s="1076"/>
      <c r="E232" s="1076"/>
      <c r="F232" s="1077"/>
      <c r="G232" s="1090"/>
      <c r="H232" s="1091"/>
      <c r="I232" s="1103" t="s">
        <v>38</v>
      </c>
      <c r="J232" s="1104"/>
      <c r="K232" s="1104"/>
      <c r="L232" s="1104"/>
      <c r="M232" s="1104"/>
      <c r="N232" s="1104"/>
      <c r="O232" s="1105"/>
      <c r="P232" s="1109"/>
      <c r="Q232" s="1110"/>
      <c r="R232" s="1110"/>
      <c r="S232" s="1110"/>
      <c r="T232" s="1110"/>
      <c r="U232" s="1110"/>
      <c r="V232" s="1111"/>
      <c r="W232" s="1109"/>
      <c r="X232" s="1110"/>
      <c r="Y232" s="1110"/>
      <c r="Z232" s="1110"/>
      <c r="AA232" s="1110"/>
      <c r="AB232" s="1110"/>
      <c r="AC232" s="1111"/>
      <c r="AD232" s="1109"/>
      <c r="AE232" s="1110"/>
      <c r="AF232" s="1110"/>
      <c r="AG232" s="1110"/>
      <c r="AH232" s="1110"/>
      <c r="AI232" s="1110"/>
      <c r="AJ232" s="1111"/>
      <c r="AK232" s="1109"/>
      <c r="AL232" s="1110"/>
      <c r="AM232" s="1110"/>
      <c r="AN232" s="1110"/>
      <c r="AO232" s="1110"/>
      <c r="AP232" s="1110"/>
      <c r="AQ232" s="1111"/>
      <c r="AR232" s="1112"/>
      <c r="AS232" s="1113"/>
      <c r="AT232" s="1113"/>
      <c r="AU232" s="1113"/>
      <c r="AV232" s="1113"/>
      <c r="AW232" s="1113"/>
      <c r="AX232" s="1114"/>
    </row>
    <row r="233" spans="1:50" s="111" customFormat="1" ht="19.5" hidden="1" customHeight="1" x14ac:dyDescent="0.15">
      <c r="A233" s="1075"/>
      <c r="B233" s="1076"/>
      <c r="C233" s="1076"/>
      <c r="D233" s="1076"/>
      <c r="E233" s="1076"/>
      <c r="F233" s="1077"/>
      <c r="G233" s="1092"/>
      <c r="H233" s="1093"/>
      <c r="I233" s="1121" t="s">
        <v>39</v>
      </c>
      <c r="J233" s="1122"/>
      <c r="K233" s="1122"/>
      <c r="L233" s="1122"/>
      <c r="M233" s="1122"/>
      <c r="N233" s="1122"/>
      <c r="O233" s="1123"/>
      <c r="P233" s="1124"/>
      <c r="Q233" s="1125"/>
      <c r="R233" s="1125"/>
      <c r="S233" s="1125"/>
      <c r="T233" s="1125"/>
      <c r="U233" s="1125"/>
      <c r="V233" s="1126"/>
      <c r="W233" s="1124"/>
      <c r="X233" s="1125"/>
      <c r="Y233" s="1125"/>
      <c r="Z233" s="1125"/>
      <c r="AA233" s="1125"/>
      <c r="AB233" s="1125"/>
      <c r="AC233" s="1126"/>
      <c r="AD233" s="1124"/>
      <c r="AE233" s="1125"/>
      <c r="AF233" s="1125"/>
      <c r="AG233" s="1125"/>
      <c r="AH233" s="1125"/>
      <c r="AI233" s="1125"/>
      <c r="AJ233" s="1126"/>
      <c r="AK233" s="1124"/>
      <c r="AL233" s="1125"/>
      <c r="AM233" s="1125"/>
      <c r="AN233" s="1125"/>
      <c r="AO233" s="1125"/>
      <c r="AP233" s="1125"/>
      <c r="AQ233" s="1126"/>
      <c r="AR233" s="1127"/>
      <c r="AS233" s="1128"/>
      <c r="AT233" s="1128"/>
      <c r="AU233" s="1128"/>
      <c r="AV233" s="1128"/>
      <c r="AW233" s="1128"/>
      <c r="AX233" s="1129"/>
    </row>
    <row r="234" spans="1:50" s="111" customFormat="1" ht="19.5" hidden="1" customHeight="1" x14ac:dyDescent="0.15">
      <c r="A234" s="1075"/>
      <c r="B234" s="1076"/>
      <c r="C234" s="1076"/>
      <c r="D234" s="1076"/>
      <c r="E234" s="1076"/>
      <c r="F234" s="1077"/>
      <c r="G234" s="1130" t="s">
        <v>40</v>
      </c>
      <c r="H234" s="1131"/>
      <c r="I234" s="1131"/>
      <c r="J234" s="1131"/>
      <c r="K234" s="1131"/>
      <c r="L234" s="1131"/>
      <c r="M234" s="1131"/>
      <c r="N234" s="1131"/>
      <c r="O234" s="1132"/>
      <c r="P234" s="1133"/>
      <c r="Q234" s="1134"/>
      <c r="R234" s="1134"/>
      <c r="S234" s="1134"/>
      <c r="T234" s="1134"/>
      <c r="U234" s="1134"/>
      <c r="V234" s="1135"/>
      <c r="W234" s="1133"/>
      <c r="X234" s="1134"/>
      <c r="Y234" s="1134"/>
      <c r="Z234" s="1134"/>
      <c r="AA234" s="1134"/>
      <c r="AB234" s="1134"/>
      <c r="AC234" s="1135"/>
      <c r="AD234" s="1133"/>
      <c r="AE234" s="1134"/>
      <c r="AF234" s="1134"/>
      <c r="AG234" s="1134"/>
      <c r="AH234" s="1134"/>
      <c r="AI234" s="1134"/>
      <c r="AJ234" s="1135"/>
      <c r="AK234" s="1136"/>
      <c r="AL234" s="1137"/>
      <c r="AM234" s="1137"/>
      <c r="AN234" s="1137"/>
      <c r="AO234" s="1137"/>
      <c r="AP234" s="1137"/>
      <c r="AQ234" s="1138"/>
      <c r="AR234" s="1136"/>
      <c r="AS234" s="1137"/>
      <c r="AT234" s="1137"/>
      <c r="AU234" s="1137"/>
      <c r="AV234" s="1137"/>
      <c r="AW234" s="1137"/>
      <c r="AX234" s="1139"/>
    </row>
    <row r="235" spans="1:50" s="111" customFormat="1" ht="19.5" hidden="1" customHeight="1" x14ac:dyDescent="0.15">
      <c r="A235" s="1078"/>
      <c r="B235" s="1079"/>
      <c r="C235" s="1079"/>
      <c r="D235" s="1079"/>
      <c r="E235" s="1079"/>
      <c r="F235" s="1080"/>
      <c r="G235" s="1130" t="s">
        <v>41</v>
      </c>
      <c r="H235" s="1131"/>
      <c r="I235" s="1131"/>
      <c r="J235" s="1131"/>
      <c r="K235" s="1131"/>
      <c r="L235" s="1131"/>
      <c r="M235" s="1131"/>
      <c r="N235" s="1131"/>
      <c r="O235" s="1132"/>
      <c r="P235" s="1133"/>
      <c r="Q235" s="1134"/>
      <c r="R235" s="1134"/>
      <c r="S235" s="1134"/>
      <c r="T235" s="1134"/>
      <c r="U235" s="1134"/>
      <c r="V235" s="1135"/>
      <c r="W235" s="1133"/>
      <c r="X235" s="1134"/>
      <c r="Y235" s="1134"/>
      <c r="Z235" s="1134"/>
      <c r="AA235" s="1134"/>
      <c r="AB235" s="1134"/>
      <c r="AC235" s="1135"/>
      <c r="AD235" s="1133"/>
      <c r="AE235" s="1134"/>
      <c r="AF235" s="1134"/>
      <c r="AG235" s="1134"/>
      <c r="AH235" s="1134"/>
      <c r="AI235" s="1134"/>
      <c r="AJ235" s="1135"/>
      <c r="AK235" s="1136"/>
      <c r="AL235" s="1137"/>
      <c r="AM235" s="1137"/>
      <c r="AN235" s="1137"/>
      <c r="AO235" s="1137"/>
      <c r="AP235" s="1137"/>
      <c r="AQ235" s="1138"/>
      <c r="AR235" s="1136"/>
      <c r="AS235" s="1137"/>
      <c r="AT235" s="1137"/>
      <c r="AU235" s="1137"/>
      <c r="AV235" s="1137"/>
      <c r="AW235" s="1137"/>
      <c r="AX235" s="1139"/>
    </row>
    <row r="236" spans="1:50" s="111" customFormat="1" ht="19.5" hidden="1" customHeight="1" x14ac:dyDescent="0.15">
      <c r="A236" s="1169" t="s">
        <v>71</v>
      </c>
      <c r="B236" s="1170"/>
      <c r="C236" s="1175" t="s">
        <v>72</v>
      </c>
      <c r="D236" s="1176"/>
      <c r="E236" s="1176"/>
      <c r="F236" s="1176"/>
      <c r="G236" s="1176"/>
      <c r="H236" s="1176"/>
      <c r="I236" s="1176"/>
      <c r="J236" s="1176"/>
      <c r="K236" s="1177"/>
      <c r="L236" s="1178" t="s">
        <v>73</v>
      </c>
      <c r="M236" s="1179"/>
      <c r="N236" s="1179"/>
      <c r="O236" s="1179"/>
      <c r="P236" s="1179"/>
      <c r="Q236" s="1180"/>
      <c r="R236" s="1181" t="s">
        <v>324</v>
      </c>
      <c r="S236" s="1176"/>
      <c r="T236" s="1176"/>
      <c r="U236" s="1176"/>
      <c r="V236" s="1176"/>
      <c r="W236" s="1177"/>
      <c r="X236" s="1181" t="s">
        <v>74</v>
      </c>
      <c r="Y236" s="1176"/>
      <c r="Z236" s="1176"/>
      <c r="AA236" s="1176"/>
      <c r="AB236" s="1176"/>
      <c r="AC236" s="1176"/>
      <c r="AD236" s="1176"/>
      <c r="AE236" s="1176"/>
      <c r="AF236" s="1176"/>
      <c r="AG236" s="1176"/>
      <c r="AH236" s="1176"/>
      <c r="AI236" s="1176"/>
      <c r="AJ236" s="1176"/>
      <c r="AK236" s="1176"/>
      <c r="AL236" s="1176"/>
      <c r="AM236" s="1176"/>
      <c r="AN236" s="1176"/>
      <c r="AO236" s="1176"/>
      <c r="AP236" s="1176"/>
      <c r="AQ236" s="1176"/>
      <c r="AR236" s="1176"/>
      <c r="AS236" s="1176"/>
      <c r="AT236" s="1176"/>
      <c r="AU236" s="1176"/>
      <c r="AV236" s="1176"/>
      <c r="AW236" s="1176"/>
      <c r="AX236" s="1182"/>
    </row>
    <row r="237" spans="1:50" s="111" customFormat="1" ht="19.5" hidden="1" customHeight="1" x14ac:dyDescent="0.15">
      <c r="A237" s="1171"/>
      <c r="B237" s="1172"/>
      <c r="C237" s="1183"/>
      <c r="D237" s="1184"/>
      <c r="E237" s="1184"/>
      <c r="F237" s="1184"/>
      <c r="G237" s="1184"/>
      <c r="H237" s="1184"/>
      <c r="I237" s="1184"/>
      <c r="J237" s="1184"/>
      <c r="K237" s="1185"/>
      <c r="L237" s="1186"/>
      <c r="M237" s="1184"/>
      <c r="N237" s="1184"/>
      <c r="O237" s="1184"/>
      <c r="P237" s="1184"/>
      <c r="Q237" s="1185"/>
      <c r="R237" s="1187"/>
      <c r="S237" s="1188"/>
      <c r="T237" s="1188"/>
      <c r="U237" s="1188"/>
      <c r="V237" s="1188"/>
      <c r="W237" s="1189"/>
      <c r="X237" s="1190"/>
      <c r="Y237" s="1191"/>
      <c r="Z237" s="1191"/>
      <c r="AA237" s="1191"/>
      <c r="AB237" s="1191"/>
      <c r="AC237" s="1191"/>
      <c r="AD237" s="1191"/>
      <c r="AE237" s="1191"/>
      <c r="AF237" s="1191"/>
      <c r="AG237" s="1191"/>
      <c r="AH237" s="1191"/>
      <c r="AI237" s="1191"/>
      <c r="AJ237" s="1191"/>
      <c r="AK237" s="1191"/>
      <c r="AL237" s="1191"/>
      <c r="AM237" s="1191"/>
      <c r="AN237" s="1191"/>
      <c r="AO237" s="1191"/>
      <c r="AP237" s="1191"/>
      <c r="AQ237" s="1191"/>
      <c r="AR237" s="1191"/>
      <c r="AS237" s="1191"/>
      <c r="AT237" s="1191"/>
      <c r="AU237" s="1191"/>
      <c r="AV237" s="1191"/>
      <c r="AW237" s="1191"/>
      <c r="AX237" s="1192"/>
    </row>
    <row r="238" spans="1:50" s="111" customFormat="1" ht="19.5" hidden="1" customHeight="1" x14ac:dyDescent="0.15">
      <c r="A238" s="1171"/>
      <c r="B238" s="1172"/>
      <c r="C238" s="1149"/>
      <c r="D238" s="1141"/>
      <c r="E238" s="1141"/>
      <c r="F238" s="1141"/>
      <c r="G238" s="1141"/>
      <c r="H238" s="1141"/>
      <c r="I238" s="1141"/>
      <c r="J238" s="1141"/>
      <c r="K238" s="1142"/>
      <c r="L238" s="1140"/>
      <c r="M238" s="1141"/>
      <c r="N238" s="1141"/>
      <c r="O238" s="1141"/>
      <c r="P238" s="1141"/>
      <c r="Q238" s="1142"/>
      <c r="R238" s="1143"/>
      <c r="S238" s="1144"/>
      <c r="T238" s="1144"/>
      <c r="U238" s="1144"/>
      <c r="V238" s="1144"/>
      <c r="W238" s="1145"/>
      <c r="X238" s="1146"/>
      <c r="Y238" s="1147"/>
      <c r="Z238" s="1147"/>
      <c r="AA238" s="1147"/>
      <c r="AB238" s="1147"/>
      <c r="AC238" s="1147"/>
      <c r="AD238" s="1147"/>
      <c r="AE238" s="1147"/>
      <c r="AF238" s="1147"/>
      <c r="AG238" s="1147"/>
      <c r="AH238" s="1147"/>
      <c r="AI238" s="1147"/>
      <c r="AJ238" s="1147"/>
      <c r="AK238" s="1147"/>
      <c r="AL238" s="1147"/>
      <c r="AM238" s="1147"/>
      <c r="AN238" s="1147"/>
      <c r="AO238" s="1147"/>
      <c r="AP238" s="1147"/>
      <c r="AQ238" s="1147"/>
      <c r="AR238" s="1147"/>
      <c r="AS238" s="1147"/>
      <c r="AT238" s="1147"/>
      <c r="AU238" s="1147"/>
      <c r="AV238" s="1147"/>
      <c r="AW238" s="1147"/>
      <c r="AX238" s="1148"/>
    </row>
    <row r="239" spans="1:50" s="111" customFormat="1" ht="19.5" hidden="1" customHeight="1" x14ac:dyDescent="0.15">
      <c r="A239" s="1171"/>
      <c r="B239" s="1172"/>
      <c r="C239" s="1149"/>
      <c r="D239" s="1141"/>
      <c r="E239" s="1141"/>
      <c r="F239" s="1141"/>
      <c r="G239" s="1141"/>
      <c r="H239" s="1141"/>
      <c r="I239" s="1141"/>
      <c r="J239" s="1141"/>
      <c r="K239" s="1142"/>
      <c r="L239" s="1140"/>
      <c r="M239" s="1141"/>
      <c r="N239" s="1141"/>
      <c r="O239" s="1141"/>
      <c r="P239" s="1141"/>
      <c r="Q239" s="1142"/>
      <c r="R239" s="1143"/>
      <c r="S239" s="1144"/>
      <c r="T239" s="1144"/>
      <c r="U239" s="1144"/>
      <c r="V239" s="1144"/>
      <c r="W239" s="1145"/>
      <c r="X239" s="1146"/>
      <c r="Y239" s="1147"/>
      <c r="Z239" s="1147"/>
      <c r="AA239" s="1147"/>
      <c r="AB239" s="1147"/>
      <c r="AC239" s="1147"/>
      <c r="AD239" s="1147"/>
      <c r="AE239" s="1147"/>
      <c r="AF239" s="1147"/>
      <c r="AG239" s="1147"/>
      <c r="AH239" s="1147"/>
      <c r="AI239" s="1147"/>
      <c r="AJ239" s="1147"/>
      <c r="AK239" s="1147"/>
      <c r="AL239" s="1147"/>
      <c r="AM239" s="1147"/>
      <c r="AN239" s="1147"/>
      <c r="AO239" s="1147"/>
      <c r="AP239" s="1147"/>
      <c r="AQ239" s="1147"/>
      <c r="AR239" s="1147"/>
      <c r="AS239" s="1147"/>
      <c r="AT239" s="1147"/>
      <c r="AU239" s="1147"/>
      <c r="AV239" s="1147"/>
      <c r="AW239" s="1147"/>
      <c r="AX239" s="1148"/>
    </row>
    <row r="240" spans="1:50" s="111" customFormat="1" ht="19.5" hidden="1" customHeight="1" x14ac:dyDescent="0.15">
      <c r="A240" s="1171"/>
      <c r="B240" s="1172"/>
      <c r="C240" s="1149"/>
      <c r="D240" s="1141"/>
      <c r="E240" s="1141"/>
      <c r="F240" s="1141"/>
      <c r="G240" s="1141"/>
      <c r="H240" s="1141"/>
      <c r="I240" s="1141"/>
      <c r="J240" s="1141"/>
      <c r="K240" s="1142"/>
      <c r="L240" s="1140"/>
      <c r="M240" s="1141"/>
      <c r="N240" s="1141"/>
      <c r="O240" s="1141"/>
      <c r="P240" s="1141"/>
      <c r="Q240" s="1142"/>
      <c r="R240" s="1143"/>
      <c r="S240" s="1144"/>
      <c r="T240" s="1144"/>
      <c r="U240" s="1144"/>
      <c r="V240" s="1144"/>
      <c r="W240" s="1145"/>
      <c r="X240" s="1146"/>
      <c r="Y240" s="1147"/>
      <c r="Z240" s="1147"/>
      <c r="AA240" s="1147"/>
      <c r="AB240" s="1147"/>
      <c r="AC240" s="1147"/>
      <c r="AD240" s="1147"/>
      <c r="AE240" s="1147"/>
      <c r="AF240" s="1147"/>
      <c r="AG240" s="1147"/>
      <c r="AH240" s="1147"/>
      <c r="AI240" s="1147"/>
      <c r="AJ240" s="1147"/>
      <c r="AK240" s="1147"/>
      <c r="AL240" s="1147"/>
      <c r="AM240" s="1147"/>
      <c r="AN240" s="1147"/>
      <c r="AO240" s="1147"/>
      <c r="AP240" s="1147"/>
      <c r="AQ240" s="1147"/>
      <c r="AR240" s="1147"/>
      <c r="AS240" s="1147"/>
      <c r="AT240" s="1147"/>
      <c r="AU240" s="1147"/>
      <c r="AV240" s="1147"/>
      <c r="AW240" s="1147"/>
      <c r="AX240" s="1148"/>
    </row>
    <row r="241" spans="1:50" s="111" customFormat="1" ht="19.5" hidden="1" customHeight="1" x14ac:dyDescent="0.15">
      <c r="A241" s="1171"/>
      <c r="B241" s="1172"/>
      <c r="C241" s="1149"/>
      <c r="D241" s="1141"/>
      <c r="E241" s="1141"/>
      <c r="F241" s="1141"/>
      <c r="G241" s="1141"/>
      <c r="H241" s="1141"/>
      <c r="I241" s="1141"/>
      <c r="J241" s="1141"/>
      <c r="K241" s="1142"/>
      <c r="L241" s="1140"/>
      <c r="M241" s="1141"/>
      <c r="N241" s="1141"/>
      <c r="O241" s="1141"/>
      <c r="P241" s="1141"/>
      <c r="Q241" s="1142"/>
      <c r="R241" s="1143"/>
      <c r="S241" s="1144"/>
      <c r="T241" s="1144"/>
      <c r="U241" s="1144"/>
      <c r="V241" s="1144"/>
      <c r="W241" s="1145"/>
      <c r="X241" s="1146"/>
      <c r="Y241" s="1147"/>
      <c r="Z241" s="1147"/>
      <c r="AA241" s="1147"/>
      <c r="AB241" s="1147"/>
      <c r="AC241" s="1147"/>
      <c r="AD241" s="1147"/>
      <c r="AE241" s="1147"/>
      <c r="AF241" s="1147"/>
      <c r="AG241" s="1147"/>
      <c r="AH241" s="1147"/>
      <c r="AI241" s="1147"/>
      <c r="AJ241" s="1147"/>
      <c r="AK241" s="1147"/>
      <c r="AL241" s="1147"/>
      <c r="AM241" s="1147"/>
      <c r="AN241" s="1147"/>
      <c r="AO241" s="1147"/>
      <c r="AP241" s="1147"/>
      <c r="AQ241" s="1147"/>
      <c r="AR241" s="1147"/>
      <c r="AS241" s="1147"/>
      <c r="AT241" s="1147"/>
      <c r="AU241" s="1147"/>
      <c r="AV241" s="1147"/>
      <c r="AW241" s="1147"/>
      <c r="AX241" s="1148"/>
    </row>
    <row r="242" spans="1:50" s="111" customFormat="1" ht="19.5" hidden="1" customHeight="1" x14ac:dyDescent="0.15">
      <c r="A242" s="1171"/>
      <c r="B242" s="1172"/>
      <c r="C242" s="1150"/>
      <c r="D242" s="1151"/>
      <c r="E242" s="1151"/>
      <c r="F242" s="1151"/>
      <c r="G242" s="1151"/>
      <c r="H242" s="1151"/>
      <c r="I242" s="1151"/>
      <c r="J242" s="1151"/>
      <c r="K242" s="1152"/>
      <c r="L242" s="1153"/>
      <c r="M242" s="1151"/>
      <c r="N242" s="1151"/>
      <c r="O242" s="1151"/>
      <c r="P242" s="1151"/>
      <c r="Q242" s="1152"/>
      <c r="R242" s="1154"/>
      <c r="S242" s="1155"/>
      <c r="T242" s="1155"/>
      <c r="U242" s="1155"/>
      <c r="V242" s="1155"/>
      <c r="W242" s="1156"/>
      <c r="X242" s="1146"/>
      <c r="Y242" s="1147"/>
      <c r="Z242" s="1147"/>
      <c r="AA242" s="1147"/>
      <c r="AB242" s="1147"/>
      <c r="AC242" s="1147"/>
      <c r="AD242" s="1147"/>
      <c r="AE242" s="1147"/>
      <c r="AF242" s="1147"/>
      <c r="AG242" s="1147"/>
      <c r="AH242" s="1147"/>
      <c r="AI242" s="1147"/>
      <c r="AJ242" s="1147"/>
      <c r="AK242" s="1147"/>
      <c r="AL242" s="1147"/>
      <c r="AM242" s="1147"/>
      <c r="AN242" s="1147"/>
      <c r="AO242" s="1147"/>
      <c r="AP242" s="1147"/>
      <c r="AQ242" s="1147"/>
      <c r="AR242" s="1147"/>
      <c r="AS242" s="1147"/>
      <c r="AT242" s="1147"/>
      <c r="AU242" s="1147"/>
      <c r="AV242" s="1147"/>
      <c r="AW242" s="1147"/>
      <c r="AX242" s="1148"/>
    </row>
    <row r="243" spans="1:50" s="111" customFormat="1" ht="19.5" hidden="1" customHeight="1" thickBot="1" x14ac:dyDescent="0.2">
      <c r="A243" s="1173"/>
      <c r="B243" s="1174"/>
      <c r="C243" s="1157" t="s">
        <v>39</v>
      </c>
      <c r="D243" s="1158"/>
      <c r="E243" s="1158"/>
      <c r="F243" s="1158"/>
      <c r="G243" s="1158"/>
      <c r="H243" s="1158"/>
      <c r="I243" s="1158"/>
      <c r="J243" s="1158"/>
      <c r="K243" s="1159"/>
      <c r="L243" s="1160"/>
      <c r="M243" s="1161"/>
      <c r="N243" s="1161"/>
      <c r="O243" s="1161"/>
      <c r="P243" s="1161"/>
      <c r="Q243" s="1162"/>
      <c r="R243" s="1163"/>
      <c r="S243" s="1164"/>
      <c r="T243" s="1164"/>
      <c r="U243" s="1164"/>
      <c r="V243" s="1164"/>
      <c r="W243" s="1165"/>
      <c r="X243" s="1166"/>
      <c r="Y243" s="1167"/>
      <c r="Z243" s="1167"/>
      <c r="AA243" s="1167"/>
      <c r="AB243" s="1167"/>
      <c r="AC243" s="1167"/>
      <c r="AD243" s="1167"/>
      <c r="AE243" s="1167"/>
      <c r="AF243" s="1167"/>
      <c r="AG243" s="1167"/>
      <c r="AH243" s="1167"/>
      <c r="AI243" s="1167"/>
      <c r="AJ243" s="1167"/>
      <c r="AK243" s="1167"/>
      <c r="AL243" s="1167"/>
      <c r="AM243" s="1167"/>
      <c r="AN243" s="1167"/>
      <c r="AO243" s="1167"/>
      <c r="AP243" s="1167"/>
      <c r="AQ243" s="1167"/>
      <c r="AR243" s="1167"/>
      <c r="AS243" s="1167"/>
      <c r="AT243" s="1167"/>
      <c r="AU243" s="1167"/>
      <c r="AV243" s="1167"/>
      <c r="AW243" s="1167"/>
      <c r="AX243" s="1168"/>
    </row>
  </sheetData>
  <mergeCells count="998">
    <mergeCell ref="X243:AX243"/>
    <mergeCell ref="C240:K240"/>
    <mergeCell ref="L240:Q240"/>
    <mergeCell ref="R240:W240"/>
    <mergeCell ref="X240:AX240"/>
    <mergeCell ref="C241:K241"/>
    <mergeCell ref="L241:Q241"/>
    <mergeCell ref="R241:W241"/>
    <mergeCell ref="X241:AX241"/>
    <mergeCell ref="L238:Q238"/>
    <mergeCell ref="R238:W238"/>
    <mergeCell ref="X238:AX238"/>
    <mergeCell ref="C239:K239"/>
    <mergeCell ref="L239:Q239"/>
    <mergeCell ref="R239:W239"/>
    <mergeCell ref="X239:AX239"/>
    <mergeCell ref="A236:B243"/>
    <mergeCell ref="C236:K236"/>
    <mergeCell ref="L236:Q236"/>
    <mergeCell ref="R236:W236"/>
    <mergeCell ref="X236:AX236"/>
    <mergeCell ref="C237:K237"/>
    <mergeCell ref="L237:Q237"/>
    <mergeCell ref="R237:W237"/>
    <mergeCell ref="X237:AX237"/>
    <mergeCell ref="C238:K238"/>
    <mergeCell ref="C242:K242"/>
    <mergeCell ref="L242:Q242"/>
    <mergeCell ref="R242:W242"/>
    <mergeCell ref="X242:AX242"/>
    <mergeCell ref="C243:K243"/>
    <mergeCell ref="L243:Q243"/>
    <mergeCell ref="R243:W243"/>
    <mergeCell ref="G235:O235"/>
    <mergeCell ref="P235:V235"/>
    <mergeCell ref="W235:AC235"/>
    <mergeCell ref="AD235:AJ235"/>
    <mergeCell ref="AK235:AQ235"/>
    <mergeCell ref="AR235:AX235"/>
    <mergeCell ref="G234:O234"/>
    <mergeCell ref="P234:V234"/>
    <mergeCell ref="W234:AC234"/>
    <mergeCell ref="AD234:AJ234"/>
    <mergeCell ref="AK234:AQ234"/>
    <mergeCell ref="AR234:AX234"/>
    <mergeCell ref="I233:O233"/>
    <mergeCell ref="P233:V233"/>
    <mergeCell ref="W233:AC233"/>
    <mergeCell ref="AD233:AJ233"/>
    <mergeCell ref="AK233:AQ233"/>
    <mergeCell ref="AR233:AX233"/>
    <mergeCell ref="I232:O232"/>
    <mergeCell ref="P232:V232"/>
    <mergeCell ref="W232:AC232"/>
    <mergeCell ref="AD232:AJ232"/>
    <mergeCell ref="AK232:AQ232"/>
    <mergeCell ref="AR232:AX232"/>
    <mergeCell ref="AK231:AQ231"/>
    <mergeCell ref="AR231:AX231"/>
    <mergeCell ref="W229:AC229"/>
    <mergeCell ref="AD229:AJ229"/>
    <mergeCell ref="AK229:AQ229"/>
    <mergeCell ref="AR229:AX229"/>
    <mergeCell ref="I230:O230"/>
    <mergeCell ref="P230:V230"/>
    <mergeCell ref="W230:AC230"/>
    <mergeCell ref="AD230:AJ230"/>
    <mergeCell ref="AK230:AQ230"/>
    <mergeCell ref="AR230:AX230"/>
    <mergeCell ref="A225:F225"/>
    <mergeCell ref="G225:AX225"/>
    <mergeCell ref="A226:F226"/>
    <mergeCell ref="G226:AX226"/>
    <mergeCell ref="A227:F235"/>
    <mergeCell ref="G227:O227"/>
    <mergeCell ref="P227:V227"/>
    <mergeCell ref="W227:AC227"/>
    <mergeCell ref="AD227:AJ227"/>
    <mergeCell ref="AK227:AQ227"/>
    <mergeCell ref="AR227:AX227"/>
    <mergeCell ref="G228:H233"/>
    <mergeCell ref="I228:O228"/>
    <mergeCell ref="P228:V228"/>
    <mergeCell ref="W228:AC228"/>
    <mergeCell ref="AD228:AJ228"/>
    <mergeCell ref="AK228:AQ228"/>
    <mergeCell ref="AR228:AX228"/>
    <mergeCell ref="I229:O229"/>
    <mergeCell ref="P229:V229"/>
    <mergeCell ref="I231:O231"/>
    <mergeCell ref="P231:V231"/>
    <mergeCell ref="W231:AC231"/>
    <mergeCell ref="AD231:AJ231"/>
    <mergeCell ref="A223:F223"/>
    <mergeCell ref="G223:X223"/>
    <mergeCell ref="Y223:AD223"/>
    <mergeCell ref="AE223:AX223"/>
    <mergeCell ref="A224:F224"/>
    <mergeCell ref="G224:AX224"/>
    <mergeCell ref="A221:F221"/>
    <mergeCell ref="G221:X221"/>
    <mergeCell ref="Y221:AD221"/>
    <mergeCell ref="AE221:AP221"/>
    <mergeCell ref="AQ221:AX221"/>
    <mergeCell ref="A222:F222"/>
    <mergeCell ref="G222:X222"/>
    <mergeCell ref="Y222:AD222"/>
    <mergeCell ref="AE222:AX222"/>
    <mergeCell ref="AQ219:AX219"/>
    <mergeCell ref="A220:F220"/>
    <mergeCell ref="G220:X220"/>
    <mergeCell ref="Y220:AD220"/>
    <mergeCell ref="AE220:AP220"/>
    <mergeCell ref="AQ220:AX220"/>
    <mergeCell ref="C217:K217"/>
    <mergeCell ref="L217:Q217"/>
    <mergeCell ref="R217:W217"/>
    <mergeCell ref="X217:AX217"/>
    <mergeCell ref="C218:K218"/>
    <mergeCell ref="L218:Q218"/>
    <mergeCell ref="R218:W218"/>
    <mergeCell ref="X218:AX218"/>
    <mergeCell ref="A211:B218"/>
    <mergeCell ref="C211:K211"/>
    <mergeCell ref="L211:Q211"/>
    <mergeCell ref="R211:W211"/>
    <mergeCell ref="X211:AX211"/>
    <mergeCell ref="C212:K212"/>
    <mergeCell ref="L212:Q212"/>
    <mergeCell ref="R212:W212"/>
    <mergeCell ref="X212:AX212"/>
    <mergeCell ref="C215:K215"/>
    <mergeCell ref="L215:Q215"/>
    <mergeCell ref="R215:W215"/>
    <mergeCell ref="X215:AX215"/>
    <mergeCell ref="C216:K216"/>
    <mergeCell ref="L216:Q216"/>
    <mergeCell ref="R216:W216"/>
    <mergeCell ref="X216:AX216"/>
    <mergeCell ref="L213:Q213"/>
    <mergeCell ref="R213:W213"/>
    <mergeCell ref="X213:AX213"/>
    <mergeCell ref="C214:K214"/>
    <mergeCell ref="L214:Q214"/>
    <mergeCell ref="R214:W214"/>
    <mergeCell ref="X214:AX214"/>
    <mergeCell ref="C213:K213"/>
    <mergeCell ref="G210:O210"/>
    <mergeCell ref="P210:V210"/>
    <mergeCell ref="W210:AC210"/>
    <mergeCell ref="AD210:AJ210"/>
    <mergeCell ref="AK210:AQ210"/>
    <mergeCell ref="AR210:AX210"/>
    <mergeCell ref="G209:O209"/>
    <mergeCell ref="P209:V209"/>
    <mergeCell ref="W209:AC209"/>
    <mergeCell ref="AD209:AJ209"/>
    <mergeCell ref="AK209:AQ209"/>
    <mergeCell ref="AR209:AX209"/>
    <mergeCell ref="I208:O208"/>
    <mergeCell ref="P208:V208"/>
    <mergeCell ref="W208:AC208"/>
    <mergeCell ref="AD208:AJ208"/>
    <mergeCell ref="AK208:AQ208"/>
    <mergeCell ref="AR208:AX208"/>
    <mergeCell ref="I207:O207"/>
    <mergeCell ref="P207:V207"/>
    <mergeCell ref="W207:AC207"/>
    <mergeCell ref="AD207:AJ207"/>
    <mergeCell ref="AK207:AQ207"/>
    <mergeCell ref="AR207:AX207"/>
    <mergeCell ref="AK206:AQ206"/>
    <mergeCell ref="AR206:AX206"/>
    <mergeCell ref="W204:AC204"/>
    <mergeCell ref="AD204:AJ204"/>
    <mergeCell ref="AK204:AQ204"/>
    <mergeCell ref="AR204:AX204"/>
    <mergeCell ref="I205:O205"/>
    <mergeCell ref="P205:V205"/>
    <mergeCell ref="W205:AC205"/>
    <mergeCell ref="AD205:AJ205"/>
    <mergeCell ref="AK205:AQ205"/>
    <mergeCell ref="AR205:AX205"/>
    <mergeCell ref="A200:F200"/>
    <mergeCell ref="G200:AX200"/>
    <mergeCell ref="A201:F201"/>
    <mergeCell ref="G201:AX201"/>
    <mergeCell ref="A202:F210"/>
    <mergeCell ref="G202:O202"/>
    <mergeCell ref="P202:V202"/>
    <mergeCell ref="W202:AC202"/>
    <mergeCell ref="AD202:AJ202"/>
    <mergeCell ref="AK202:AQ202"/>
    <mergeCell ref="AR202:AX202"/>
    <mergeCell ref="G203:H208"/>
    <mergeCell ref="I203:O203"/>
    <mergeCell ref="P203:V203"/>
    <mergeCell ref="W203:AC203"/>
    <mergeCell ref="AD203:AJ203"/>
    <mergeCell ref="AK203:AQ203"/>
    <mergeCell ref="AR203:AX203"/>
    <mergeCell ref="I204:O204"/>
    <mergeCell ref="P204:V204"/>
    <mergeCell ref="I206:O206"/>
    <mergeCell ref="P206:V206"/>
    <mergeCell ref="W206:AC206"/>
    <mergeCell ref="AD206:AJ206"/>
    <mergeCell ref="A198:F198"/>
    <mergeCell ref="G198:X198"/>
    <mergeCell ref="Y198:AD198"/>
    <mergeCell ref="AE198:AX198"/>
    <mergeCell ref="A199:F199"/>
    <mergeCell ref="G199:AX199"/>
    <mergeCell ref="A196:F196"/>
    <mergeCell ref="G196:X196"/>
    <mergeCell ref="Y196:AD196"/>
    <mergeCell ref="AE196:AP196"/>
    <mergeCell ref="AQ196:AX196"/>
    <mergeCell ref="A197:F197"/>
    <mergeCell ref="G197:X197"/>
    <mergeCell ref="Y197:AD197"/>
    <mergeCell ref="AE197:AX197"/>
    <mergeCell ref="AQ194:AX194"/>
    <mergeCell ref="A195:F195"/>
    <mergeCell ref="G195:X195"/>
    <mergeCell ref="Y195:AD195"/>
    <mergeCell ref="AE195:AP195"/>
    <mergeCell ref="AQ195:AX195"/>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Y100:AB100"/>
    <mergeCell ref="AC100:AG100"/>
    <mergeCell ref="AH100:AT100"/>
    <mergeCell ref="AU100:AX100"/>
    <mergeCell ref="G99:K99"/>
    <mergeCell ref="L99:X99"/>
    <mergeCell ref="Y99:AB99"/>
    <mergeCell ref="AC99:AG99"/>
    <mergeCell ref="AH99:AT99"/>
    <mergeCell ref="AU99:AX99"/>
    <mergeCell ref="A69:F92"/>
    <mergeCell ref="A95:F138"/>
    <mergeCell ref="G95:AB95"/>
    <mergeCell ref="AC95:AX95"/>
    <mergeCell ref="G96:K96"/>
    <mergeCell ref="L96:X96"/>
    <mergeCell ref="Y96:AB96"/>
    <mergeCell ref="AC96:AG96"/>
    <mergeCell ref="G98:K98"/>
    <mergeCell ref="L98:X98"/>
    <mergeCell ref="Y98:AB98"/>
    <mergeCell ref="AC98:AG98"/>
    <mergeCell ref="AH98:AT98"/>
    <mergeCell ref="AU98:AX98"/>
    <mergeCell ref="AH96:AT96"/>
    <mergeCell ref="AU96:AX96"/>
    <mergeCell ref="G97:K97"/>
    <mergeCell ref="L97:X97"/>
    <mergeCell ref="Y97:AB97"/>
    <mergeCell ref="AC97:AG97"/>
    <mergeCell ref="AH97:AT97"/>
    <mergeCell ref="AU97:AX97"/>
    <mergeCell ref="G100:K100"/>
    <mergeCell ref="L100:X100"/>
    <mergeCell ref="A63:E63"/>
    <mergeCell ref="F63:AX63"/>
    <mergeCell ref="A64:AX64"/>
    <mergeCell ref="A65:AX65"/>
    <mergeCell ref="A66:AX66"/>
    <mergeCell ref="A67:B67"/>
    <mergeCell ref="C67:J67"/>
    <mergeCell ref="K67:R67"/>
    <mergeCell ref="S67:Z67"/>
    <mergeCell ref="AA67:AH67"/>
    <mergeCell ref="AI67:AP67"/>
    <mergeCell ref="AQ67:AX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36" max="49" man="1"/>
    <brk id="67" max="49" man="1"/>
    <brk id="93" max="49" man="1"/>
    <brk id="138" max="49" man="1"/>
    <brk id="192"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3"/>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1" width="0.375" style="41" hidden="1" customWidth="1"/>
    <col min="52" max="54" width="2.625" style="41" hidden="1" customWidth="1"/>
    <col min="55" max="57" width="2.25" style="41" customWidth="1"/>
    <col min="58" max="16384" width="9" style="41"/>
  </cols>
  <sheetData>
    <row r="1" spans="1:50" ht="21.75" customHeight="1" thickBot="1" x14ac:dyDescent="0.2">
      <c r="AJ1" s="232" t="s">
        <v>0</v>
      </c>
      <c r="AK1" s="232"/>
      <c r="AL1" s="232"/>
      <c r="AM1" s="232"/>
      <c r="AN1" s="232"/>
      <c r="AO1" s="232"/>
      <c r="AP1" s="232"/>
      <c r="AQ1" s="1196" t="str">
        <f ca="1">RIGHT(CELL("filename",AQ1),LEN(CELL("filename",AQ1))-FIND("]",CELL("filename",AQ1)))</f>
        <v>004</v>
      </c>
      <c r="AR1" s="1196"/>
      <c r="AS1" s="1196"/>
      <c r="AT1" s="1196"/>
      <c r="AU1" s="1196"/>
      <c r="AV1" s="1196"/>
      <c r="AW1" s="1196"/>
      <c r="AX1" s="1196"/>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1912</v>
      </c>
      <c r="H3" s="805"/>
      <c r="I3" s="805"/>
      <c r="J3" s="805"/>
      <c r="K3" s="805"/>
      <c r="L3" s="805"/>
      <c r="M3" s="805"/>
      <c r="N3" s="805"/>
      <c r="O3" s="805"/>
      <c r="P3" s="805"/>
      <c r="Q3" s="805"/>
      <c r="R3" s="805"/>
      <c r="S3" s="805"/>
      <c r="T3" s="805"/>
      <c r="U3" s="805"/>
      <c r="V3" s="805"/>
      <c r="W3" s="805"/>
      <c r="X3" s="805"/>
      <c r="Y3" s="243" t="s">
        <v>1913</v>
      </c>
      <c r="Z3" s="244"/>
      <c r="AA3" s="244"/>
      <c r="AB3" s="244"/>
      <c r="AC3" s="244"/>
      <c r="AD3" s="245"/>
      <c r="AE3" s="1197" t="s">
        <v>1914</v>
      </c>
      <c r="AF3" s="1197"/>
      <c r="AG3" s="1197"/>
      <c r="AH3" s="1197"/>
      <c r="AI3" s="1197"/>
      <c r="AJ3" s="1197"/>
      <c r="AK3" s="1197"/>
      <c r="AL3" s="1197"/>
      <c r="AM3" s="1197"/>
      <c r="AN3" s="1197"/>
      <c r="AO3" s="1197"/>
      <c r="AP3" s="1198"/>
      <c r="AQ3" s="249" t="s">
        <v>7</v>
      </c>
      <c r="AR3" s="244"/>
      <c r="AS3" s="244"/>
      <c r="AT3" s="244"/>
      <c r="AU3" s="244"/>
      <c r="AV3" s="244"/>
      <c r="AW3" s="244"/>
      <c r="AX3" s="806"/>
    </row>
    <row r="4" spans="1:50" ht="30" customHeight="1" x14ac:dyDescent="0.15">
      <c r="A4" s="283" t="s">
        <v>8</v>
      </c>
      <c r="B4" s="284"/>
      <c r="C4" s="284"/>
      <c r="D4" s="284"/>
      <c r="E4" s="284"/>
      <c r="F4" s="285"/>
      <c r="G4" s="746" t="s">
        <v>1915</v>
      </c>
      <c r="H4" s="747"/>
      <c r="I4" s="747"/>
      <c r="J4" s="747"/>
      <c r="K4" s="747"/>
      <c r="L4" s="747"/>
      <c r="M4" s="747"/>
      <c r="N4" s="747"/>
      <c r="O4" s="747"/>
      <c r="P4" s="747"/>
      <c r="Q4" s="747"/>
      <c r="R4" s="747"/>
      <c r="S4" s="747"/>
      <c r="T4" s="747"/>
      <c r="U4" s="747"/>
      <c r="V4" s="278"/>
      <c r="W4" s="278"/>
      <c r="X4" s="278"/>
      <c r="Y4" s="289" t="s">
        <v>10</v>
      </c>
      <c r="Z4" s="290"/>
      <c r="AA4" s="290"/>
      <c r="AB4" s="290"/>
      <c r="AC4" s="290"/>
      <c r="AD4" s="291"/>
      <c r="AE4" s="815" t="s">
        <v>1916</v>
      </c>
      <c r="AF4" s="293"/>
      <c r="AG4" s="293"/>
      <c r="AH4" s="293"/>
      <c r="AI4" s="293"/>
      <c r="AJ4" s="293"/>
      <c r="AK4" s="293"/>
      <c r="AL4" s="293"/>
      <c r="AM4" s="293"/>
      <c r="AN4" s="293"/>
      <c r="AO4" s="293"/>
      <c r="AP4" s="294"/>
      <c r="AQ4" s="295" t="s">
        <v>1917</v>
      </c>
      <c r="AR4" s="296"/>
      <c r="AS4" s="296"/>
      <c r="AT4" s="296"/>
      <c r="AU4" s="296"/>
      <c r="AV4" s="296"/>
      <c r="AW4" s="296"/>
      <c r="AX4" s="297"/>
    </row>
    <row r="5" spans="1:50" ht="30" customHeight="1" x14ac:dyDescent="0.15">
      <c r="A5" s="298" t="s">
        <v>13</v>
      </c>
      <c r="B5" s="299"/>
      <c r="C5" s="299"/>
      <c r="D5" s="299"/>
      <c r="E5" s="299"/>
      <c r="F5" s="299"/>
      <c r="G5" s="300" t="s">
        <v>14</v>
      </c>
      <c r="H5" s="1199"/>
      <c r="I5" s="1199"/>
      <c r="J5" s="1199"/>
      <c r="K5" s="1199"/>
      <c r="L5" s="1199"/>
      <c r="M5" s="1199"/>
      <c r="N5" s="1199"/>
      <c r="O5" s="1199"/>
      <c r="P5" s="1199"/>
      <c r="Q5" s="1199"/>
      <c r="R5" s="1199"/>
      <c r="S5" s="1199"/>
      <c r="T5" s="1199"/>
      <c r="U5" s="1199"/>
      <c r="V5" s="1199"/>
      <c r="W5" s="1199"/>
      <c r="X5" s="1199"/>
      <c r="Y5" s="301" t="s">
        <v>15</v>
      </c>
      <c r="Z5" s="302"/>
      <c r="AA5" s="302"/>
      <c r="AB5" s="302"/>
      <c r="AC5" s="302"/>
      <c r="AD5" s="303"/>
      <c r="AE5" s="304" t="s">
        <v>1918</v>
      </c>
      <c r="AF5" s="304"/>
      <c r="AG5" s="304"/>
      <c r="AH5" s="304"/>
      <c r="AI5" s="304"/>
      <c r="AJ5" s="304"/>
      <c r="AK5" s="304"/>
      <c r="AL5" s="304"/>
      <c r="AM5" s="304"/>
      <c r="AN5" s="304"/>
      <c r="AO5" s="304"/>
      <c r="AP5" s="304"/>
      <c r="AQ5" s="305"/>
      <c r="AR5" s="305"/>
      <c r="AS5" s="305"/>
      <c r="AT5" s="305"/>
      <c r="AU5" s="305"/>
      <c r="AV5" s="305"/>
      <c r="AW5" s="305"/>
      <c r="AX5" s="306"/>
    </row>
    <row r="6" spans="1:50" ht="39.950000000000003" customHeight="1" x14ac:dyDescent="0.15">
      <c r="A6" s="272" t="s">
        <v>17</v>
      </c>
      <c r="B6" s="273"/>
      <c r="C6" s="273"/>
      <c r="D6" s="273"/>
      <c r="E6" s="273"/>
      <c r="F6" s="273"/>
      <c r="G6" s="807" t="s">
        <v>1919</v>
      </c>
      <c r="H6" s="808"/>
      <c r="I6" s="808"/>
      <c r="J6" s="808"/>
      <c r="K6" s="808"/>
      <c r="L6" s="808"/>
      <c r="M6" s="808"/>
      <c r="N6" s="808"/>
      <c r="O6" s="808"/>
      <c r="P6" s="808"/>
      <c r="Q6" s="808"/>
      <c r="R6" s="808"/>
      <c r="S6" s="808"/>
      <c r="T6" s="808"/>
      <c r="U6" s="808"/>
      <c r="V6" s="809"/>
      <c r="W6" s="809"/>
      <c r="X6" s="809"/>
      <c r="Y6" s="277" t="s">
        <v>1920</v>
      </c>
      <c r="Z6" s="278"/>
      <c r="AA6" s="278"/>
      <c r="AB6" s="278"/>
      <c r="AC6" s="278"/>
      <c r="AD6" s="279"/>
      <c r="AE6" s="280"/>
      <c r="AF6" s="281"/>
      <c r="AG6" s="281"/>
      <c r="AH6" s="281"/>
      <c r="AI6" s="281"/>
      <c r="AJ6" s="281"/>
      <c r="AK6" s="281"/>
      <c r="AL6" s="281"/>
      <c r="AM6" s="281"/>
      <c r="AN6" s="281"/>
      <c r="AO6" s="281"/>
      <c r="AP6" s="281"/>
      <c r="AQ6" s="281"/>
      <c r="AR6" s="281"/>
      <c r="AS6" s="281"/>
      <c r="AT6" s="281"/>
      <c r="AU6" s="281"/>
      <c r="AV6" s="281"/>
      <c r="AW6" s="281"/>
      <c r="AX6" s="282"/>
    </row>
    <row r="7" spans="1:50" ht="103.7" customHeight="1" x14ac:dyDescent="0.15">
      <c r="A7" s="251" t="s">
        <v>20</v>
      </c>
      <c r="B7" s="252"/>
      <c r="C7" s="252"/>
      <c r="D7" s="252"/>
      <c r="E7" s="252"/>
      <c r="F7" s="252"/>
      <c r="G7" s="812" t="s">
        <v>1921</v>
      </c>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813"/>
      <c r="AS7" s="813"/>
      <c r="AT7" s="813"/>
      <c r="AU7" s="813"/>
      <c r="AV7" s="813"/>
      <c r="AW7" s="813"/>
      <c r="AX7" s="814"/>
    </row>
    <row r="8" spans="1:50" ht="137.25" customHeight="1" x14ac:dyDescent="0.15">
      <c r="A8" s="251" t="s">
        <v>22</v>
      </c>
      <c r="B8" s="252"/>
      <c r="C8" s="252"/>
      <c r="D8" s="252"/>
      <c r="E8" s="252"/>
      <c r="F8" s="252"/>
      <c r="G8" s="977" t="s">
        <v>1922</v>
      </c>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9"/>
    </row>
    <row r="9" spans="1:50" ht="29.25" customHeight="1" x14ac:dyDescent="0.15">
      <c r="A9" s="251" t="s">
        <v>24</v>
      </c>
      <c r="B9" s="252"/>
      <c r="C9" s="252"/>
      <c r="D9" s="252"/>
      <c r="E9" s="252"/>
      <c r="F9" s="256"/>
      <c r="G9" s="816"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1200">
        <v>41</v>
      </c>
      <c r="Q11" s="1201"/>
      <c r="R11" s="1201"/>
      <c r="S11" s="1201"/>
      <c r="T11" s="1201"/>
      <c r="U11" s="1201"/>
      <c r="V11" s="1201"/>
      <c r="W11" s="1202">
        <v>30</v>
      </c>
      <c r="X11" s="1202"/>
      <c r="Y11" s="1202"/>
      <c r="Z11" s="1202"/>
      <c r="AA11" s="1202"/>
      <c r="AB11" s="1202"/>
      <c r="AC11" s="1202"/>
      <c r="AD11" s="327">
        <v>30</v>
      </c>
      <c r="AE11" s="327"/>
      <c r="AF11" s="327"/>
      <c r="AG11" s="327"/>
      <c r="AH11" s="327"/>
      <c r="AI11" s="327"/>
      <c r="AJ11" s="327"/>
      <c r="AK11" s="327">
        <v>30</v>
      </c>
      <c r="AL11" s="327"/>
      <c r="AM11" s="327"/>
      <c r="AN11" s="327"/>
      <c r="AO11" s="327"/>
      <c r="AP11" s="327"/>
      <c r="AQ11" s="327"/>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1203" t="s">
        <v>1923</v>
      </c>
      <c r="Q12" s="1204"/>
      <c r="R12" s="1204"/>
      <c r="S12" s="1204"/>
      <c r="T12" s="1204"/>
      <c r="U12" s="1204"/>
      <c r="V12" s="1204"/>
      <c r="W12" s="1205" t="s">
        <v>1923</v>
      </c>
      <c r="X12" s="1206"/>
      <c r="Y12" s="1206"/>
      <c r="Z12" s="1206"/>
      <c r="AA12" s="1206"/>
      <c r="AB12" s="1206"/>
      <c r="AC12" s="1206"/>
      <c r="AD12" s="307" t="s">
        <v>1923</v>
      </c>
      <c r="AE12" s="307"/>
      <c r="AF12" s="307"/>
      <c r="AG12" s="307"/>
      <c r="AH12" s="307"/>
      <c r="AI12" s="307"/>
      <c r="AJ12" s="307"/>
      <c r="AK12" s="307" t="s">
        <v>2015</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1203" t="s">
        <v>1924</v>
      </c>
      <c r="Q13" s="1204"/>
      <c r="R13" s="1204"/>
      <c r="S13" s="1204"/>
      <c r="T13" s="1204"/>
      <c r="U13" s="1204"/>
      <c r="V13" s="1204"/>
      <c r="W13" s="1205" t="s">
        <v>325</v>
      </c>
      <c r="X13" s="1206"/>
      <c r="Y13" s="1206"/>
      <c r="Z13" s="1206"/>
      <c r="AA13" s="1206"/>
      <c r="AB13" s="1206"/>
      <c r="AC13" s="1207"/>
      <c r="AD13" s="313" t="s">
        <v>1925</v>
      </c>
      <c r="AE13" s="832"/>
      <c r="AF13" s="832"/>
      <c r="AG13" s="832"/>
      <c r="AH13" s="832"/>
      <c r="AI13" s="832"/>
      <c r="AJ13" s="978"/>
      <c r="AK13" s="313" t="s">
        <v>2015</v>
      </c>
      <c r="AL13" s="832"/>
      <c r="AM13" s="832"/>
      <c r="AN13" s="832"/>
      <c r="AO13" s="832"/>
      <c r="AP13" s="832"/>
      <c r="AQ13" s="978"/>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1203" t="s">
        <v>1925</v>
      </c>
      <c r="Q14" s="1204"/>
      <c r="R14" s="1204"/>
      <c r="S14" s="1204"/>
      <c r="T14" s="1204"/>
      <c r="U14" s="1204"/>
      <c r="V14" s="1204"/>
      <c r="W14" s="1205" t="s">
        <v>1925</v>
      </c>
      <c r="X14" s="1206"/>
      <c r="Y14" s="1206"/>
      <c r="Z14" s="1206"/>
      <c r="AA14" s="1206"/>
      <c r="AB14" s="1206"/>
      <c r="AC14" s="1207"/>
      <c r="AD14" s="313" t="s">
        <v>1925</v>
      </c>
      <c r="AE14" s="832"/>
      <c r="AF14" s="832"/>
      <c r="AG14" s="832"/>
      <c r="AH14" s="832"/>
      <c r="AI14" s="832"/>
      <c r="AJ14" s="978"/>
      <c r="AK14" s="313" t="s">
        <v>2020</v>
      </c>
      <c r="AL14" s="832"/>
      <c r="AM14" s="832"/>
      <c r="AN14" s="832"/>
      <c r="AO14" s="832"/>
      <c r="AP14" s="832"/>
      <c r="AQ14" s="978"/>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1203" t="s">
        <v>1924</v>
      </c>
      <c r="Q15" s="1204"/>
      <c r="R15" s="1204"/>
      <c r="S15" s="1204"/>
      <c r="T15" s="1204"/>
      <c r="U15" s="1204"/>
      <c r="V15" s="1204"/>
      <c r="W15" s="1205" t="s">
        <v>325</v>
      </c>
      <c r="X15" s="1206"/>
      <c r="Y15" s="1206"/>
      <c r="Z15" s="1206"/>
      <c r="AA15" s="1206"/>
      <c r="AB15" s="1206"/>
      <c r="AC15" s="1207"/>
      <c r="AD15" s="307" t="s">
        <v>1925</v>
      </c>
      <c r="AE15" s="307"/>
      <c r="AF15" s="307"/>
      <c r="AG15" s="307"/>
      <c r="AH15" s="307"/>
      <c r="AI15" s="307"/>
      <c r="AJ15" s="307"/>
      <c r="AK15" s="307" t="s">
        <v>2015</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1208">
        <v>41</v>
      </c>
      <c r="Q16" s="1208"/>
      <c r="R16" s="1208"/>
      <c r="S16" s="1208"/>
      <c r="T16" s="1208"/>
      <c r="U16" s="1208"/>
      <c r="V16" s="1208"/>
      <c r="W16" s="1209">
        <v>30</v>
      </c>
      <c r="X16" s="1209"/>
      <c r="Y16" s="1209"/>
      <c r="Z16" s="1209"/>
      <c r="AA16" s="1209"/>
      <c r="AB16" s="1209"/>
      <c r="AC16" s="1209"/>
      <c r="AD16" s="334">
        <v>30</v>
      </c>
      <c r="AE16" s="334"/>
      <c r="AF16" s="334"/>
      <c r="AG16" s="334"/>
      <c r="AH16" s="334"/>
      <c r="AI16" s="334"/>
      <c r="AJ16" s="334"/>
      <c r="AK16" s="334">
        <v>30</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1212">
        <v>24</v>
      </c>
      <c r="Q17" s="1212"/>
      <c r="R17" s="1212"/>
      <c r="S17" s="1212"/>
      <c r="T17" s="1212"/>
      <c r="U17" s="1212"/>
      <c r="V17" s="1212"/>
      <c r="W17" s="1212">
        <v>17</v>
      </c>
      <c r="X17" s="1212"/>
      <c r="Y17" s="1212"/>
      <c r="Z17" s="1212"/>
      <c r="AA17" s="1212"/>
      <c r="AB17" s="1212"/>
      <c r="AC17" s="1212"/>
      <c r="AD17" s="1213">
        <v>19</v>
      </c>
      <c r="AE17" s="1213"/>
      <c r="AF17" s="1213"/>
      <c r="AG17" s="1213"/>
      <c r="AH17" s="1213"/>
      <c r="AI17" s="1213"/>
      <c r="AJ17" s="1213"/>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1210">
        <v>0.58299999999999996</v>
      </c>
      <c r="Q18" s="1210"/>
      <c r="R18" s="1210"/>
      <c r="S18" s="1210"/>
      <c r="T18" s="1210"/>
      <c r="U18" s="1210"/>
      <c r="V18" s="1210"/>
      <c r="W18" s="1210">
        <v>0.55200000000000005</v>
      </c>
      <c r="X18" s="1210"/>
      <c r="Y18" s="1210"/>
      <c r="Z18" s="1210"/>
      <c r="AA18" s="1210"/>
      <c r="AB18" s="1210"/>
      <c r="AC18" s="1210"/>
      <c r="AD18" s="1211">
        <v>0.628</v>
      </c>
      <c r="AE18" s="1211"/>
      <c r="AF18" s="1211"/>
      <c r="AG18" s="1211"/>
      <c r="AH18" s="1211"/>
      <c r="AI18" s="1211"/>
      <c r="AJ18" s="1211"/>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45</v>
      </c>
      <c r="AU19" s="350"/>
      <c r="AV19" s="350"/>
      <c r="AW19" s="350"/>
      <c r="AX19" s="367"/>
    </row>
    <row r="20" spans="1:55" ht="26.85" customHeight="1" x14ac:dyDescent="0.15">
      <c r="A20" s="342"/>
      <c r="B20" s="340"/>
      <c r="C20" s="340"/>
      <c r="D20" s="340"/>
      <c r="E20" s="340"/>
      <c r="F20" s="341"/>
      <c r="G20" s="368" t="s">
        <v>1926</v>
      </c>
      <c r="H20" s="369"/>
      <c r="I20" s="369"/>
      <c r="J20" s="369"/>
      <c r="K20" s="369"/>
      <c r="L20" s="369"/>
      <c r="M20" s="369"/>
      <c r="N20" s="369"/>
      <c r="O20" s="369"/>
      <c r="P20" s="369"/>
      <c r="Q20" s="369"/>
      <c r="R20" s="369"/>
      <c r="S20" s="369"/>
      <c r="T20" s="369"/>
      <c r="U20" s="369"/>
      <c r="V20" s="369"/>
      <c r="W20" s="369"/>
      <c r="X20" s="370"/>
      <c r="Y20" s="377" t="s">
        <v>47</v>
      </c>
      <c r="Z20" s="378"/>
      <c r="AA20" s="379"/>
      <c r="AB20" s="852" t="s">
        <v>1700</v>
      </c>
      <c r="AC20" s="852"/>
      <c r="AD20" s="852"/>
      <c r="AE20" s="1214">
        <v>32000</v>
      </c>
      <c r="AF20" s="354"/>
      <c r="AG20" s="354"/>
      <c r="AH20" s="354"/>
      <c r="AI20" s="354"/>
      <c r="AJ20" s="1214">
        <v>1000</v>
      </c>
      <c r="AK20" s="354"/>
      <c r="AL20" s="354"/>
      <c r="AM20" s="354"/>
      <c r="AN20" s="354"/>
      <c r="AO20" s="1214">
        <v>13500</v>
      </c>
      <c r="AP20" s="354"/>
      <c r="AQ20" s="354"/>
      <c r="AR20" s="354"/>
      <c r="AS20" s="354"/>
      <c r="AT20" s="355"/>
      <c r="AU20" s="355"/>
      <c r="AV20" s="355"/>
      <c r="AW20" s="355"/>
      <c r="AX20" s="356"/>
    </row>
    <row r="21" spans="1:55" ht="23.65" customHeight="1" x14ac:dyDescent="0.15">
      <c r="A21" s="343"/>
      <c r="B21" s="344"/>
      <c r="C21" s="344"/>
      <c r="D21" s="344"/>
      <c r="E21" s="344"/>
      <c r="F21" s="345"/>
      <c r="G21" s="371"/>
      <c r="H21" s="372"/>
      <c r="I21" s="372"/>
      <c r="J21" s="372"/>
      <c r="K21" s="372"/>
      <c r="L21" s="372"/>
      <c r="M21" s="372"/>
      <c r="N21" s="372"/>
      <c r="O21" s="372"/>
      <c r="P21" s="372"/>
      <c r="Q21" s="372"/>
      <c r="R21" s="372"/>
      <c r="S21" s="372"/>
      <c r="T21" s="372"/>
      <c r="U21" s="372"/>
      <c r="V21" s="372"/>
      <c r="W21" s="372"/>
      <c r="X21" s="373"/>
      <c r="Y21" s="269" t="s">
        <v>49</v>
      </c>
      <c r="Z21" s="270"/>
      <c r="AA21" s="271"/>
      <c r="AB21" s="351" t="s">
        <v>1700</v>
      </c>
      <c r="AC21" s="351"/>
      <c r="AD21" s="351"/>
      <c r="AE21" s="1215">
        <v>31500</v>
      </c>
      <c r="AF21" s="351"/>
      <c r="AG21" s="351"/>
      <c r="AH21" s="351"/>
      <c r="AI21" s="351"/>
      <c r="AJ21" s="1215">
        <v>31500</v>
      </c>
      <c r="AK21" s="351"/>
      <c r="AL21" s="351"/>
      <c r="AM21" s="351"/>
      <c r="AN21" s="351"/>
      <c r="AO21" s="1215">
        <v>32000</v>
      </c>
      <c r="AP21" s="351"/>
      <c r="AQ21" s="351"/>
      <c r="AR21" s="351"/>
      <c r="AS21" s="351"/>
      <c r="AT21" s="1216">
        <v>29000</v>
      </c>
      <c r="AU21" s="1216"/>
      <c r="AV21" s="1216"/>
      <c r="AW21" s="1216"/>
      <c r="AX21" s="1217"/>
    </row>
    <row r="22" spans="1:55" ht="32.25" customHeight="1" x14ac:dyDescent="0.15">
      <c r="A22" s="343"/>
      <c r="B22" s="344"/>
      <c r="C22" s="344"/>
      <c r="D22" s="344"/>
      <c r="E22" s="344"/>
      <c r="F22" s="345"/>
      <c r="G22" s="374"/>
      <c r="H22" s="375"/>
      <c r="I22" s="375"/>
      <c r="J22" s="375"/>
      <c r="K22" s="375"/>
      <c r="L22" s="375"/>
      <c r="M22" s="375"/>
      <c r="N22" s="375"/>
      <c r="O22" s="375"/>
      <c r="P22" s="375"/>
      <c r="Q22" s="375"/>
      <c r="R22" s="375"/>
      <c r="S22" s="375"/>
      <c r="T22" s="375"/>
      <c r="U22" s="375"/>
      <c r="V22" s="375"/>
      <c r="W22" s="375"/>
      <c r="X22" s="376"/>
      <c r="Y22" s="269" t="s">
        <v>50</v>
      </c>
      <c r="Z22" s="270"/>
      <c r="AA22" s="271"/>
      <c r="AB22" s="351" t="s">
        <v>460</v>
      </c>
      <c r="AC22" s="351"/>
      <c r="AD22" s="351"/>
      <c r="AE22" s="1218">
        <v>1.02</v>
      </c>
      <c r="AF22" s="351"/>
      <c r="AG22" s="351"/>
      <c r="AH22" s="351"/>
      <c r="AI22" s="351"/>
      <c r="AJ22" s="1218">
        <v>0.03</v>
      </c>
      <c r="AK22" s="1218"/>
      <c r="AL22" s="1218"/>
      <c r="AM22" s="1218"/>
      <c r="AN22" s="1218"/>
      <c r="AO22" s="1218">
        <v>0.42</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1927</v>
      </c>
      <c r="AK23" s="350"/>
      <c r="AL23" s="350"/>
      <c r="AM23" s="350"/>
      <c r="AN23" s="350"/>
      <c r="AO23" s="350" t="s">
        <v>370</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837" t="s">
        <v>1928</v>
      </c>
      <c r="H24" s="401"/>
      <c r="I24" s="401"/>
      <c r="J24" s="401"/>
      <c r="K24" s="401"/>
      <c r="L24" s="401"/>
      <c r="M24" s="401"/>
      <c r="N24" s="401"/>
      <c r="O24" s="401"/>
      <c r="P24" s="401"/>
      <c r="Q24" s="401"/>
      <c r="R24" s="401"/>
      <c r="S24" s="401"/>
      <c r="T24" s="401"/>
      <c r="U24" s="401"/>
      <c r="V24" s="401"/>
      <c r="W24" s="401"/>
      <c r="X24" s="508"/>
      <c r="Y24" s="411" t="s">
        <v>56</v>
      </c>
      <c r="Z24" s="839"/>
      <c r="AA24" s="840"/>
      <c r="AB24" s="413" t="s">
        <v>1700</v>
      </c>
      <c r="AC24" s="839"/>
      <c r="AD24" s="840"/>
      <c r="AE24" s="1219">
        <v>32000</v>
      </c>
      <c r="AF24" s="363"/>
      <c r="AG24" s="363"/>
      <c r="AH24" s="363"/>
      <c r="AI24" s="363"/>
      <c r="AJ24" s="1220">
        <v>1000</v>
      </c>
      <c r="AK24" s="381"/>
      <c r="AL24" s="381"/>
      <c r="AM24" s="381"/>
      <c r="AN24" s="381"/>
      <c r="AO24" s="1220">
        <v>13500</v>
      </c>
      <c r="AP24" s="381"/>
      <c r="AQ24" s="381"/>
      <c r="AR24" s="381"/>
      <c r="AS24" s="381"/>
      <c r="AT24" s="359" t="s">
        <v>1425</v>
      </c>
      <c r="AU24" s="278"/>
      <c r="AV24" s="278"/>
      <c r="AW24" s="278"/>
      <c r="AX24" s="414"/>
      <c r="AY24" s="42"/>
      <c r="AZ24" s="43"/>
      <c r="BA24" s="43"/>
      <c r="BB24" s="43"/>
      <c r="BC24" s="43"/>
    </row>
    <row r="25" spans="1:55" ht="32.2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415" t="s">
        <v>1426</v>
      </c>
      <c r="Z25" s="841"/>
      <c r="AA25" s="842"/>
      <c r="AB25" s="358" t="s">
        <v>1929</v>
      </c>
      <c r="AC25" s="841"/>
      <c r="AD25" s="842"/>
      <c r="AE25" s="1221">
        <v>31500</v>
      </c>
      <c r="AF25" s="278"/>
      <c r="AG25" s="278"/>
      <c r="AH25" s="278"/>
      <c r="AI25" s="279"/>
      <c r="AJ25" s="1222">
        <v>31500</v>
      </c>
      <c r="AK25" s="361"/>
      <c r="AL25" s="361"/>
      <c r="AM25" s="361"/>
      <c r="AN25" s="362"/>
      <c r="AO25" s="1222">
        <v>32000</v>
      </c>
      <c r="AP25" s="361"/>
      <c r="AQ25" s="361"/>
      <c r="AR25" s="361"/>
      <c r="AS25" s="362"/>
      <c r="AT25" s="360">
        <v>29000</v>
      </c>
      <c r="AU25" s="361"/>
      <c r="AV25" s="361"/>
      <c r="AW25" s="361"/>
      <c r="AX25" s="399"/>
      <c r="AY25" s="42"/>
      <c r="AZ25" s="43"/>
      <c r="BA25" s="43"/>
      <c r="BB25" s="43"/>
      <c r="BC25" s="43"/>
    </row>
    <row r="26" spans="1:55" ht="32.25" customHeight="1" x14ac:dyDescent="0.15">
      <c r="A26" s="400" t="s">
        <v>60</v>
      </c>
      <c r="B26" s="853"/>
      <c r="C26" s="853"/>
      <c r="D26" s="853"/>
      <c r="E26" s="853"/>
      <c r="F26" s="854"/>
      <c r="G26" s="270"/>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1927</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855"/>
      <c r="B27" s="856"/>
      <c r="C27" s="856"/>
      <c r="D27" s="856"/>
      <c r="E27" s="856"/>
      <c r="F27" s="857"/>
      <c r="G27" s="1239" t="s">
        <v>1930</v>
      </c>
      <c r="H27" s="1239"/>
      <c r="I27" s="1239"/>
      <c r="J27" s="1239"/>
      <c r="K27" s="1239"/>
      <c r="L27" s="1239"/>
      <c r="M27" s="1239"/>
      <c r="N27" s="1239"/>
      <c r="O27" s="1239"/>
      <c r="P27" s="1239"/>
      <c r="Q27" s="1239"/>
      <c r="R27" s="1239"/>
      <c r="S27" s="1239"/>
      <c r="T27" s="1239"/>
      <c r="U27" s="1239"/>
      <c r="V27" s="1239"/>
      <c r="W27" s="1239"/>
      <c r="X27" s="1239"/>
      <c r="Y27" s="393" t="s">
        <v>60</v>
      </c>
      <c r="Z27" s="394"/>
      <c r="AA27" s="395"/>
      <c r="AB27" s="396" t="s">
        <v>933</v>
      </c>
      <c r="AC27" s="863"/>
      <c r="AD27" s="868"/>
      <c r="AE27" s="396">
        <v>67</v>
      </c>
      <c r="AF27" s="863"/>
      <c r="AG27" s="863"/>
      <c r="AH27" s="863"/>
      <c r="AI27" s="868"/>
      <c r="AJ27" s="396">
        <v>483</v>
      </c>
      <c r="AK27" s="397"/>
      <c r="AL27" s="397"/>
      <c r="AM27" s="397"/>
      <c r="AN27" s="398"/>
      <c r="AO27" s="396">
        <v>293</v>
      </c>
      <c r="AP27" s="863"/>
      <c r="AQ27" s="863"/>
      <c r="AR27" s="863"/>
      <c r="AS27" s="868"/>
      <c r="AT27" s="396">
        <v>143</v>
      </c>
      <c r="AU27" s="397"/>
      <c r="AV27" s="397"/>
      <c r="AW27" s="397"/>
      <c r="AX27" s="1223"/>
    </row>
    <row r="28" spans="1:55" ht="47.1" customHeight="1" x14ac:dyDescent="0.15">
      <c r="A28" s="858"/>
      <c r="B28" s="859"/>
      <c r="C28" s="859"/>
      <c r="D28" s="859"/>
      <c r="E28" s="859"/>
      <c r="F28" s="860"/>
      <c r="G28" s="1240"/>
      <c r="H28" s="1240"/>
      <c r="I28" s="1240"/>
      <c r="J28" s="1240"/>
      <c r="K28" s="1240"/>
      <c r="L28" s="1240"/>
      <c r="M28" s="1240"/>
      <c r="N28" s="1240"/>
      <c r="O28" s="1240"/>
      <c r="P28" s="1240"/>
      <c r="Q28" s="1240"/>
      <c r="R28" s="1240"/>
      <c r="S28" s="1240"/>
      <c r="T28" s="1240"/>
      <c r="U28" s="1240"/>
      <c r="V28" s="1240"/>
      <c r="W28" s="1240"/>
      <c r="X28" s="1240"/>
      <c r="Y28" s="377" t="s">
        <v>65</v>
      </c>
      <c r="Z28" s="841"/>
      <c r="AA28" s="842"/>
      <c r="AB28" s="1224" t="s">
        <v>1931</v>
      </c>
      <c r="AC28" s="1225"/>
      <c r="AD28" s="1226"/>
      <c r="AE28" s="1227" t="s">
        <v>1932</v>
      </c>
      <c r="AF28" s="1228"/>
      <c r="AG28" s="1228"/>
      <c r="AH28" s="1228"/>
      <c r="AI28" s="1229"/>
      <c r="AJ28" s="1230" t="s">
        <v>1933</v>
      </c>
      <c r="AK28" s="1231"/>
      <c r="AL28" s="1231"/>
      <c r="AM28" s="1231"/>
      <c r="AN28" s="1232"/>
      <c r="AO28" s="1233" t="s">
        <v>1934</v>
      </c>
      <c r="AP28" s="1234"/>
      <c r="AQ28" s="1234"/>
      <c r="AR28" s="1234"/>
      <c r="AS28" s="1235"/>
      <c r="AT28" s="1236" t="s">
        <v>1935</v>
      </c>
      <c r="AU28" s="1237"/>
      <c r="AV28" s="1237"/>
      <c r="AW28" s="1237"/>
      <c r="AX28" s="1238"/>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794" t="s">
        <v>327</v>
      </c>
      <c r="D30" s="795"/>
      <c r="E30" s="795"/>
      <c r="F30" s="795"/>
      <c r="G30" s="795"/>
      <c r="H30" s="795"/>
      <c r="I30" s="795"/>
      <c r="J30" s="795"/>
      <c r="K30" s="796"/>
      <c r="L30" s="447">
        <v>17</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782" t="s">
        <v>1936</v>
      </c>
      <c r="D31" s="783"/>
      <c r="E31" s="783"/>
      <c r="F31" s="783"/>
      <c r="G31" s="783"/>
      <c r="H31" s="783"/>
      <c r="I31" s="783"/>
      <c r="J31" s="783"/>
      <c r="K31" s="784"/>
      <c r="L31" s="427">
        <v>5</v>
      </c>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782" t="s">
        <v>1857</v>
      </c>
      <c r="D32" s="783"/>
      <c r="E32" s="783"/>
      <c r="F32" s="783"/>
      <c r="G32" s="783"/>
      <c r="H32" s="783"/>
      <c r="I32" s="783"/>
      <c r="J32" s="783"/>
      <c r="K32" s="784"/>
      <c r="L32" s="427">
        <v>4</v>
      </c>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t="s">
        <v>703</v>
      </c>
      <c r="D33" s="783"/>
      <c r="E33" s="783"/>
      <c r="F33" s="783"/>
      <c r="G33" s="783"/>
      <c r="H33" s="783"/>
      <c r="I33" s="783"/>
      <c r="J33" s="783"/>
      <c r="K33" s="784"/>
      <c r="L33" s="427">
        <v>2</v>
      </c>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t="s">
        <v>1937</v>
      </c>
      <c r="D34" s="783"/>
      <c r="E34" s="783"/>
      <c r="F34" s="783"/>
      <c r="G34" s="783"/>
      <c r="H34" s="783"/>
      <c r="I34" s="783"/>
      <c r="J34" s="783"/>
      <c r="K34" s="784"/>
      <c r="L34" s="427">
        <v>2</v>
      </c>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480">
        <v>28</v>
      </c>
      <c r="M36" s="481"/>
      <c r="N36" s="481"/>
      <c r="O36" s="481"/>
      <c r="P36" s="481"/>
      <c r="Q36" s="482"/>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1938</v>
      </c>
      <c r="B40" s="880"/>
      <c r="C40" s="881" t="s">
        <v>1939</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1241" t="s">
        <v>1434</v>
      </c>
      <c r="AE40" s="1242"/>
      <c r="AF40" s="1243"/>
      <c r="AG40" s="1244" t="s">
        <v>1940</v>
      </c>
      <c r="AH40" s="1245"/>
      <c r="AI40" s="1245"/>
      <c r="AJ40" s="1245"/>
      <c r="AK40" s="1245"/>
      <c r="AL40" s="1245"/>
      <c r="AM40" s="1245"/>
      <c r="AN40" s="1245"/>
      <c r="AO40" s="1245"/>
      <c r="AP40" s="1245"/>
      <c r="AQ40" s="1245"/>
      <c r="AR40" s="1245"/>
      <c r="AS40" s="1245"/>
      <c r="AT40" s="1245"/>
      <c r="AU40" s="1245"/>
      <c r="AV40" s="1245"/>
      <c r="AW40" s="1245"/>
      <c r="AX40" s="1246"/>
    </row>
    <row r="41" spans="1:50" ht="26.25" customHeight="1" x14ac:dyDescent="0.15">
      <c r="A41" s="454"/>
      <c r="B41" s="453"/>
      <c r="C41" s="468" t="s">
        <v>1436</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1241" t="s">
        <v>1434</v>
      </c>
      <c r="AE41" s="1242"/>
      <c r="AF41" s="1243"/>
      <c r="AG41" s="1247"/>
      <c r="AH41" s="1248"/>
      <c r="AI41" s="1248"/>
      <c r="AJ41" s="1248"/>
      <c r="AK41" s="1248"/>
      <c r="AL41" s="1248"/>
      <c r="AM41" s="1248"/>
      <c r="AN41" s="1248"/>
      <c r="AO41" s="1248"/>
      <c r="AP41" s="1248"/>
      <c r="AQ41" s="1248"/>
      <c r="AR41" s="1248"/>
      <c r="AS41" s="1248"/>
      <c r="AT41" s="1248"/>
      <c r="AU41" s="1248"/>
      <c r="AV41" s="1248"/>
      <c r="AW41" s="1248"/>
      <c r="AX41" s="1249"/>
    </row>
    <row r="42" spans="1:50" ht="30" customHeight="1" x14ac:dyDescent="0.15">
      <c r="A42" s="455"/>
      <c r="B42" s="456"/>
      <c r="C42" s="474" t="s">
        <v>1437</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1241" t="s">
        <v>1434</v>
      </c>
      <c r="AE42" s="1242"/>
      <c r="AF42" s="1243"/>
      <c r="AG42" s="1250"/>
      <c r="AH42" s="1251"/>
      <c r="AI42" s="1251"/>
      <c r="AJ42" s="1251"/>
      <c r="AK42" s="1251"/>
      <c r="AL42" s="1251"/>
      <c r="AM42" s="1251"/>
      <c r="AN42" s="1251"/>
      <c r="AO42" s="1251"/>
      <c r="AP42" s="1251"/>
      <c r="AQ42" s="1251"/>
      <c r="AR42" s="1251"/>
      <c r="AS42" s="1251"/>
      <c r="AT42" s="1251"/>
      <c r="AU42" s="1251"/>
      <c r="AV42" s="1251"/>
      <c r="AW42" s="1251"/>
      <c r="AX42" s="1252"/>
    </row>
    <row r="43" spans="1:50" ht="26.25" customHeight="1" x14ac:dyDescent="0.15">
      <c r="A43" s="502" t="s">
        <v>1438</v>
      </c>
      <c r="B43" s="503"/>
      <c r="C43" s="510" t="s">
        <v>1439</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1241" t="s">
        <v>1434</v>
      </c>
      <c r="AE43" s="1242"/>
      <c r="AF43" s="1243"/>
      <c r="AG43" s="512" t="s">
        <v>1941</v>
      </c>
      <c r="AH43" s="369"/>
      <c r="AI43" s="369"/>
      <c r="AJ43" s="369"/>
      <c r="AK43" s="369"/>
      <c r="AL43" s="369"/>
      <c r="AM43" s="369"/>
      <c r="AN43" s="369"/>
      <c r="AO43" s="369"/>
      <c r="AP43" s="369"/>
      <c r="AQ43" s="369"/>
      <c r="AR43" s="369"/>
      <c r="AS43" s="369"/>
      <c r="AT43" s="369"/>
      <c r="AU43" s="369"/>
      <c r="AV43" s="369"/>
      <c r="AW43" s="369"/>
      <c r="AX43" s="513"/>
    </row>
    <row r="44" spans="1:50" ht="26.25" customHeight="1" x14ac:dyDescent="0.15">
      <c r="A44" s="454"/>
      <c r="B44" s="453"/>
      <c r="C44" s="495" t="s">
        <v>1441</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1241" t="s">
        <v>1434</v>
      </c>
      <c r="AE44" s="1242"/>
      <c r="AF44" s="1243"/>
      <c r="AG44" s="465"/>
      <c r="AH44" s="372"/>
      <c r="AI44" s="372"/>
      <c r="AJ44" s="372"/>
      <c r="AK44" s="372"/>
      <c r="AL44" s="372"/>
      <c r="AM44" s="372"/>
      <c r="AN44" s="372"/>
      <c r="AO44" s="372"/>
      <c r="AP44" s="372"/>
      <c r="AQ44" s="372"/>
      <c r="AR44" s="372"/>
      <c r="AS44" s="372"/>
      <c r="AT44" s="372"/>
      <c r="AU44" s="372"/>
      <c r="AV44" s="372"/>
      <c r="AW44" s="372"/>
      <c r="AX44" s="464"/>
    </row>
    <row r="45" spans="1:50" ht="26.25" customHeight="1" x14ac:dyDescent="0.15">
      <c r="A45" s="454"/>
      <c r="B45" s="453"/>
      <c r="C45" s="495" t="s">
        <v>1442</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1241" t="s">
        <v>1434</v>
      </c>
      <c r="AE45" s="1242"/>
      <c r="AF45" s="1243"/>
      <c r="AG45" s="465"/>
      <c r="AH45" s="372"/>
      <c r="AI45" s="372"/>
      <c r="AJ45" s="372"/>
      <c r="AK45" s="372"/>
      <c r="AL45" s="372"/>
      <c r="AM45" s="372"/>
      <c r="AN45" s="372"/>
      <c r="AO45" s="372"/>
      <c r="AP45" s="372"/>
      <c r="AQ45" s="372"/>
      <c r="AR45" s="372"/>
      <c r="AS45" s="372"/>
      <c r="AT45" s="372"/>
      <c r="AU45" s="372"/>
      <c r="AV45" s="372"/>
      <c r="AW45" s="372"/>
      <c r="AX45" s="464"/>
    </row>
    <row r="46" spans="1:50" ht="26.25" customHeight="1" x14ac:dyDescent="0.15">
      <c r="A46" s="454"/>
      <c r="B46" s="453"/>
      <c r="C46" s="495" t="s">
        <v>1443</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1241" t="s">
        <v>1434</v>
      </c>
      <c r="AE46" s="1242"/>
      <c r="AF46" s="1243"/>
      <c r="AG46" s="465"/>
      <c r="AH46" s="372"/>
      <c r="AI46" s="372"/>
      <c r="AJ46" s="372"/>
      <c r="AK46" s="372"/>
      <c r="AL46" s="372"/>
      <c r="AM46" s="372"/>
      <c r="AN46" s="372"/>
      <c r="AO46" s="372"/>
      <c r="AP46" s="372"/>
      <c r="AQ46" s="372"/>
      <c r="AR46" s="372"/>
      <c r="AS46" s="372"/>
      <c r="AT46" s="372"/>
      <c r="AU46" s="372"/>
      <c r="AV46" s="372"/>
      <c r="AW46" s="372"/>
      <c r="AX46" s="464"/>
    </row>
    <row r="47" spans="1:50" ht="26.25" customHeight="1" x14ac:dyDescent="0.15">
      <c r="A47" s="454"/>
      <c r="B47" s="453"/>
      <c r="C47" s="495" t="s">
        <v>1444</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1241" t="s">
        <v>1434</v>
      </c>
      <c r="AE47" s="1242"/>
      <c r="AF47" s="1243"/>
      <c r="AG47" s="465"/>
      <c r="AH47" s="372"/>
      <c r="AI47" s="372"/>
      <c r="AJ47" s="372"/>
      <c r="AK47" s="372"/>
      <c r="AL47" s="372"/>
      <c r="AM47" s="372"/>
      <c r="AN47" s="372"/>
      <c r="AO47" s="372"/>
      <c r="AP47" s="372"/>
      <c r="AQ47" s="372"/>
      <c r="AR47" s="372"/>
      <c r="AS47" s="372"/>
      <c r="AT47" s="372"/>
      <c r="AU47" s="372"/>
      <c r="AV47" s="372"/>
      <c r="AW47" s="372"/>
      <c r="AX47" s="464"/>
    </row>
    <row r="48" spans="1:50" ht="26.25" customHeight="1" x14ac:dyDescent="0.15">
      <c r="A48" s="454"/>
      <c r="B48" s="453"/>
      <c r="C48" s="497" t="s">
        <v>1445</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1241" t="s">
        <v>1434</v>
      </c>
      <c r="AE48" s="1242"/>
      <c r="AF48" s="1243"/>
      <c r="AG48" s="466"/>
      <c r="AH48" s="375"/>
      <c r="AI48" s="375"/>
      <c r="AJ48" s="375"/>
      <c r="AK48" s="375"/>
      <c r="AL48" s="375"/>
      <c r="AM48" s="375"/>
      <c r="AN48" s="375"/>
      <c r="AO48" s="375"/>
      <c r="AP48" s="375"/>
      <c r="AQ48" s="375"/>
      <c r="AR48" s="375"/>
      <c r="AS48" s="375"/>
      <c r="AT48" s="375"/>
      <c r="AU48" s="375"/>
      <c r="AV48" s="375"/>
      <c r="AW48" s="375"/>
      <c r="AX48" s="467"/>
    </row>
    <row r="49" spans="1:54"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1241" t="s">
        <v>1434</v>
      </c>
      <c r="AE49" s="1242"/>
      <c r="AF49" s="1243"/>
      <c r="AG49" s="512" t="s">
        <v>1942</v>
      </c>
      <c r="AH49" s="369"/>
      <c r="AI49" s="369"/>
      <c r="AJ49" s="369"/>
      <c r="AK49" s="369"/>
      <c r="AL49" s="369"/>
      <c r="AM49" s="369"/>
      <c r="AN49" s="369"/>
      <c r="AO49" s="369"/>
      <c r="AP49" s="369"/>
      <c r="AQ49" s="369"/>
      <c r="AR49" s="369"/>
      <c r="AS49" s="369"/>
      <c r="AT49" s="369"/>
      <c r="AU49" s="369"/>
      <c r="AV49" s="369"/>
      <c r="AW49" s="369"/>
      <c r="AX49" s="513"/>
    </row>
    <row r="50" spans="1:54" ht="26.25" customHeight="1" x14ac:dyDescent="0.15">
      <c r="A50" s="454"/>
      <c r="B50" s="453"/>
      <c r="C50" s="495" t="s">
        <v>1447</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1241" t="s">
        <v>1434</v>
      </c>
      <c r="AE50" s="1242"/>
      <c r="AF50" s="1243"/>
      <c r="AG50" s="465"/>
      <c r="AH50" s="372"/>
      <c r="AI50" s="372"/>
      <c r="AJ50" s="372"/>
      <c r="AK50" s="372"/>
      <c r="AL50" s="372"/>
      <c r="AM50" s="372"/>
      <c r="AN50" s="372"/>
      <c r="AO50" s="372"/>
      <c r="AP50" s="372"/>
      <c r="AQ50" s="372"/>
      <c r="AR50" s="372"/>
      <c r="AS50" s="372"/>
      <c r="AT50" s="372"/>
      <c r="AU50" s="372"/>
      <c r="AV50" s="372"/>
      <c r="AW50" s="372"/>
      <c r="AX50" s="464"/>
    </row>
    <row r="51" spans="1:54" ht="26.25" customHeight="1" x14ac:dyDescent="0.15">
      <c r="A51" s="454"/>
      <c r="B51" s="453"/>
      <c r="C51" s="495" t="s">
        <v>1448</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1241" t="s">
        <v>1434</v>
      </c>
      <c r="AE51" s="1242"/>
      <c r="AF51" s="1243"/>
      <c r="AG51" s="466"/>
      <c r="AH51" s="375"/>
      <c r="AI51" s="375"/>
      <c r="AJ51" s="375"/>
      <c r="AK51" s="375"/>
      <c r="AL51" s="375"/>
      <c r="AM51" s="375"/>
      <c r="AN51" s="375"/>
      <c r="AO51" s="375"/>
      <c r="AP51" s="375"/>
      <c r="AQ51" s="375"/>
      <c r="AR51" s="375"/>
      <c r="AS51" s="375"/>
      <c r="AT51" s="375"/>
      <c r="AU51" s="375"/>
      <c r="AV51" s="375"/>
      <c r="AW51" s="375"/>
      <c r="AX51" s="467"/>
    </row>
    <row r="52" spans="1:54"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1241" t="s">
        <v>1434</v>
      </c>
      <c r="AE52" s="1242"/>
      <c r="AF52" s="1243"/>
      <c r="AG52" s="512" t="s">
        <v>1943</v>
      </c>
      <c r="AH52" s="369"/>
      <c r="AI52" s="369"/>
      <c r="AJ52" s="369"/>
      <c r="AK52" s="369"/>
      <c r="AL52" s="369"/>
      <c r="AM52" s="369"/>
      <c r="AN52" s="369"/>
      <c r="AO52" s="369"/>
      <c r="AP52" s="369"/>
      <c r="AQ52" s="369"/>
      <c r="AR52" s="369"/>
      <c r="AS52" s="369"/>
      <c r="AT52" s="369"/>
      <c r="AU52" s="369"/>
      <c r="AV52" s="369"/>
      <c r="AW52" s="369"/>
      <c r="AX52" s="513"/>
    </row>
    <row r="53" spans="1:54"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1450</v>
      </c>
      <c r="U53" s="532"/>
      <c r="V53" s="532"/>
      <c r="W53" s="532"/>
      <c r="X53" s="532"/>
      <c r="Y53" s="532"/>
      <c r="Z53" s="532"/>
      <c r="AA53" s="532"/>
      <c r="AB53" s="532"/>
      <c r="AC53" s="532"/>
      <c r="AD53" s="532"/>
      <c r="AE53" s="532"/>
      <c r="AF53" s="532"/>
      <c r="AG53" s="465"/>
      <c r="AH53" s="372"/>
      <c r="AI53" s="372"/>
      <c r="AJ53" s="372"/>
      <c r="AK53" s="372"/>
      <c r="AL53" s="372"/>
      <c r="AM53" s="372"/>
      <c r="AN53" s="372"/>
      <c r="AO53" s="372"/>
      <c r="AP53" s="372"/>
      <c r="AQ53" s="372"/>
      <c r="AR53" s="372"/>
      <c r="AS53" s="372"/>
      <c r="AT53" s="372"/>
      <c r="AU53" s="372"/>
      <c r="AV53" s="372"/>
      <c r="AW53" s="372"/>
      <c r="AX53" s="464"/>
    </row>
    <row r="54" spans="1:54" ht="26.25" customHeight="1" x14ac:dyDescent="0.15">
      <c r="A54" s="454"/>
      <c r="B54" s="453"/>
      <c r="C54" s="533"/>
      <c r="D54" s="534"/>
      <c r="E54" s="534"/>
      <c r="F54" s="534"/>
      <c r="G54" s="1258" t="s">
        <v>1944</v>
      </c>
      <c r="H54" s="1259"/>
      <c r="I54" s="1259"/>
      <c r="J54" s="1259"/>
      <c r="K54" s="1259"/>
      <c r="L54" s="1259"/>
      <c r="M54" s="1259"/>
      <c r="N54" s="1259"/>
      <c r="O54" s="1259"/>
      <c r="P54" s="1259"/>
      <c r="Q54" s="1259"/>
      <c r="R54" s="1259"/>
      <c r="S54" s="1260"/>
      <c r="T54" s="1261" t="s">
        <v>1945</v>
      </c>
      <c r="U54" s="1259"/>
      <c r="V54" s="1259"/>
      <c r="W54" s="1259"/>
      <c r="X54" s="1259"/>
      <c r="Y54" s="1259"/>
      <c r="Z54" s="1259"/>
      <c r="AA54" s="1259"/>
      <c r="AB54" s="1259"/>
      <c r="AC54" s="1259"/>
      <c r="AD54" s="1259"/>
      <c r="AE54" s="1259"/>
      <c r="AF54" s="1259"/>
      <c r="AG54" s="465"/>
      <c r="AH54" s="372"/>
      <c r="AI54" s="372"/>
      <c r="AJ54" s="372"/>
      <c r="AK54" s="372"/>
      <c r="AL54" s="372"/>
      <c r="AM54" s="372"/>
      <c r="AN54" s="372"/>
      <c r="AO54" s="372"/>
      <c r="AP54" s="372"/>
      <c r="AQ54" s="372"/>
      <c r="AR54" s="372"/>
      <c r="AS54" s="372"/>
      <c r="AT54" s="372"/>
      <c r="AU54" s="372"/>
      <c r="AV54" s="372"/>
      <c r="AW54" s="372"/>
      <c r="AX54" s="464"/>
    </row>
    <row r="55" spans="1:54"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466"/>
      <c r="AH55" s="375"/>
      <c r="AI55" s="375"/>
      <c r="AJ55" s="375"/>
      <c r="AK55" s="375"/>
      <c r="AL55" s="375"/>
      <c r="AM55" s="375"/>
      <c r="AN55" s="375"/>
      <c r="AO55" s="375"/>
      <c r="AP55" s="375"/>
      <c r="AQ55" s="375"/>
      <c r="AR55" s="375"/>
      <c r="AS55" s="375"/>
      <c r="AT55" s="375"/>
      <c r="AU55" s="375"/>
      <c r="AV55" s="375"/>
      <c r="AW55" s="375"/>
      <c r="AX55" s="467"/>
    </row>
    <row r="56" spans="1:54" ht="57" customHeight="1" x14ac:dyDescent="0.15">
      <c r="A56" s="502" t="s">
        <v>109</v>
      </c>
      <c r="B56" s="514"/>
      <c r="C56" s="517" t="s">
        <v>110</v>
      </c>
      <c r="D56" s="919"/>
      <c r="E56" s="919"/>
      <c r="F56" s="919"/>
      <c r="G56" s="1253" t="s">
        <v>1946</v>
      </c>
      <c r="H56" s="1254"/>
      <c r="I56" s="1254"/>
      <c r="J56" s="1254"/>
      <c r="K56" s="1254"/>
      <c r="L56" s="1254"/>
      <c r="M56" s="1254"/>
      <c r="N56" s="1254"/>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5"/>
    </row>
    <row r="57" spans="1:54" ht="66.75" customHeight="1" thickBot="1" x14ac:dyDescent="0.2">
      <c r="A57" s="917"/>
      <c r="B57" s="918"/>
      <c r="C57" s="523" t="s">
        <v>112</v>
      </c>
      <c r="D57" s="924"/>
      <c r="E57" s="924"/>
      <c r="F57" s="925"/>
      <c r="G57" s="1256" t="s">
        <v>1947</v>
      </c>
      <c r="H57" s="1256"/>
      <c r="I57" s="1256"/>
      <c r="J57" s="1256"/>
      <c r="K57" s="1256"/>
      <c r="L57" s="1256"/>
      <c r="M57" s="1256"/>
      <c r="N57" s="1256"/>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7"/>
    </row>
    <row r="58" spans="1:54"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4"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4"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4"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4"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4"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4"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934"/>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6"/>
    </row>
    <row r="66" spans="1:50"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0" ht="19.899999999999999" customHeight="1" thickBot="1" x14ac:dyDescent="0.2">
      <c r="A67" s="1262"/>
      <c r="B67" s="1263"/>
      <c r="C67" s="442" t="s">
        <v>422</v>
      </c>
      <c r="D67" s="401"/>
      <c r="E67" s="401"/>
      <c r="F67" s="401"/>
      <c r="G67" s="401"/>
      <c r="H67" s="401"/>
      <c r="I67" s="401"/>
      <c r="J67" s="508"/>
      <c r="K67" s="1264">
        <v>30</v>
      </c>
      <c r="L67" s="1264"/>
      <c r="M67" s="1264"/>
      <c r="N67" s="1264"/>
      <c r="O67" s="1264"/>
      <c r="P67" s="1264"/>
      <c r="Q67" s="1264"/>
      <c r="R67" s="1264"/>
      <c r="S67" s="442" t="s">
        <v>423</v>
      </c>
      <c r="T67" s="401"/>
      <c r="U67" s="401"/>
      <c r="V67" s="401"/>
      <c r="W67" s="401"/>
      <c r="X67" s="401"/>
      <c r="Y67" s="401"/>
      <c r="Z67" s="508"/>
      <c r="AA67" s="1265">
        <v>224</v>
      </c>
      <c r="AB67" s="1264"/>
      <c r="AC67" s="1264"/>
      <c r="AD67" s="1264"/>
      <c r="AE67" s="1264"/>
      <c r="AF67" s="1264"/>
      <c r="AG67" s="1264"/>
      <c r="AH67" s="1264"/>
      <c r="AI67" s="442" t="s">
        <v>424</v>
      </c>
      <c r="AJ67" s="438"/>
      <c r="AK67" s="438"/>
      <c r="AL67" s="438"/>
      <c r="AM67" s="438"/>
      <c r="AN67" s="438"/>
      <c r="AO67" s="438"/>
      <c r="AP67" s="439"/>
      <c r="AQ67" s="1266">
        <v>4</v>
      </c>
      <c r="AR67" s="1266"/>
      <c r="AS67" s="1266"/>
      <c r="AT67" s="1266"/>
      <c r="AU67" s="1266"/>
      <c r="AV67" s="1266"/>
      <c r="AW67" s="1266"/>
      <c r="AX67" s="1267"/>
    </row>
    <row r="68" spans="1:50" ht="19.899999999999999" customHeight="1" x14ac:dyDescent="0.15">
      <c r="A68" s="139"/>
      <c r="B68" s="139"/>
      <c r="C68" s="140"/>
      <c r="D68" s="140"/>
      <c r="E68" s="140"/>
      <c r="F68" s="140"/>
      <c r="G68" s="140"/>
      <c r="H68" s="140"/>
      <c r="I68" s="140"/>
      <c r="J68" s="140"/>
      <c r="K68" s="139"/>
      <c r="L68" s="139"/>
      <c r="M68" s="139"/>
      <c r="N68" s="139"/>
      <c r="O68" s="139"/>
      <c r="P68" s="139"/>
      <c r="Q68" s="139"/>
      <c r="R68" s="139"/>
      <c r="S68" s="140"/>
      <c r="T68" s="140"/>
      <c r="U68" s="140"/>
      <c r="V68" s="140"/>
      <c r="W68" s="140"/>
      <c r="X68" s="140"/>
      <c r="Y68" s="140"/>
      <c r="Z68" s="140"/>
      <c r="AA68" s="139"/>
      <c r="AB68" s="139"/>
      <c r="AC68" s="139"/>
      <c r="AD68" s="139"/>
      <c r="AE68" s="139"/>
      <c r="AF68" s="139"/>
      <c r="AG68" s="139"/>
      <c r="AH68" s="139"/>
      <c r="AI68" s="140"/>
      <c r="AJ68" s="140"/>
      <c r="AK68" s="140"/>
      <c r="AL68" s="140"/>
      <c r="AM68" s="140"/>
      <c r="AN68" s="140"/>
      <c r="AO68" s="140"/>
      <c r="AP68" s="140"/>
      <c r="AQ68" s="139"/>
      <c r="AR68" s="139"/>
      <c r="AS68" s="139"/>
      <c r="AT68" s="139"/>
      <c r="AU68" s="139"/>
      <c r="AV68" s="139"/>
      <c r="AW68" s="139"/>
      <c r="AX68" s="139"/>
    </row>
    <row r="69" spans="1:50" ht="19.899999999999999" customHeight="1" thickBot="1" x14ac:dyDescent="0.2">
      <c r="A69" s="141"/>
      <c r="B69" s="141"/>
      <c r="C69" s="142"/>
      <c r="D69" s="142"/>
      <c r="E69" s="142"/>
      <c r="F69" s="142"/>
      <c r="G69" s="142"/>
      <c r="H69" s="142"/>
      <c r="I69" s="142"/>
      <c r="J69" s="142"/>
      <c r="K69" s="141"/>
      <c r="L69" s="141"/>
      <c r="M69" s="141"/>
      <c r="N69" s="141"/>
      <c r="O69" s="141"/>
      <c r="P69" s="141"/>
      <c r="Q69" s="141"/>
      <c r="R69" s="141"/>
      <c r="S69" s="142"/>
      <c r="T69" s="142"/>
      <c r="U69" s="142"/>
      <c r="V69" s="142"/>
      <c r="W69" s="142"/>
      <c r="X69" s="142"/>
      <c r="Y69" s="142"/>
      <c r="Z69" s="142"/>
      <c r="AA69" s="141"/>
      <c r="AB69" s="141"/>
      <c r="AC69" s="141"/>
      <c r="AD69" s="141"/>
      <c r="AE69" s="141"/>
      <c r="AF69" s="141"/>
      <c r="AG69" s="141"/>
      <c r="AH69" s="141"/>
      <c r="AI69" s="142"/>
      <c r="AJ69" s="142"/>
      <c r="AK69" s="142"/>
      <c r="AL69" s="142"/>
      <c r="AM69" s="142"/>
      <c r="AN69" s="142"/>
      <c r="AO69" s="142"/>
      <c r="AP69" s="142"/>
      <c r="AQ69" s="141"/>
      <c r="AR69" s="141"/>
      <c r="AS69" s="141"/>
      <c r="AT69" s="141"/>
      <c r="AU69" s="141"/>
      <c r="AV69" s="141"/>
      <c r="AW69" s="141"/>
      <c r="AX69" s="141"/>
    </row>
    <row r="70" spans="1:50" ht="24.75" customHeight="1" x14ac:dyDescent="0.15">
      <c r="A70" s="592" t="s">
        <v>124</v>
      </c>
      <c r="B70" s="1268"/>
      <c r="C70" s="1268"/>
      <c r="D70" s="1268"/>
      <c r="E70" s="1268"/>
      <c r="F70" s="1269"/>
      <c r="G70" s="13" t="s">
        <v>125</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15" customHeight="1" x14ac:dyDescent="0.15">
      <c r="A71" s="1270"/>
      <c r="B71" s="1271"/>
      <c r="C71" s="1271"/>
      <c r="D71" s="1271"/>
      <c r="E71" s="1271"/>
      <c r="F71" s="1272"/>
      <c r="G71" s="1273"/>
      <c r="H71" s="1274"/>
      <c r="I71" s="1274"/>
      <c r="J71" s="1274"/>
      <c r="K71" s="1274"/>
      <c r="L71" s="1274"/>
      <c r="M71" s="1274"/>
      <c r="N71" s="1274"/>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5"/>
    </row>
    <row r="72" spans="1:50" ht="46.5" customHeight="1" x14ac:dyDescent="0.15">
      <c r="A72" s="1270"/>
      <c r="B72" s="1271"/>
      <c r="C72" s="1271"/>
      <c r="D72" s="1271"/>
      <c r="E72" s="1271"/>
      <c r="F72" s="1272"/>
      <c r="G72" s="1276"/>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5"/>
    </row>
    <row r="73" spans="1:50" ht="42" customHeight="1" x14ac:dyDescent="0.15">
      <c r="A73" s="1270"/>
      <c r="B73" s="1271"/>
      <c r="C73" s="1271"/>
      <c r="D73" s="1271"/>
      <c r="E73" s="1271"/>
      <c r="F73" s="1272"/>
      <c r="G73" s="1276"/>
      <c r="H73" s="1274"/>
      <c r="I73" s="1274"/>
      <c r="J73" s="1274"/>
      <c r="K73" s="1274"/>
      <c r="L73" s="1274"/>
      <c r="M73" s="1274"/>
      <c r="N73" s="1274"/>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5"/>
    </row>
    <row r="74" spans="1:50" ht="52.5" customHeight="1" x14ac:dyDescent="0.15">
      <c r="A74" s="1270"/>
      <c r="B74" s="1271"/>
      <c r="C74" s="1271"/>
      <c r="D74" s="1271"/>
      <c r="E74" s="1271"/>
      <c r="F74" s="1272"/>
      <c r="G74" s="1276"/>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5"/>
    </row>
    <row r="75" spans="1:50" ht="52.5" customHeight="1" x14ac:dyDescent="0.15">
      <c r="A75" s="1270"/>
      <c r="B75" s="1271"/>
      <c r="C75" s="1271"/>
      <c r="D75" s="1271"/>
      <c r="E75" s="1271"/>
      <c r="F75" s="1272"/>
      <c r="G75" s="1276"/>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5"/>
    </row>
    <row r="76" spans="1:50" ht="52.5" customHeight="1" x14ac:dyDescent="0.15">
      <c r="A76" s="1270"/>
      <c r="B76" s="1271"/>
      <c r="C76" s="1271"/>
      <c r="D76" s="1271"/>
      <c r="E76" s="1271"/>
      <c r="F76" s="1272"/>
      <c r="G76" s="1276"/>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5"/>
    </row>
    <row r="77" spans="1:50" ht="52.5" customHeight="1" x14ac:dyDescent="0.15">
      <c r="A77" s="1270"/>
      <c r="B77" s="1271"/>
      <c r="C77" s="1271"/>
      <c r="D77" s="1271"/>
      <c r="E77" s="1271"/>
      <c r="F77" s="1272"/>
      <c r="G77" s="1276"/>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5"/>
    </row>
    <row r="78" spans="1:50" ht="52.5" customHeight="1" x14ac:dyDescent="0.15">
      <c r="A78" s="1270"/>
      <c r="B78" s="1271"/>
      <c r="C78" s="1271"/>
      <c r="D78" s="1271"/>
      <c r="E78" s="1271"/>
      <c r="F78" s="1272"/>
      <c r="G78" s="1276"/>
      <c r="H78" s="1274"/>
      <c r="I78" s="1274"/>
      <c r="J78" s="1274"/>
      <c r="K78" s="1274"/>
      <c r="L78" s="1274"/>
      <c r="M78" s="1274"/>
      <c r="N78" s="1274"/>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5"/>
    </row>
    <row r="79" spans="1:50" ht="52.5" customHeight="1" x14ac:dyDescent="0.15">
      <c r="A79" s="1270"/>
      <c r="B79" s="1271"/>
      <c r="C79" s="1271"/>
      <c r="D79" s="1271"/>
      <c r="E79" s="1271"/>
      <c r="F79" s="1272"/>
      <c r="G79" s="1276"/>
      <c r="H79" s="1274"/>
      <c r="I79" s="1274"/>
      <c r="J79" s="1274"/>
      <c r="K79" s="1274"/>
      <c r="L79" s="1274"/>
      <c r="M79" s="1274"/>
      <c r="N79" s="1274"/>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5"/>
    </row>
    <row r="80" spans="1:50" ht="51.75" customHeight="1" x14ac:dyDescent="0.15">
      <c r="A80" s="1270"/>
      <c r="B80" s="1271"/>
      <c r="C80" s="1271"/>
      <c r="D80" s="1271"/>
      <c r="E80" s="1271"/>
      <c r="F80" s="1272"/>
      <c r="G80" s="1276"/>
      <c r="H80" s="1274"/>
      <c r="I80" s="1274"/>
      <c r="J80" s="1274"/>
      <c r="K80" s="1274"/>
      <c r="L80" s="1274"/>
      <c r="M80" s="1274"/>
      <c r="N80" s="1274"/>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5"/>
    </row>
    <row r="81" spans="1:50" ht="52.5" customHeight="1" x14ac:dyDescent="0.15">
      <c r="A81" s="1270"/>
      <c r="B81" s="1271"/>
      <c r="C81" s="1271"/>
      <c r="D81" s="1271"/>
      <c r="E81" s="1271"/>
      <c r="F81" s="1272"/>
      <c r="G81" s="1276"/>
      <c r="H81" s="1274"/>
      <c r="I81" s="1274"/>
      <c r="J81" s="1274"/>
      <c r="K81" s="1274"/>
      <c r="L81" s="1274"/>
      <c r="M81" s="1274"/>
      <c r="N81" s="1274"/>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5"/>
    </row>
    <row r="82" spans="1:50" ht="42" customHeight="1" x14ac:dyDescent="0.15">
      <c r="A82" s="1270"/>
      <c r="B82" s="1271"/>
      <c r="C82" s="1271"/>
      <c r="D82" s="1271"/>
      <c r="E82" s="1271"/>
      <c r="F82" s="1272"/>
      <c r="G82" s="1276"/>
      <c r="H82" s="1274"/>
      <c r="I82" s="1274"/>
      <c r="J82" s="1274"/>
      <c r="K82" s="1274"/>
      <c r="L82" s="1274"/>
      <c r="M82" s="1274"/>
      <c r="N82" s="1274"/>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5"/>
    </row>
    <row r="83" spans="1:50" ht="52.5" customHeight="1" x14ac:dyDescent="0.15">
      <c r="A83" s="1270"/>
      <c r="B83" s="1271"/>
      <c r="C83" s="1271"/>
      <c r="D83" s="1271"/>
      <c r="E83" s="1271"/>
      <c r="F83" s="1272"/>
      <c r="G83" s="1276"/>
      <c r="H83" s="1274"/>
      <c r="I83" s="1274"/>
      <c r="J83" s="1274"/>
      <c r="K83" s="1274"/>
      <c r="L83" s="1274"/>
      <c r="M83" s="1274"/>
      <c r="N83" s="1274"/>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5"/>
    </row>
    <row r="84" spans="1:50" ht="52.5" customHeight="1" x14ac:dyDescent="0.15">
      <c r="A84" s="1270"/>
      <c r="B84" s="1271"/>
      <c r="C84" s="1271"/>
      <c r="D84" s="1271"/>
      <c r="E84" s="1271"/>
      <c r="F84" s="1272"/>
      <c r="G84" s="1276"/>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5"/>
    </row>
    <row r="85" spans="1:50" ht="30" customHeight="1" x14ac:dyDescent="0.15">
      <c r="A85" s="1270"/>
      <c r="B85" s="1271"/>
      <c r="C85" s="1271"/>
      <c r="D85" s="1271"/>
      <c r="E85" s="1271"/>
      <c r="F85" s="1272"/>
      <c r="G85" s="1276"/>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5"/>
    </row>
    <row r="86" spans="1:50" ht="47.85" customHeight="1" x14ac:dyDescent="0.15">
      <c r="A86" s="1270"/>
      <c r="B86" s="1271"/>
      <c r="C86" s="1271"/>
      <c r="D86" s="1271"/>
      <c r="E86" s="1271"/>
      <c r="F86" s="1272"/>
      <c r="G86" s="1276"/>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5"/>
    </row>
    <row r="87" spans="1:50" ht="27.75" customHeight="1" x14ac:dyDescent="0.15">
      <c r="A87" s="1270"/>
      <c r="B87" s="1271"/>
      <c r="C87" s="1271"/>
      <c r="D87" s="1271"/>
      <c r="E87" s="1271"/>
      <c r="F87" s="1272"/>
      <c r="G87" s="1276"/>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5"/>
    </row>
    <row r="88" spans="1:50" s="43" customFormat="1" ht="51.75" customHeight="1" x14ac:dyDescent="0.15">
      <c r="A88" s="1270"/>
      <c r="B88" s="1271"/>
      <c r="C88" s="1271"/>
      <c r="D88" s="1271"/>
      <c r="E88" s="1271"/>
      <c r="F88" s="1272"/>
      <c r="G88" s="1276"/>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5"/>
    </row>
    <row r="89" spans="1:50" ht="225" customHeight="1" x14ac:dyDescent="0.15">
      <c r="A89" s="1270"/>
      <c r="B89" s="1271"/>
      <c r="C89" s="1271"/>
      <c r="D89" s="1271"/>
      <c r="E89" s="1271"/>
      <c r="F89" s="1272"/>
      <c r="G89" s="1276"/>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5"/>
    </row>
    <row r="90" spans="1:50" s="43" customFormat="1" ht="40.5" customHeight="1" thickBot="1" x14ac:dyDescent="0.2">
      <c r="A90" s="1270"/>
      <c r="B90" s="1271"/>
      <c r="C90" s="1271"/>
      <c r="D90" s="1271"/>
      <c r="E90" s="1271"/>
      <c r="F90" s="1272"/>
      <c r="G90" s="1276"/>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5"/>
    </row>
    <row r="91" spans="1:50" x14ac:dyDescent="0.15">
      <c r="A91" s="23"/>
      <c r="B91" s="23"/>
      <c r="C91" s="23"/>
      <c r="D91" s="23"/>
      <c r="E91" s="23"/>
      <c r="F91" s="2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row>
    <row r="92" spans="1:50" ht="14.25" thickBot="1" x14ac:dyDescent="0.2">
      <c r="A92" s="144"/>
      <c r="B92" s="144"/>
      <c r="C92" s="144"/>
      <c r="D92" s="144"/>
      <c r="E92" s="144"/>
      <c r="F92" s="144"/>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row>
    <row r="93" spans="1:50" ht="24.75" customHeight="1" x14ac:dyDescent="0.15">
      <c r="A93" s="622"/>
      <c r="B93" s="623"/>
      <c r="C93" s="623"/>
      <c r="D93" s="623"/>
      <c r="E93" s="623"/>
      <c r="F93" s="624"/>
      <c r="G93" s="628" t="s">
        <v>1948</v>
      </c>
      <c r="H93" s="931"/>
      <c r="I93" s="931"/>
      <c r="J93" s="931"/>
      <c r="K93" s="931"/>
      <c r="L93" s="931"/>
      <c r="M93" s="931"/>
      <c r="N93" s="931"/>
      <c r="O93" s="931"/>
      <c r="P93" s="931"/>
      <c r="Q93" s="931"/>
      <c r="R93" s="931"/>
      <c r="S93" s="931"/>
      <c r="T93" s="931"/>
      <c r="U93" s="931"/>
      <c r="V93" s="931"/>
      <c r="W93" s="931"/>
      <c r="X93" s="931"/>
      <c r="Y93" s="931"/>
      <c r="Z93" s="931"/>
      <c r="AA93" s="931"/>
      <c r="AB93" s="932"/>
      <c r="AC93" s="628" t="s">
        <v>1949</v>
      </c>
      <c r="AD93" s="931"/>
      <c r="AE93" s="931"/>
      <c r="AF93" s="931"/>
      <c r="AG93" s="931"/>
      <c r="AH93" s="931"/>
      <c r="AI93" s="931"/>
      <c r="AJ93" s="931"/>
      <c r="AK93" s="931"/>
      <c r="AL93" s="931"/>
      <c r="AM93" s="931"/>
      <c r="AN93" s="931"/>
      <c r="AO93" s="931"/>
      <c r="AP93" s="931"/>
      <c r="AQ93" s="931"/>
      <c r="AR93" s="931"/>
      <c r="AS93" s="931"/>
      <c r="AT93" s="931"/>
      <c r="AU93" s="931"/>
      <c r="AV93" s="931"/>
      <c r="AW93" s="931"/>
      <c r="AX93" s="933"/>
    </row>
    <row r="94" spans="1:50" ht="24.75" customHeight="1" x14ac:dyDescent="0.15">
      <c r="A94" s="418"/>
      <c r="B94" s="419"/>
      <c r="C94" s="419"/>
      <c r="D94" s="419"/>
      <c r="E94" s="419"/>
      <c r="F94" s="420"/>
      <c r="G94" s="517" t="s">
        <v>72</v>
      </c>
      <c r="H94" s="401"/>
      <c r="I94" s="401"/>
      <c r="J94" s="401"/>
      <c r="K94" s="401"/>
      <c r="L94" s="396" t="s">
        <v>150</v>
      </c>
      <c r="M94" s="278"/>
      <c r="N94" s="278"/>
      <c r="O94" s="278"/>
      <c r="P94" s="278"/>
      <c r="Q94" s="278"/>
      <c r="R94" s="278"/>
      <c r="S94" s="278"/>
      <c r="T94" s="278"/>
      <c r="U94" s="278"/>
      <c r="V94" s="278"/>
      <c r="W94" s="278"/>
      <c r="X94" s="279"/>
      <c r="Y94" s="609" t="s">
        <v>151</v>
      </c>
      <c r="Z94" s="675"/>
      <c r="AA94" s="675"/>
      <c r="AB94" s="676"/>
      <c r="AC94" s="517" t="s">
        <v>72</v>
      </c>
      <c r="AD94" s="401"/>
      <c r="AE94" s="401"/>
      <c r="AF94" s="401"/>
      <c r="AG94" s="401"/>
      <c r="AH94" s="396" t="s">
        <v>150</v>
      </c>
      <c r="AI94" s="278"/>
      <c r="AJ94" s="278"/>
      <c r="AK94" s="278"/>
      <c r="AL94" s="278"/>
      <c r="AM94" s="278"/>
      <c r="AN94" s="278"/>
      <c r="AO94" s="278"/>
      <c r="AP94" s="278"/>
      <c r="AQ94" s="278"/>
      <c r="AR94" s="278"/>
      <c r="AS94" s="278"/>
      <c r="AT94" s="279"/>
      <c r="AU94" s="609" t="s">
        <v>151</v>
      </c>
      <c r="AV94" s="675"/>
      <c r="AW94" s="675"/>
      <c r="AX94" s="941"/>
    </row>
    <row r="95" spans="1:50" ht="24.75" customHeight="1" x14ac:dyDescent="0.15">
      <c r="A95" s="418"/>
      <c r="B95" s="419"/>
      <c r="C95" s="419"/>
      <c r="D95" s="419"/>
      <c r="E95" s="419"/>
      <c r="F95" s="420"/>
      <c r="G95" s="613" t="s">
        <v>429</v>
      </c>
      <c r="H95" s="461"/>
      <c r="I95" s="461"/>
      <c r="J95" s="461"/>
      <c r="K95" s="462"/>
      <c r="L95" s="669" t="s">
        <v>1950</v>
      </c>
      <c r="M95" s="947"/>
      <c r="N95" s="947"/>
      <c r="O95" s="947"/>
      <c r="P95" s="947"/>
      <c r="Q95" s="947"/>
      <c r="R95" s="947"/>
      <c r="S95" s="947"/>
      <c r="T95" s="947"/>
      <c r="U95" s="947"/>
      <c r="V95" s="947"/>
      <c r="W95" s="947"/>
      <c r="X95" s="948"/>
      <c r="Y95" s="619">
        <v>10</v>
      </c>
      <c r="Z95" s="620"/>
      <c r="AA95" s="620"/>
      <c r="AB95" s="695"/>
      <c r="AC95" s="613" t="s">
        <v>998</v>
      </c>
      <c r="AD95" s="461"/>
      <c r="AE95" s="461"/>
      <c r="AF95" s="461"/>
      <c r="AG95" s="462"/>
      <c r="AH95" s="669" t="s">
        <v>1951</v>
      </c>
      <c r="AI95" s="947"/>
      <c r="AJ95" s="947"/>
      <c r="AK95" s="947"/>
      <c r="AL95" s="947"/>
      <c r="AM95" s="947"/>
      <c r="AN95" s="947"/>
      <c r="AO95" s="947"/>
      <c r="AP95" s="947"/>
      <c r="AQ95" s="947"/>
      <c r="AR95" s="947"/>
      <c r="AS95" s="947"/>
      <c r="AT95" s="948"/>
      <c r="AU95" s="616">
        <v>0.4</v>
      </c>
      <c r="AV95" s="617"/>
      <c r="AW95" s="617"/>
      <c r="AX95" s="662"/>
    </row>
    <row r="96" spans="1:50" ht="24.75" customHeight="1" x14ac:dyDescent="0.15">
      <c r="A96" s="418"/>
      <c r="B96" s="419"/>
      <c r="C96" s="419"/>
      <c r="D96" s="419"/>
      <c r="E96" s="419"/>
      <c r="F96" s="420"/>
      <c r="G96" s="652"/>
      <c r="H96" s="472"/>
      <c r="I96" s="472"/>
      <c r="J96" s="472"/>
      <c r="K96" s="473"/>
      <c r="L96" s="957"/>
      <c r="M96" s="958"/>
      <c r="N96" s="958"/>
      <c r="O96" s="958"/>
      <c r="P96" s="958"/>
      <c r="Q96" s="958"/>
      <c r="R96" s="958"/>
      <c r="S96" s="958"/>
      <c r="T96" s="958"/>
      <c r="U96" s="958"/>
      <c r="V96" s="958"/>
      <c r="W96" s="958"/>
      <c r="X96" s="959"/>
      <c r="Y96" s="659"/>
      <c r="Z96" s="660"/>
      <c r="AA96" s="660"/>
      <c r="AB96" s="686"/>
      <c r="AC96" s="652"/>
      <c r="AD96" s="472"/>
      <c r="AE96" s="472"/>
      <c r="AF96" s="472"/>
      <c r="AG96" s="473"/>
      <c r="AH96" s="957"/>
      <c r="AI96" s="958"/>
      <c r="AJ96" s="958"/>
      <c r="AK96" s="958"/>
      <c r="AL96" s="958"/>
      <c r="AM96" s="958"/>
      <c r="AN96" s="958"/>
      <c r="AO96" s="958"/>
      <c r="AP96" s="958"/>
      <c r="AQ96" s="958"/>
      <c r="AR96" s="958"/>
      <c r="AS96" s="958"/>
      <c r="AT96" s="959"/>
      <c r="AU96" s="656"/>
      <c r="AV96" s="657"/>
      <c r="AW96" s="657"/>
      <c r="AX96" s="1277"/>
    </row>
    <row r="97" spans="1:50" ht="24.75" customHeight="1" x14ac:dyDescent="0.15">
      <c r="A97" s="418"/>
      <c r="B97" s="419"/>
      <c r="C97" s="419"/>
      <c r="D97" s="419"/>
      <c r="E97" s="419"/>
      <c r="F97" s="420"/>
      <c r="G97" s="652"/>
      <c r="H97" s="472"/>
      <c r="I97" s="472"/>
      <c r="J97" s="472"/>
      <c r="K97" s="473"/>
      <c r="L97" s="957"/>
      <c r="M97" s="958"/>
      <c r="N97" s="958"/>
      <c r="O97" s="958"/>
      <c r="P97" s="958"/>
      <c r="Q97" s="958"/>
      <c r="R97" s="958"/>
      <c r="S97" s="958"/>
      <c r="T97" s="958"/>
      <c r="U97" s="958"/>
      <c r="V97" s="958"/>
      <c r="W97" s="958"/>
      <c r="X97" s="959"/>
      <c r="Y97" s="659"/>
      <c r="Z97" s="660"/>
      <c r="AA97" s="660"/>
      <c r="AB97" s="686"/>
      <c r="AC97" s="652"/>
      <c r="AD97" s="472"/>
      <c r="AE97" s="472"/>
      <c r="AF97" s="472"/>
      <c r="AG97" s="473"/>
      <c r="AH97" s="957"/>
      <c r="AI97" s="958"/>
      <c r="AJ97" s="958"/>
      <c r="AK97" s="958"/>
      <c r="AL97" s="958"/>
      <c r="AM97" s="958"/>
      <c r="AN97" s="958"/>
      <c r="AO97" s="958"/>
      <c r="AP97" s="958"/>
      <c r="AQ97" s="958"/>
      <c r="AR97" s="958"/>
      <c r="AS97" s="958"/>
      <c r="AT97" s="959"/>
      <c r="AU97" s="656"/>
      <c r="AV97" s="657"/>
      <c r="AW97" s="657"/>
      <c r="AX97" s="1277"/>
    </row>
    <row r="98" spans="1:50" ht="24.75" customHeight="1" x14ac:dyDescent="0.15">
      <c r="A98" s="418"/>
      <c r="B98" s="419"/>
      <c r="C98" s="419"/>
      <c r="D98" s="419"/>
      <c r="E98" s="419"/>
      <c r="F98" s="420"/>
      <c r="G98" s="652"/>
      <c r="H98" s="472"/>
      <c r="I98" s="472"/>
      <c r="J98" s="472"/>
      <c r="K98" s="473"/>
      <c r="L98" s="957"/>
      <c r="M98" s="958"/>
      <c r="N98" s="958"/>
      <c r="O98" s="958"/>
      <c r="P98" s="958"/>
      <c r="Q98" s="958"/>
      <c r="R98" s="958"/>
      <c r="S98" s="958"/>
      <c r="T98" s="958"/>
      <c r="U98" s="958"/>
      <c r="V98" s="958"/>
      <c r="W98" s="958"/>
      <c r="X98" s="959"/>
      <c r="Y98" s="659"/>
      <c r="Z98" s="660"/>
      <c r="AA98" s="660"/>
      <c r="AB98" s="686"/>
      <c r="AC98" s="652"/>
      <c r="AD98" s="472"/>
      <c r="AE98" s="472"/>
      <c r="AF98" s="472"/>
      <c r="AG98" s="473"/>
      <c r="AH98" s="957"/>
      <c r="AI98" s="958"/>
      <c r="AJ98" s="958"/>
      <c r="AK98" s="958"/>
      <c r="AL98" s="958"/>
      <c r="AM98" s="958"/>
      <c r="AN98" s="958"/>
      <c r="AO98" s="958"/>
      <c r="AP98" s="958"/>
      <c r="AQ98" s="958"/>
      <c r="AR98" s="958"/>
      <c r="AS98" s="958"/>
      <c r="AT98" s="959"/>
      <c r="AU98" s="656"/>
      <c r="AV98" s="657"/>
      <c r="AW98" s="657"/>
      <c r="AX98" s="1277"/>
    </row>
    <row r="99" spans="1:50" ht="24.75" customHeight="1" x14ac:dyDescent="0.15">
      <c r="A99" s="418"/>
      <c r="B99" s="419"/>
      <c r="C99" s="419"/>
      <c r="D99" s="419"/>
      <c r="E99" s="419"/>
      <c r="F99" s="420"/>
      <c r="G99" s="652"/>
      <c r="H99" s="472"/>
      <c r="I99" s="472"/>
      <c r="J99" s="472"/>
      <c r="K99" s="473"/>
      <c r="L99" s="957"/>
      <c r="M99" s="958"/>
      <c r="N99" s="958"/>
      <c r="O99" s="958"/>
      <c r="P99" s="958"/>
      <c r="Q99" s="958"/>
      <c r="R99" s="958"/>
      <c r="S99" s="958"/>
      <c r="T99" s="958"/>
      <c r="U99" s="958"/>
      <c r="V99" s="958"/>
      <c r="W99" s="958"/>
      <c r="X99" s="959"/>
      <c r="Y99" s="659"/>
      <c r="Z99" s="660"/>
      <c r="AA99" s="660"/>
      <c r="AB99" s="660"/>
      <c r="AC99" s="652"/>
      <c r="AD99" s="472"/>
      <c r="AE99" s="472"/>
      <c r="AF99" s="472"/>
      <c r="AG99" s="473"/>
      <c r="AH99" s="957"/>
      <c r="AI99" s="958"/>
      <c r="AJ99" s="958"/>
      <c r="AK99" s="958"/>
      <c r="AL99" s="958"/>
      <c r="AM99" s="958"/>
      <c r="AN99" s="958"/>
      <c r="AO99" s="958"/>
      <c r="AP99" s="958"/>
      <c r="AQ99" s="958"/>
      <c r="AR99" s="958"/>
      <c r="AS99" s="958"/>
      <c r="AT99" s="959"/>
      <c r="AU99" s="656"/>
      <c r="AV99" s="657"/>
      <c r="AW99" s="657"/>
      <c r="AX99" s="1277"/>
    </row>
    <row r="100" spans="1:50" ht="24.75" customHeight="1" x14ac:dyDescent="0.15">
      <c r="A100" s="418"/>
      <c r="B100" s="419"/>
      <c r="C100" s="419"/>
      <c r="D100" s="419"/>
      <c r="E100" s="419"/>
      <c r="F100" s="420"/>
      <c r="G100" s="652"/>
      <c r="H100" s="472"/>
      <c r="I100" s="472"/>
      <c r="J100" s="472"/>
      <c r="K100" s="473"/>
      <c r="L100" s="957"/>
      <c r="M100" s="958"/>
      <c r="N100" s="958"/>
      <c r="O100" s="958"/>
      <c r="P100" s="958"/>
      <c r="Q100" s="958"/>
      <c r="R100" s="958"/>
      <c r="S100" s="958"/>
      <c r="T100" s="958"/>
      <c r="U100" s="958"/>
      <c r="V100" s="958"/>
      <c r="W100" s="958"/>
      <c r="X100" s="959"/>
      <c r="Y100" s="659"/>
      <c r="Z100" s="660"/>
      <c r="AA100" s="660"/>
      <c r="AB100" s="660"/>
      <c r="AC100" s="652"/>
      <c r="AD100" s="472"/>
      <c r="AE100" s="472"/>
      <c r="AF100" s="472"/>
      <c r="AG100" s="473"/>
      <c r="AH100" s="957"/>
      <c r="AI100" s="958"/>
      <c r="AJ100" s="958"/>
      <c r="AK100" s="958"/>
      <c r="AL100" s="958"/>
      <c r="AM100" s="958"/>
      <c r="AN100" s="958"/>
      <c r="AO100" s="958"/>
      <c r="AP100" s="958"/>
      <c r="AQ100" s="958"/>
      <c r="AR100" s="958"/>
      <c r="AS100" s="958"/>
      <c r="AT100" s="959"/>
      <c r="AU100" s="656"/>
      <c r="AV100" s="657"/>
      <c r="AW100" s="657"/>
      <c r="AX100" s="1277"/>
    </row>
    <row r="101" spans="1:50" ht="30" customHeight="1" x14ac:dyDescent="0.15">
      <c r="A101" s="418"/>
      <c r="B101" s="419"/>
      <c r="C101" s="419"/>
      <c r="D101" s="419"/>
      <c r="E101" s="419"/>
      <c r="F101" s="420"/>
      <c r="G101" s="652"/>
      <c r="H101" s="472"/>
      <c r="I101" s="472"/>
      <c r="J101" s="472"/>
      <c r="K101" s="473"/>
      <c r="L101" s="957"/>
      <c r="M101" s="958"/>
      <c r="N101" s="958"/>
      <c r="O101" s="958"/>
      <c r="P101" s="958"/>
      <c r="Q101" s="958"/>
      <c r="R101" s="958"/>
      <c r="S101" s="958"/>
      <c r="T101" s="958"/>
      <c r="U101" s="958"/>
      <c r="V101" s="958"/>
      <c r="W101" s="958"/>
      <c r="X101" s="959"/>
      <c r="Y101" s="659"/>
      <c r="Z101" s="660"/>
      <c r="AA101" s="660"/>
      <c r="AB101" s="660"/>
      <c r="AC101" s="652"/>
      <c r="AD101" s="472"/>
      <c r="AE101" s="472"/>
      <c r="AF101" s="472"/>
      <c r="AG101" s="473"/>
      <c r="AH101" s="957"/>
      <c r="AI101" s="958"/>
      <c r="AJ101" s="958"/>
      <c r="AK101" s="958"/>
      <c r="AL101" s="958"/>
      <c r="AM101" s="958"/>
      <c r="AN101" s="958"/>
      <c r="AO101" s="958"/>
      <c r="AP101" s="958"/>
      <c r="AQ101" s="958"/>
      <c r="AR101" s="958"/>
      <c r="AS101" s="958"/>
      <c r="AT101" s="959"/>
      <c r="AU101" s="656"/>
      <c r="AV101" s="657"/>
      <c r="AW101" s="657"/>
      <c r="AX101" s="1277"/>
    </row>
    <row r="102" spans="1:50" ht="25.5" customHeight="1" x14ac:dyDescent="0.15">
      <c r="A102" s="418"/>
      <c r="B102" s="419"/>
      <c r="C102" s="419"/>
      <c r="D102" s="419"/>
      <c r="E102" s="419"/>
      <c r="F102" s="420"/>
      <c r="G102" s="642"/>
      <c r="H102" s="500"/>
      <c r="I102" s="500"/>
      <c r="J102" s="500"/>
      <c r="K102" s="501"/>
      <c r="L102" s="965"/>
      <c r="M102" s="966"/>
      <c r="N102" s="966"/>
      <c r="O102" s="966"/>
      <c r="P102" s="966"/>
      <c r="Q102" s="966"/>
      <c r="R102" s="966"/>
      <c r="S102" s="966"/>
      <c r="T102" s="966"/>
      <c r="U102" s="966"/>
      <c r="V102" s="966"/>
      <c r="W102" s="966"/>
      <c r="X102" s="967"/>
      <c r="Y102" s="649"/>
      <c r="Z102" s="650"/>
      <c r="AA102" s="650"/>
      <c r="AB102" s="650"/>
      <c r="AC102" s="642"/>
      <c r="AD102" s="500"/>
      <c r="AE102" s="500"/>
      <c r="AF102" s="500"/>
      <c r="AG102" s="501"/>
      <c r="AH102" s="965"/>
      <c r="AI102" s="966"/>
      <c r="AJ102" s="966"/>
      <c r="AK102" s="966"/>
      <c r="AL102" s="966"/>
      <c r="AM102" s="966"/>
      <c r="AN102" s="966"/>
      <c r="AO102" s="966"/>
      <c r="AP102" s="966"/>
      <c r="AQ102" s="966"/>
      <c r="AR102" s="966"/>
      <c r="AS102" s="966"/>
      <c r="AT102" s="967"/>
      <c r="AU102" s="646"/>
      <c r="AV102" s="647"/>
      <c r="AW102" s="647"/>
      <c r="AX102" s="1278"/>
    </row>
    <row r="103" spans="1:50" ht="24.75" customHeight="1" x14ac:dyDescent="0.15">
      <c r="A103" s="418"/>
      <c r="B103" s="419"/>
      <c r="C103" s="419"/>
      <c r="D103" s="419"/>
      <c r="E103" s="419"/>
      <c r="F103" s="420"/>
      <c r="G103" s="632" t="s">
        <v>39</v>
      </c>
      <c r="H103" s="278"/>
      <c r="I103" s="278"/>
      <c r="J103" s="278"/>
      <c r="K103" s="278"/>
      <c r="L103" s="633"/>
      <c r="M103" s="348"/>
      <c r="N103" s="348"/>
      <c r="O103" s="348"/>
      <c r="P103" s="348"/>
      <c r="Q103" s="348"/>
      <c r="R103" s="348"/>
      <c r="S103" s="348"/>
      <c r="T103" s="348"/>
      <c r="U103" s="348"/>
      <c r="V103" s="348"/>
      <c r="W103" s="348"/>
      <c r="X103" s="349"/>
      <c r="Y103" s="639">
        <f>SUM(Y95:AB102)</f>
        <v>10</v>
      </c>
      <c r="Z103" s="640"/>
      <c r="AA103" s="640"/>
      <c r="AB103" s="1008"/>
      <c r="AC103" s="632" t="s">
        <v>39</v>
      </c>
      <c r="AD103" s="278"/>
      <c r="AE103" s="278"/>
      <c r="AF103" s="278"/>
      <c r="AG103" s="278"/>
      <c r="AH103" s="633"/>
      <c r="AI103" s="348"/>
      <c r="AJ103" s="348"/>
      <c r="AK103" s="348"/>
      <c r="AL103" s="348"/>
      <c r="AM103" s="348"/>
      <c r="AN103" s="348"/>
      <c r="AO103" s="348"/>
      <c r="AP103" s="348"/>
      <c r="AQ103" s="348"/>
      <c r="AR103" s="348"/>
      <c r="AS103" s="348"/>
      <c r="AT103" s="349"/>
      <c r="AU103" s="636">
        <f>SUM(AU95:AX102)</f>
        <v>0.4</v>
      </c>
      <c r="AV103" s="637"/>
      <c r="AW103" s="637"/>
      <c r="AX103" s="667"/>
    </row>
    <row r="104" spans="1:50" ht="24.75" customHeight="1" x14ac:dyDescent="0.15">
      <c r="A104" s="418"/>
      <c r="B104" s="419"/>
      <c r="C104" s="419"/>
      <c r="D104" s="419"/>
      <c r="E104" s="419"/>
      <c r="F104" s="420"/>
      <c r="G104" s="663" t="s">
        <v>156</v>
      </c>
      <c r="H104" s="673"/>
      <c r="I104" s="673"/>
      <c r="J104" s="673"/>
      <c r="K104" s="673"/>
      <c r="L104" s="673"/>
      <c r="M104" s="673"/>
      <c r="N104" s="673"/>
      <c r="O104" s="673"/>
      <c r="P104" s="673"/>
      <c r="Q104" s="673"/>
      <c r="R104" s="673"/>
      <c r="S104" s="673"/>
      <c r="T104" s="673"/>
      <c r="U104" s="673"/>
      <c r="V104" s="673"/>
      <c r="W104" s="673"/>
      <c r="X104" s="673"/>
      <c r="Y104" s="673"/>
      <c r="Z104" s="673"/>
      <c r="AA104" s="673"/>
      <c r="AB104" s="674"/>
      <c r="AC104" s="663" t="s">
        <v>157</v>
      </c>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968"/>
    </row>
    <row r="105" spans="1:50" ht="24.75" customHeight="1" x14ac:dyDescent="0.15">
      <c r="A105" s="418"/>
      <c r="B105" s="419"/>
      <c r="C105" s="419"/>
      <c r="D105" s="419"/>
      <c r="E105" s="419"/>
      <c r="F105" s="420"/>
      <c r="G105" s="517" t="s">
        <v>72</v>
      </c>
      <c r="H105" s="401"/>
      <c r="I105" s="401"/>
      <c r="J105" s="401"/>
      <c r="K105" s="401"/>
      <c r="L105" s="396" t="s">
        <v>150</v>
      </c>
      <c r="M105" s="278"/>
      <c r="N105" s="278"/>
      <c r="O105" s="278"/>
      <c r="P105" s="278"/>
      <c r="Q105" s="278"/>
      <c r="R105" s="278"/>
      <c r="S105" s="278"/>
      <c r="T105" s="278"/>
      <c r="U105" s="278"/>
      <c r="V105" s="278"/>
      <c r="W105" s="278"/>
      <c r="X105" s="279"/>
      <c r="Y105" s="609" t="s">
        <v>151</v>
      </c>
      <c r="Z105" s="675"/>
      <c r="AA105" s="675"/>
      <c r="AB105" s="676"/>
      <c r="AC105" s="517" t="s">
        <v>72</v>
      </c>
      <c r="AD105" s="401"/>
      <c r="AE105" s="401"/>
      <c r="AF105" s="401"/>
      <c r="AG105" s="401"/>
      <c r="AH105" s="396" t="s">
        <v>150</v>
      </c>
      <c r="AI105" s="278"/>
      <c r="AJ105" s="278"/>
      <c r="AK105" s="278"/>
      <c r="AL105" s="278"/>
      <c r="AM105" s="278"/>
      <c r="AN105" s="278"/>
      <c r="AO105" s="278"/>
      <c r="AP105" s="278"/>
      <c r="AQ105" s="278"/>
      <c r="AR105" s="278"/>
      <c r="AS105" s="278"/>
      <c r="AT105" s="279"/>
      <c r="AU105" s="609" t="s">
        <v>151</v>
      </c>
      <c r="AV105" s="675"/>
      <c r="AW105" s="675"/>
      <c r="AX105" s="941"/>
    </row>
    <row r="106" spans="1:50" ht="24.75" customHeight="1" x14ac:dyDescent="0.15">
      <c r="A106" s="418"/>
      <c r="B106" s="419"/>
      <c r="C106" s="419"/>
      <c r="D106" s="419"/>
      <c r="E106" s="419"/>
      <c r="F106" s="420"/>
      <c r="G106" s="613" t="s">
        <v>1936</v>
      </c>
      <c r="H106" s="461"/>
      <c r="I106" s="461"/>
      <c r="J106" s="461"/>
      <c r="K106" s="462"/>
      <c r="L106" s="669" t="s">
        <v>1952</v>
      </c>
      <c r="M106" s="947"/>
      <c r="N106" s="947"/>
      <c r="O106" s="947"/>
      <c r="P106" s="947"/>
      <c r="Q106" s="947"/>
      <c r="R106" s="947"/>
      <c r="S106" s="947"/>
      <c r="T106" s="947"/>
      <c r="U106" s="947"/>
      <c r="V106" s="947"/>
      <c r="W106" s="947"/>
      <c r="X106" s="948"/>
      <c r="Y106" s="619">
        <v>4</v>
      </c>
      <c r="Z106" s="620"/>
      <c r="AA106" s="620"/>
      <c r="AB106" s="695"/>
      <c r="AC106" s="613" t="s">
        <v>327</v>
      </c>
      <c r="AD106" s="461"/>
      <c r="AE106" s="461"/>
      <c r="AF106" s="461"/>
      <c r="AG106" s="462"/>
      <c r="AH106" s="669" t="s">
        <v>1953</v>
      </c>
      <c r="AI106" s="947"/>
      <c r="AJ106" s="947"/>
      <c r="AK106" s="947"/>
      <c r="AL106" s="947"/>
      <c r="AM106" s="947"/>
      <c r="AN106" s="947"/>
      <c r="AO106" s="947"/>
      <c r="AP106" s="947"/>
      <c r="AQ106" s="947"/>
      <c r="AR106" s="947"/>
      <c r="AS106" s="947"/>
      <c r="AT106" s="948"/>
      <c r="AU106" s="616">
        <v>0.1</v>
      </c>
      <c r="AV106" s="617"/>
      <c r="AW106" s="617"/>
      <c r="AX106" s="662"/>
    </row>
    <row r="107" spans="1:50" ht="24.75" customHeight="1" x14ac:dyDescent="0.15">
      <c r="A107" s="418"/>
      <c r="B107" s="419"/>
      <c r="C107" s="419"/>
      <c r="D107" s="419"/>
      <c r="E107" s="419"/>
      <c r="F107" s="420"/>
      <c r="G107" s="652"/>
      <c r="H107" s="472"/>
      <c r="I107" s="472"/>
      <c r="J107" s="472"/>
      <c r="K107" s="473"/>
      <c r="L107" s="957"/>
      <c r="M107" s="958"/>
      <c r="N107" s="958"/>
      <c r="O107" s="958"/>
      <c r="P107" s="958"/>
      <c r="Q107" s="958"/>
      <c r="R107" s="958"/>
      <c r="S107" s="958"/>
      <c r="T107" s="958"/>
      <c r="U107" s="958"/>
      <c r="V107" s="958"/>
      <c r="W107" s="958"/>
      <c r="X107" s="959"/>
      <c r="Y107" s="659"/>
      <c r="Z107" s="660"/>
      <c r="AA107" s="660"/>
      <c r="AB107" s="686"/>
      <c r="AC107" s="652"/>
      <c r="AD107" s="472"/>
      <c r="AE107" s="472"/>
      <c r="AF107" s="472"/>
      <c r="AG107" s="473"/>
      <c r="AH107" s="957"/>
      <c r="AI107" s="958"/>
      <c r="AJ107" s="958"/>
      <c r="AK107" s="958"/>
      <c r="AL107" s="958"/>
      <c r="AM107" s="958"/>
      <c r="AN107" s="958"/>
      <c r="AO107" s="958"/>
      <c r="AP107" s="958"/>
      <c r="AQ107" s="958"/>
      <c r="AR107" s="958"/>
      <c r="AS107" s="958"/>
      <c r="AT107" s="959"/>
      <c r="AU107" s="656"/>
      <c r="AV107" s="657"/>
      <c r="AW107" s="657"/>
      <c r="AX107" s="1277"/>
    </row>
    <row r="108" spans="1:50" ht="24.75" customHeight="1" x14ac:dyDescent="0.15">
      <c r="A108" s="418"/>
      <c r="B108" s="419"/>
      <c r="C108" s="419"/>
      <c r="D108" s="419"/>
      <c r="E108" s="419"/>
      <c r="F108" s="420"/>
      <c r="G108" s="652"/>
      <c r="H108" s="472"/>
      <c r="I108" s="472"/>
      <c r="J108" s="472"/>
      <c r="K108" s="473"/>
      <c r="L108" s="957"/>
      <c r="M108" s="958"/>
      <c r="N108" s="958"/>
      <c r="O108" s="958"/>
      <c r="P108" s="958"/>
      <c r="Q108" s="958"/>
      <c r="R108" s="958"/>
      <c r="S108" s="958"/>
      <c r="T108" s="958"/>
      <c r="U108" s="958"/>
      <c r="V108" s="958"/>
      <c r="W108" s="958"/>
      <c r="X108" s="959"/>
      <c r="Y108" s="659"/>
      <c r="Z108" s="660"/>
      <c r="AA108" s="660"/>
      <c r="AB108" s="686"/>
      <c r="AC108" s="652"/>
      <c r="AD108" s="472"/>
      <c r="AE108" s="472"/>
      <c r="AF108" s="472"/>
      <c r="AG108" s="473"/>
      <c r="AH108" s="957"/>
      <c r="AI108" s="958"/>
      <c r="AJ108" s="958"/>
      <c r="AK108" s="958"/>
      <c r="AL108" s="958"/>
      <c r="AM108" s="958"/>
      <c r="AN108" s="958"/>
      <c r="AO108" s="958"/>
      <c r="AP108" s="958"/>
      <c r="AQ108" s="958"/>
      <c r="AR108" s="958"/>
      <c r="AS108" s="958"/>
      <c r="AT108" s="959"/>
      <c r="AU108" s="656"/>
      <c r="AV108" s="657"/>
      <c r="AW108" s="657"/>
      <c r="AX108" s="1277"/>
    </row>
    <row r="109" spans="1:50" ht="24.75" customHeight="1" x14ac:dyDescent="0.15">
      <c r="A109" s="418"/>
      <c r="B109" s="419"/>
      <c r="C109" s="419"/>
      <c r="D109" s="419"/>
      <c r="E109" s="419"/>
      <c r="F109" s="420"/>
      <c r="G109" s="652"/>
      <c r="H109" s="472"/>
      <c r="I109" s="472"/>
      <c r="J109" s="472"/>
      <c r="K109" s="473"/>
      <c r="L109" s="957"/>
      <c r="M109" s="958"/>
      <c r="N109" s="958"/>
      <c r="O109" s="958"/>
      <c r="P109" s="958"/>
      <c r="Q109" s="958"/>
      <c r="R109" s="958"/>
      <c r="S109" s="958"/>
      <c r="T109" s="958"/>
      <c r="U109" s="958"/>
      <c r="V109" s="958"/>
      <c r="W109" s="958"/>
      <c r="X109" s="959"/>
      <c r="Y109" s="659"/>
      <c r="Z109" s="660"/>
      <c r="AA109" s="660"/>
      <c r="AB109" s="686"/>
      <c r="AC109" s="652"/>
      <c r="AD109" s="472"/>
      <c r="AE109" s="472"/>
      <c r="AF109" s="472"/>
      <c r="AG109" s="473"/>
      <c r="AH109" s="957"/>
      <c r="AI109" s="958"/>
      <c r="AJ109" s="958"/>
      <c r="AK109" s="958"/>
      <c r="AL109" s="958"/>
      <c r="AM109" s="958"/>
      <c r="AN109" s="958"/>
      <c r="AO109" s="958"/>
      <c r="AP109" s="958"/>
      <c r="AQ109" s="958"/>
      <c r="AR109" s="958"/>
      <c r="AS109" s="958"/>
      <c r="AT109" s="959"/>
      <c r="AU109" s="656"/>
      <c r="AV109" s="657"/>
      <c r="AW109" s="657"/>
      <c r="AX109" s="1277"/>
    </row>
    <row r="110" spans="1:50" ht="24.75" customHeight="1" x14ac:dyDescent="0.15">
      <c r="A110" s="418"/>
      <c r="B110" s="419"/>
      <c r="C110" s="419"/>
      <c r="D110" s="419"/>
      <c r="E110" s="419"/>
      <c r="F110" s="420"/>
      <c r="G110" s="652"/>
      <c r="H110" s="472"/>
      <c r="I110" s="472"/>
      <c r="J110" s="472"/>
      <c r="K110" s="473"/>
      <c r="L110" s="957"/>
      <c r="M110" s="958"/>
      <c r="N110" s="958"/>
      <c r="O110" s="958"/>
      <c r="P110" s="958"/>
      <c r="Q110" s="958"/>
      <c r="R110" s="958"/>
      <c r="S110" s="958"/>
      <c r="T110" s="958"/>
      <c r="U110" s="958"/>
      <c r="V110" s="958"/>
      <c r="W110" s="958"/>
      <c r="X110" s="959"/>
      <c r="Y110" s="659"/>
      <c r="Z110" s="660"/>
      <c r="AA110" s="660"/>
      <c r="AB110" s="660"/>
      <c r="AC110" s="652"/>
      <c r="AD110" s="472"/>
      <c r="AE110" s="472"/>
      <c r="AF110" s="472"/>
      <c r="AG110" s="473"/>
      <c r="AH110" s="957"/>
      <c r="AI110" s="958"/>
      <c r="AJ110" s="958"/>
      <c r="AK110" s="958"/>
      <c r="AL110" s="958"/>
      <c r="AM110" s="958"/>
      <c r="AN110" s="958"/>
      <c r="AO110" s="958"/>
      <c r="AP110" s="958"/>
      <c r="AQ110" s="958"/>
      <c r="AR110" s="958"/>
      <c r="AS110" s="958"/>
      <c r="AT110" s="959"/>
      <c r="AU110" s="656"/>
      <c r="AV110" s="657"/>
      <c r="AW110" s="657"/>
      <c r="AX110" s="1277"/>
    </row>
    <row r="111" spans="1:50" ht="24.75" customHeight="1" x14ac:dyDescent="0.15">
      <c r="A111" s="418"/>
      <c r="B111" s="419"/>
      <c r="C111" s="419"/>
      <c r="D111" s="419"/>
      <c r="E111" s="419"/>
      <c r="F111" s="420"/>
      <c r="G111" s="652"/>
      <c r="H111" s="472"/>
      <c r="I111" s="472"/>
      <c r="J111" s="472"/>
      <c r="K111" s="473"/>
      <c r="L111" s="957"/>
      <c r="M111" s="958"/>
      <c r="N111" s="958"/>
      <c r="O111" s="958"/>
      <c r="P111" s="958"/>
      <c r="Q111" s="958"/>
      <c r="R111" s="958"/>
      <c r="S111" s="958"/>
      <c r="T111" s="958"/>
      <c r="U111" s="958"/>
      <c r="V111" s="958"/>
      <c r="W111" s="958"/>
      <c r="X111" s="959"/>
      <c r="Y111" s="659"/>
      <c r="Z111" s="660"/>
      <c r="AA111" s="660"/>
      <c r="AB111" s="660"/>
      <c r="AC111" s="652"/>
      <c r="AD111" s="472"/>
      <c r="AE111" s="472"/>
      <c r="AF111" s="472"/>
      <c r="AG111" s="473"/>
      <c r="AH111" s="957"/>
      <c r="AI111" s="958"/>
      <c r="AJ111" s="958"/>
      <c r="AK111" s="958"/>
      <c r="AL111" s="958"/>
      <c r="AM111" s="958"/>
      <c r="AN111" s="958"/>
      <c r="AO111" s="958"/>
      <c r="AP111" s="958"/>
      <c r="AQ111" s="958"/>
      <c r="AR111" s="958"/>
      <c r="AS111" s="958"/>
      <c r="AT111" s="959"/>
      <c r="AU111" s="656"/>
      <c r="AV111" s="657"/>
      <c r="AW111" s="657"/>
      <c r="AX111" s="1277"/>
    </row>
    <row r="112" spans="1:50" ht="30" customHeight="1" x14ac:dyDescent="0.15">
      <c r="A112" s="418"/>
      <c r="B112" s="419"/>
      <c r="C112" s="419"/>
      <c r="D112" s="419"/>
      <c r="E112" s="419"/>
      <c r="F112" s="420"/>
      <c r="G112" s="652"/>
      <c r="H112" s="472"/>
      <c r="I112" s="472"/>
      <c r="J112" s="472"/>
      <c r="K112" s="473"/>
      <c r="L112" s="957"/>
      <c r="M112" s="958"/>
      <c r="N112" s="958"/>
      <c r="O112" s="958"/>
      <c r="P112" s="958"/>
      <c r="Q112" s="958"/>
      <c r="R112" s="958"/>
      <c r="S112" s="958"/>
      <c r="T112" s="958"/>
      <c r="U112" s="958"/>
      <c r="V112" s="958"/>
      <c r="W112" s="958"/>
      <c r="X112" s="959"/>
      <c r="Y112" s="659"/>
      <c r="Z112" s="660"/>
      <c r="AA112" s="660"/>
      <c r="AB112" s="660"/>
      <c r="AC112" s="652"/>
      <c r="AD112" s="472"/>
      <c r="AE112" s="472"/>
      <c r="AF112" s="472"/>
      <c r="AG112" s="473"/>
      <c r="AH112" s="957"/>
      <c r="AI112" s="958"/>
      <c r="AJ112" s="958"/>
      <c r="AK112" s="958"/>
      <c r="AL112" s="958"/>
      <c r="AM112" s="958"/>
      <c r="AN112" s="958"/>
      <c r="AO112" s="958"/>
      <c r="AP112" s="958"/>
      <c r="AQ112" s="958"/>
      <c r="AR112" s="958"/>
      <c r="AS112" s="958"/>
      <c r="AT112" s="959"/>
      <c r="AU112" s="656"/>
      <c r="AV112" s="657"/>
      <c r="AW112" s="657"/>
      <c r="AX112" s="1277"/>
    </row>
    <row r="113" spans="1:50" ht="24.75" customHeight="1" x14ac:dyDescent="0.15">
      <c r="A113" s="418"/>
      <c r="B113" s="419"/>
      <c r="C113" s="419"/>
      <c r="D113" s="419"/>
      <c r="E113" s="419"/>
      <c r="F113" s="420"/>
      <c r="G113" s="642"/>
      <c r="H113" s="500"/>
      <c r="I113" s="500"/>
      <c r="J113" s="500"/>
      <c r="K113" s="501"/>
      <c r="L113" s="965"/>
      <c r="M113" s="966"/>
      <c r="N113" s="966"/>
      <c r="O113" s="966"/>
      <c r="P113" s="966"/>
      <c r="Q113" s="966"/>
      <c r="R113" s="966"/>
      <c r="S113" s="966"/>
      <c r="T113" s="966"/>
      <c r="U113" s="966"/>
      <c r="V113" s="966"/>
      <c r="W113" s="966"/>
      <c r="X113" s="967"/>
      <c r="Y113" s="649"/>
      <c r="Z113" s="650"/>
      <c r="AA113" s="650"/>
      <c r="AB113" s="650"/>
      <c r="AC113" s="642"/>
      <c r="AD113" s="500"/>
      <c r="AE113" s="500"/>
      <c r="AF113" s="500"/>
      <c r="AG113" s="501"/>
      <c r="AH113" s="965"/>
      <c r="AI113" s="966"/>
      <c r="AJ113" s="966"/>
      <c r="AK113" s="966"/>
      <c r="AL113" s="966"/>
      <c r="AM113" s="966"/>
      <c r="AN113" s="966"/>
      <c r="AO113" s="966"/>
      <c r="AP113" s="966"/>
      <c r="AQ113" s="966"/>
      <c r="AR113" s="966"/>
      <c r="AS113" s="966"/>
      <c r="AT113" s="967"/>
      <c r="AU113" s="646"/>
      <c r="AV113" s="647"/>
      <c r="AW113" s="647"/>
      <c r="AX113" s="1278"/>
    </row>
    <row r="114" spans="1:50" ht="24.75" customHeight="1" x14ac:dyDescent="0.15">
      <c r="A114" s="418"/>
      <c r="B114" s="419"/>
      <c r="C114" s="419"/>
      <c r="D114" s="419"/>
      <c r="E114" s="419"/>
      <c r="F114" s="420"/>
      <c r="G114" s="632" t="s">
        <v>39</v>
      </c>
      <c r="H114" s="278"/>
      <c r="I114" s="278"/>
      <c r="J114" s="278"/>
      <c r="K114" s="278"/>
      <c r="L114" s="633"/>
      <c r="M114" s="348"/>
      <c r="N114" s="348"/>
      <c r="O114" s="348"/>
      <c r="P114" s="348"/>
      <c r="Q114" s="348"/>
      <c r="R114" s="348"/>
      <c r="S114" s="348"/>
      <c r="T114" s="348"/>
      <c r="U114" s="348"/>
      <c r="V114" s="348"/>
      <c r="W114" s="348"/>
      <c r="X114" s="349"/>
      <c r="Y114" s="639">
        <f>SUM(Y106:AB113)</f>
        <v>4</v>
      </c>
      <c r="Z114" s="640"/>
      <c r="AA114" s="640"/>
      <c r="AB114" s="1008"/>
      <c r="AC114" s="632" t="s">
        <v>39</v>
      </c>
      <c r="AD114" s="278"/>
      <c r="AE114" s="278"/>
      <c r="AF114" s="278"/>
      <c r="AG114" s="278"/>
      <c r="AH114" s="633"/>
      <c r="AI114" s="348"/>
      <c r="AJ114" s="348"/>
      <c r="AK114" s="348"/>
      <c r="AL114" s="348"/>
      <c r="AM114" s="348"/>
      <c r="AN114" s="348"/>
      <c r="AO114" s="348"/>
      <c r="AP114" s="348"/>
      <c r="AQ114" s="348"/>
      <c r="AR114" s="348"/>
      <c r="AS114" s="348"/>
      <c r="AT114" s="349"/>
      <c r="AU114" s="636">
        <v>0.1</v>
      </c>
      <c r="AV114" s="637"/>
      <c r="AW114" s="637"/>
      <c r="AX114" s="667"/>
    </row>
    <row r="115" spans="1:50" ht="24.75" customHeight="1" x14ac:dyDescent="0.15">
      <c r="A115" s="418"/>
      <c r="B115" s="419"/>
      <c r="C115" s="419"/>
      <c r="D115" s="419"/>
      <c r="E115" s="419"/>
      <c r="F115" s="420"/>
      <c r="G115" s="663" t="s">
        <v>161</v>
      </c>
      <c r="H115" s="673"/>
      <c r="I115" s="673"/>
      <c r="J115" s="673"/>
      <c r="K115" s="673"/>
      <c r="L115" s="673"/>
      <c r="M115" s="673"/>
      <c r="N115" s="673"/>
      <c r="O115" s="673"/>
      <c r="P115" s="673"/>
      <c r="Q115" s="673"/>
      <c r="R115" s="673"/>
      <c r="S115" s="673"/>
      <c r="T115" s="673"/>
      <c r="U115" s="673"/>
      <c r="V115" s="673"/>
      <c r="W115" s="673"/>
      <c r="X115" s="673"/>
      <c r="Y115" s="673"/>
      <c r="Z115" s="673"/>
      <c r="AA115" s="673"/>
      <c r="AB115" s="674"/>
      <c r="AC115" s="663" t="s">
        <v>162</v>
      </c>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c r="AX115" s="968"/>
    </row>
    <row r="116" spans="1:50" ht="24.75" customHeight="1" x14ac:dyDescent="0.15">
      <c r="A116" s="418"/>
      <c r="B116" s="419"/>
      <c r="C116" s="419"/>
      <c r="D116" s="419"/>
      <c r="E116" s="419"/>
      <c r="F116" s="420"/>
      <c r="G116" s="517" t="s">
        <v>72</v>
      </c>
      <c r="H116" s="401"/>
      <c r="I116" s="401"/>
      <c r="J116" s="401"/>
      <c r="K116" s="401"/>
      <c r="L116" s="396" t="s">
        <v>150</v>
      </c>
      <c r="M116" s="278"/>
      <c r="N116" s="278"/>
      <c r="O116" s="278"/>
      <c r="P116" s="278"/>
      <c r="Q116" s="278"/>
      <c r="R116" s="278"/>
      <c r="S116" s="278"/>
      <c r="T116" s="278"/>
      <c r="U116" s="278"/>
      <c r="V116" s="278"/>
      <c r="W116" s="278"/>
      <c r="X116" s="279"/>
      <c r="Y116" s="609" t="s">
        <v>151</v>
      </c>
      <c r="Z116" s="675"/>
      <c r="AA116" s="675"/>
      <c r="AB116" s="676"/>
      <c r="AC116" s="517" t="s">
        <v>72</v>
      </c>
      <c r="AD116" s="401"/>
      <c r="AE116" s="401"/>
      <c r="AF116" s="401"/>
      <c r="AG116" s="401"/>
      <c r="AH116" s="396" t="s">
        <v>150</v>
      </c>
      <c r="AI116" s="278"/>
      <c r="AJ116" s="278"/>
      <c r="AK116" s="278"/>
      <c r="AL116" s="278"/>
      <c r="AM116" s="278"/>
      <c r="AN116" s="278"/>
      <c r="AO116" s="278"/>
      <c r="AP116" s="278"/>
      <c r="AQ116" s="278"/>
      <c r="AR116" s="278"/>
      <c r="AS116" s="278"/>
      <c r="AT116" s="279"/>
      <c r="AU116" s="609" t="s">
        <v>151</v>
      </c>
      <c r="AV116" s="675"/>
      <c r="AW116" s="675"/>
      <c r="AX116" s="941"/>
    </row>
    <row r="117" spans="1:50" ht="24.75" customHeight="1" x14ac:dyDescent="0.15">
      <c r="A117" s="418"/>
      <c r="B117" s="419"/>
      <c r="C117" s="419"/>
      <c r="D117" s="419"/>
      <c r="E117" s="419"/>
      <c r="F117" s="420"/>
      <c r="G117" s="613" t="s">
        <v>1954</v>
      </c>
      <c r="H117" s="461"/>
      <c r="I117" s="461"/>
      <c r="J117" s="461"/>
      <c r="K117" s="462"/>
      <c r="L117" s="669" t="s">
        <v>1955</v>
      </c>
      <c r="M117" s="947"/>
      <c r="N117" s="947"/>
      <c r="O117" s="947"/>
      <c r="P117" s="947"/>
      <c r="Q117" s="947"/>
      <c r="R117" s="947"/>
      <c r="S117" s="947"/>
      <c r="T117" s="947"/>
      <c r="U117" s="947"/>
      <c r="V117" s="947"/>
      <c r="W117" s="947"/>
      <c r="X117" s="948"/>
      <c r="Y117" s="619">
        <v>4</v>
      </c>
      <c r="Z117" s="620"/>
      <c r="AA117" s="620"/>
      <c r="AB117" s="695"/>
      <c r="AC117" s="613"/>
      <c r="AD117" s="461"/>
      <c r="AE117" s="461"/>
      <c r="AF117" s="461"/>
      <c r="AG117" s="462"/>
      <c r="AH117" s="669"/>
      <c r="AI117" s="947"/>
      <c r="AJ117" s="947"/>
      <c r="AK117" s="947"/>
      <c r="AL117" s="947"/>
      <c r="AM117" s="947"/>
      <c r="AN117" s="947"/>
      <c r="AO117" s="947"/>
      <c r="AP117" s="947"/>
      <c r="AQ117" s="947"/>
      <c r="AR117" s="947"/>
      <c r="AS117" s="947"/>
      <c r="AT117" s="948"/>
      <c r="AU117" s="619"/>
      <c r="AV117" s="620"/>
      <c r="AW117" s="620"/>
      <c r="AX117" s="621"/>
    </row>
    <row r="118" spans="1:50" ht="24.75" customHeight="1" x14ac:dyDescent="0.15">
      <c r="A118" s="418"/>
      <c r="B118" s="419"/>
      <c r="C118" s="419"/>
      <c r="D118" s="419"/>
      <c r="E118" s="419"/>
      <c r="F118" s="420"/>
      <c r="G118" s="652"/>
      <c r="H118" s="472"/>
      <c r="I118" s="472"/>
      <c r="J118" s="472"/>
      <c r="K118" s="473"/>
      <c r="L118" s="957"/>
      <c r="M118" s="958"/>
      <c r="N118" s="958"/>
      <c r="O118" s="958"/>
      <c r="P118" s="958"/>
      <c r="Q118" s="958"/>
      <c r="R118" s="958"/>
      <c r="S118" s="958"/>
      <c r="T118" s="958"/>
      <c r="U118" s="958"/>
      <c r="V118" s="958"/>
      <c r="W118" s="958"/>
      <c r="X118" s="959"/>
      <c r="Y118" s="659"/>
      <c r="Z118" s="660"/>
      <c r="AA118" s="660"/>
      <c r="AB118" s="686"/>
      <c r="AC118" s="652"/>
      <c r="AD118" s="472"/>
      <c r="AE118" s="472"/>
      <c r="AF118" s="472"/>
      <c r="AG118" s="473"/>
      <c r="AH118" s="957"/>
      <c r="AI118" s="958"/>
      <c r="AJ118" s="958"/>
      <c r="AK118" s="958"/>
      <c r="AL118" s="958"/>
      <c r="AM118" s="958"/>
      <c r="AN118" s="958"/>
      <c r="AO118" s="958"/>
      <c r="AP118" s="958"/>
      <c r="AQ118" s="958"/>
      <c r="AR118" s="958"/>
      <c r="AS118" s="958"/>
      <c r="AT118" s="959"/>
      <c r="AU118" s="659"/>
      <c r="AV118" s="660"/>
      <c r="AW118" s="660"/>
      <c r="AX118" s="661"/>
    </row>
    <row r="119" spans="1:50" ht="24.75" customHeight="1" x14ac:dyDescent="0.15">
      <c r="A119" s="418"/>
      <c r="B119" s="419"/>
      <c r="C119" s="419"/>
      <c r="D119" s="419"/>
      <c r="E119" s="419"/>
      <c r="F119" s="420"/>
      <c r="G119" s="652"/>
      <c r="H119" s="472"/>
      <c r="I119" s="472"/>
      <c r="J119" s="472"/>
      <c r="K119" s="473"/>
      <c r="L119" s="957"/>
      <c r="M119" s="958"/>
      <c r="N119" s="958"/>
      <c r="O119" s="958"/>
      <c r="P119" s="958"/>
      <c r="Q119" s="958"/>
      <c r="R119" s="958"/>
      <c r="S119" s="958"/>
      <c r="T119" s="958"/>
      <c r="U119" s="958"/>
      <c r="V119" s="958"/>
      <c r="W119" s="958"/>
      <c r="X119" s="959"/>
      <c r="Y119" s="659"/>
      <c r="Z119" s="660"/>
      <c r="AA119" s="660"/>
      <c r="AB119" s="686"/>
      <c r="AC119" s="652"/>
      <c r="AD119" s="472"/>
      <c r="AE119" s="472"/>
      <c r="AF119" s="472"/>
      <c r="AG119" s="473"/>
      <c r="AH119" s="957"/>
      <c r="AI119" s="958"/>
      <c r="AJ119" s="958"/>
      <c r="AK119" s="958"/>
      <c r="AL119" s="958"/>
      <c r="AM119" s="958"/>
      <c r="AN119" s="958"/>
      <c r="AO119" s="958"/>
      <c r="AP119" s="958"/>
      <c r="AQ119" s="958"/>
      <c r="AR119" s="958"/>
      <c r="AS119" s="958"/>
      <c r="AT119" s="959"/>
      <c r="AU119" s="659"/>
      <c r="AV119" s="660"/>
      <c r="AW119" s="660"/>
      <c r="AX119" s="661"/>
    </row>
    <row r="120" spans="1:50" ht="24.75" customHeight="1" x14ac:dyDescent="0.15">
      <c r="A120" s="418"/>
      <c r="B120" s="419"/>
      <c r="C120" s="419"/>
      <c r="D120" s="419"/>
      <c r="E120" s="419"/>
      <c r="F120" s="420"/>
      <c r="G120" s="652"/>
      <c r="H120" s="472"/>
      <c r="I120" s="472"/>
      <c r="J120" s="472"/>
      <c r="K120" s="473"/>
      <c r="L120" s="957"/>
      <c r="M120" s="958"/>
      <c r="N120" s="958"/>
      <c r="O120" s="958"/>
      <c r="P120" s="958"/>
      <c r="Q120" s="958"/>
      <c r="R120" s="958"/>
      <c r="S120" s="958"/>
      <c r="T120" s="958"/>
      <c r="U120" s="958"/>
      <c r="V120" s="958"/>
      <c r="W120" s="958"/>
      <c r="X120" s="959"/>
      <c r="Y120" s="659"/>
      <c r="Z120" s="660"/>
      <c r="AA120" s="660"/>
      <c r="AB120" s="686"/>
      <c r="AC120" s="652"/>
      <c r="AD120" s="472"/>
      <c r="AE120" s="472"/>
      <c r="AF120" s="472"/>
      <c r="AG120" s="473"/>
      <c r="AH120" s="957"/>
      <c r="AI120" s="958"/>
      <c r="AJ120" s="958"/>
      <c r="AK120" s="958"/>
      <c r="AL120" s="958"/>
      <c r="AM120" s="958"/>
      <c r="AN120" s="958"/>
      <c r="AO120" s="958"/>
      <c r="AP120" s="958"/>
      <c r="AQ120" s="958"/>
      <c r="AR120" s="958"/>
      <c r="AS120" s="958"/>
      <c r="AT120" s="959"/>
      <c r="AU120" s="659"/>
      <c r="AV120" s="660"/>
      <c r="AW120" s="660"/>
      <c r="AX120" s="661"/>
    </row>
    <row r="121" spans="1:50" ht="24.75" customHeight="1" x14ac:dyDescent="0.15">
      <c r="A121" s="418"/>
      <c r="B121" s="419"/>
      <c r="C121" s="419"/>
      <c r="D121" s="419"/>
      <c r="E121" s="419"/>
      <c r="F121" s="420"/>
      <c r="G121" s="652"/>
      <c r="H121" s="472"/>
      <c r="I121" s="472"/>
      <c r="J121" s="472"/>
      <c r="K121" s="473"/>
      <c r="L121" s="957"/>
      <c r="M121" s="958"/>
      <c r="N121" s="958"/>
      <c r="O121" s="958"/>
      <c r="P121" s="958"/>
      <c r="Q121" s="958"/>
      <c r="R121" s="958"/>
      <c r="S121" s="958"/>
      <c r="T121" s="958"/>
      <c r="U121" s="958"/>
      <c r="V121" s="958"/>
      <c r="W121" s="958"/>
      <c r="X121" s="959"/>
      <c r="Y121" s="659"/>
      <c r="Z121" s="660"/>
      <c r="AA121" s="660"/>
      <c r="AB121" s="660"/>
      <c r="AC121" s="652"/>
      <c r="AD121" s="472"/>
      <c r="AE121" s="472"/>
      <c r="AF121" s="472"/>
      <c r="AG121" s="473"/>
      <c r="AH121" s="957"/>
      <c r="AI121" s="958"/>
      <c r="AJ121" s="958"/>
      <c r="AK121" s="958"/>
      <c r="AL121" s="958"/>
      <c r="AM121" s="958"/>
      <c r="AN121" s="958"/>
      <c r="AO121" s="958"/>
      <c r="AP121" s="958"/>
      <c r="AQ121" s="958"/>
      <c r="AR121" s="958"/>
      <c r="AS121" s="958"/>
      <c r="AT121" s="959"/>
      <c r="AU121" s="659"/>
      <c r="AV121" s="660"/>
      <c r="AW121" s="660"/>
      <c r="AX121" s="661"/>
    </row>
    <row r="122" spans="1:50" ht="24.75" customHeight="1" x14ac:dyDescent="0.15">
      <c r="A122" s="418"/>
      <c r="B122" s="419"/>
      <c r="C122" s="419"/>
      <c r="D122" s="419"/>
      <c r="E122" s="419"/>
      <c r="F122" s="420"/>
      <c r="G122" s="652"/>
      <c r="H122" s="472"/>
      <c r="I122" s="472"/>
      <c r="J122" s="472"/>
      <c r="K122" s="473"/>
      <c r="L122" s="957"/>
      <c r="M122" s="958"/>
      <c r="N122" s="958"/>
      <c r="O122" s="958"/>
      <c r="P122" s="958"/>
      <c r="Q122" s="958"/>
      <c r="R122" s="958"/>
      <c r="S122" s="958"/>
      <c r="T122" s="958"/>
      <c r="U122" s="958"/>
      <c r="V122" s="958"/>
      <c r="W122" s="958"/>
      <c r="X122" s="959"/>
      <c r="Y122" s="659"/>
      <c r="Z122" s="660"/>
      <c r="AA122" s="660"/>
      <c r="AB122" s="660"/>
      <c r="AC122" s="652"/>
      <c r="AD122" s="472"/>
      <c r="AE122" s="472"/>
      <c r="AF122" s="472"/>
      <c r="AG122" s="473"/>
      <c r="AH122" s="957"/>
      <c r="AI122" s="958"/>
      <c r="AJ122" s="958"/>
      <c r="AK122" s="958"/>
      <c r="AL122" s="958"/>
      <c r="AM122" s="958"/>
      <c r="AN122" s="958"/>
      <c r="AO122" s="958"/>
      <c r="AP122" s="958"/>
      <c r="AQ122" s="958"/>
      <c r="AR122" s="958"/>
      <c r="AS122" s="958"/>
      <c r="AT122" s="959"/>
      <c r="AU122" s="659"/>
      <c r="AV122" s="660"/>
      <c r="AW122" s="660"/>
      <c r="AX122" s="661"/>
    </row>
    <row r="123" spans="1:50" ht="30" customHeight="1" x14ac:dyDescent="0.15">
      <c r="A123" s="418"/>
      <c r="B123" s="419"/>
      <c r="C123" s="419"/>
      <c r="D123" s="419"/>
      <c r="E123" s="419"/>
      <c r="F123" s="420"/>
      <c r="G123" s="652"/>
      <c r="H123" s="472"/>
      <c r="I123" s="472"/>
      <c r="J123" s="472"/>
      <c r="K123" s="473"/>
      <c r="L123" s="957"/>
      <c r="M123" s="958"/>
      <c r="N123" s="958"/>
      <c r="O123" s="958"/>
      <c r="P123" s="958"/>
      <c r="Q123" s="958"/>
      <c r="R123" s="958"/>
      <c r="S123" s="958"/>
      <c r="T123" s="958"/>
      <c r="U123" s="958"/>
      <c r="V123" s="958"/>
      <c r="W123" s="958"/>
      <c r="X123" s="959"/>
      <c r="Y123" s="659"/>
      <c r="Z123" s="660"/>
      <c r="AA123" s="660"/>
      <c r="AB123" s="660"/>
      <c r="AC123" s="652"/>
      <c r="AD123" s="472"/>
      <c r="AE123" s="472"/>
      <c r="AF123" s="472"/>
      <c r="AG123" s="473"/>
      <c r="AH123" s="957"/>
      <c r="AI123" s="958"/>
      <c r="AJ123" s="958"/>
      <c r="AK123" s="958"/>
      <c r="AL123" s="958"/>
      <c r="AM123" s="958"/>
      <c r="AN123" s="958"/>
      <c r="AO123" s="958"/>
      <c r="AP123" s="958"/>
      <c r="AQ123" s="958"/>
      <c r="AR123" s="958"/>
      <c r="AS123" s="958"/>
      <c r="AT123" s="959"/>
      <c r="AU123" s="659"/>
      <c r="AV123" s="660"/>
      <c r="AW123" s="660"/>
      <c r="AX123" s="661"/>
    </row>
    <row r="124" spans="1:50" ht="24.75" customHeight="1" x14ac:dyDescent="0.15">
      <c r="A124" s="418"/>
      <c r="B124" s="419"/>
      <c r="C124" s="419"/>
      <c r="D124" s="419"/>
      <c r="E124" s="419"/>
      <c r="F124" s="420"/>
      <c r="G124" s="642"/>
      <c r="H124" s="500"/>
      <c r="I124" s="500"/>
      <c r="J124" s="500"/>
      <c r="K124" s="501"/>
      <c r="L124" s="965"/>
      <c r="M124" s="966"/>
      <c r="N124" s="966"/>
      <c r="O124" s="966"/>
      <c r="P124" s="966"/>
      <c r="Q124" s="966"/>
      <c r="R124" s="966"/>
      <c r="S124" s="966"/>
      <c r="T124" s="966"/>
      <c r="U124" s="966"/>
      <c r="V124" s="966"/>
      <c r="W124" s="966"/>
      <c r="X124" s="967"/>
      <c r="Y124" s="649"/>
      <c r="Z124" s="650"/>
      <c r="AA124" s="650"/>
      <c r="AB124" s="650"/>
      <c r="AC124" s="642"/>
      <c r="AD124" s="500"/>
      <c r="AE124" s="500"/>
      <c r="AF124" s="500"/>
      <c r="AG124" s="501"/>
      <c r="AH124" s="965"/>
      <c r="AI124" s="966"/>
      <c r="AJ124" s="966"/>
      <c r="AK124" s="966"/>
      <c r="AL124" s="966"/>
      <c r="AM124" s="966"/>
      <c r="AN124" s="966"/>
      <c r="AO124" s="966"/>
      <c r="AP124" s="966"/>
      <c r="AQ124" s="966"/>
      <c r="AR124" s="966"/>
      <c r="AS124" s="966"/>
      <c r="AT124" s="967"/>
      <c r="AU124" s="649"/>
      <c r="AV124" s="650"/>
      <c r="AW124" s="650"/>
      <c r="AX124" s="651"/>
    </row>
    <row r="125" spans="1:50" ht="24.75" customHeight="1" x14ac:dyDescent="0.15">
      <c r="A125" s="418"/>
      <c r="B125" s="419"/>
      <c r="C125" s="419"/>
      <c r="D125" s="419"/>
      <c r="E125" s="419"/>
      <c r="F125" s="420"/>
      <c r="G125" s="632" t="s">
        <v>39</v>
      </c>
      <c r="H125" s="278"/>
      <c r="I125" s="278"/>
      <c r="J125" s="278"/>
      <c r="K125" s="278"/>
      <c r="L125" s="633"/>
      <c r="M125" s="348"/>
      <c r="N125" s="348"/>
      <c r="O125" s="348"/>
      <c r="P125" s="348"/>
      <c r="Q125" s="348"/>
      <c r="R125" s="348"/>
      <c r="S125" s="348"/>
      <c r="T125" s="348"/>
      <c r="U125" s="348"/>
      <c r="V125" s="348"/>
      <c r="W125" s="348"/>
      <c r="X125" s="349"/>
      <c r="Y125" s="639">
        <f>SUM(Y117:AB124)</f>
        <v>4</v>
      </c>
      <c r="Z125" s="640"/>
      <c r="AA125" s="640"/>
      <c r="AB125" s="1008"/>
      <c r="AC125" s="632" t="s">
        <v>39</v>
      </c>
      <c r="AD125" s="278"/>
      <c r="AE125" s="278"/>
      <c r="AF125" s="278"/>
      <c r="AG125" s="278"/>
      <c r="AH125" s="633"/>
      <c r="AI125" s="348"/>
      <c r="AJ125" s="348"/>
      <c r="AK125" s="348"/>
      <c r="AL125" s="348"/>
      <c r="AM125" s="348"/>
      <c r="AN125" s="348"/>
      <c r="AO125" s="348"/>
      <c r="AP125" s="348"/>
      <c r="AQ125" s="348"/>
      <c r="AR125" s="348"/>
      <c r="AS125" s="348"/>
      <c r="AT125" s="349"/>
      <c r="AU125" s="639">
        <f>SUM(AU117:AX124)</f>
        <v>0</v>
      </c>
      <c r="AV125" s="640"/>
      <c r="AW125" s="640"/>
      <c r="AX125" s="641"/>
    </row>
    <row r="126" spans="1:50" ht="24.75" customHeight="1" x14ac:dyDescent="0.15">
      <c r="A126" s="418"/>
      <c r="B126" s="419"/>
      <c r="C126" s="419"/>
      <c r="D126" s="419"/>
      <c r="E126" s="419"/>
      <c r="F126" s="420"/>
      <c r="G126" s="663" t="s">
        <v>165</v>
      </c>
      <c r="H126" s="673"/>
      <c r="I126" s="673"/>
      <c r="J126" s="673"/>
      <c r="K126" s="673"/>
      <c r="L126" s="673"/>
      <c r="M126" s="673"/>
      <c r="N126" s="673"/>
      <c r="O126" s="673"/>
      <c r="P126" s="673"/>
      <c r="Q126" s="673"/>
      <c r="R126" s="673"/>
      <c r="S126" s="673"/>
      <c r="T126" s="673"/>
      <c r="U126" s="673"/>
      <c r="V126" s="673"/>
      <c r="W126" s="673"/>
      <c r="X126" s="673"/>
      <c r="Y126" s="673"/>
      <c r="Z126" s="673"/>
      <c r="AA126" s="673"/>
      <c r="AB126" s="674"/>
      <c r="AC126" s="663" t="s">
        <v>166</v>
      </c>
      <c r="AD126" s="673"/>
      <c r="AE126" s="673"/>
      <c r="AF126" s="673"/>
      <c r="AG126" s="673"/>
      <c r="AH126" s="673"/>
      <c r="AI126" s="673"/>
      <c r="AJ126" s="673"/>
      <c r="AK126" s="673"/>
      <c r="AL126" s="673"/>
      <c r="AM126" s="673"/>
      <c r="AN126" s="673"/>
      <c r="AO126" s="673"/>
      <c r="AP126" s="673"/>
      <c r="AQ126" s="673"/>
      <c r="AR126" s="673"/>
      <c r="AS126" s="673"/>
      <c r="AT126" s="673"/>
      <c r="AU126" s="673"/>
      <c r="AV126" s="673"/>
      <c r="AW126" s="673"/>
      <c r="AX126" s="968"/>
    </row>
    <row r="127" spans="1:50" ht="24.75" customHeight="1" x14ac:dyDescent="0.15">
      <c r="A127" s="418"/>
      <c r="B127" s="419"/>
      <c r="C127" s="419"/>
      <c r="D127" s="419"/>
      <c r="E127" s="419"/>
      <c r="F127" s="420"/>
      <c r="G127" s="517" t="s">
        <v>72</v>
      </c>
      <c r="H127" s="401"/>
      <c r="I127" s="401"/>
      <c r="J127" s="401"/>
      <c r="K127" s="401"/>
      <c r="L127" s="396" t="s">
        <v>150</v>
      </c>
      <c r="M127" s="278"/>
      <c r="N127" s="278"/>
      <c r="O127" s="278"/>
      <c r="P127" s="278"/>
      <c r="Q127" s="278"/>
      <c r="R127" s="278"/>
      <c r="S127" s="278"/>
      <c r="T127" s="278"/>
      <c r="U127" s="278"/>
      <c r="V127" s="278"/>
      <c r="W127" s="278"/>
      <c r="X127" s="279"/>
      <c r="Y127" s="609" t="s">
        <v>151</v>
      </c>
      <c r="Z127" s="675"/>
      <c r="AA127" s="675"/>
      <c r="AB127" s="676"/>
      <c r="AC127" s="517" t="s">
        <v>72</v>
      </c>
      <c r="AD127" s="401"/>
      <c r="AE127" s="401"/>
      <c r="AF127" s="401"/>
      <c r="AG127" s="401"/>
      <c r="AH127" s="396" t="s">
        <v>150</v>
      </c>
      <c r="AI127" s="278"/>
      <c r="AJ127" s="278"/>
      <c r="AK127" s="278"/>
      <c r="AL127" s="278"/>
      <c r="AM127" s="278"/>
      <c r="AN127" s="278"/>
      <c r="AO127" s="278"/>
      <c r="AP127" s="278"/>
      <c r="AQ127" s="278"/>
      <c r="AR127" s="278"/>
      <c r="AS127" s="278"/>
      <c r="AT127" s="279"/>
      <c r="AU127" s="609" t="s">
        <v>151</v>
      </c>
      <c r="AV127" s="675"/>
      <c r="AW127" s="675"/>
      <c r="AX127" s="941"/>
    </row>
    <row r="128" spans="1:50" ht="24.75" customHeight="1" x14ac:dyDescent="0.15">
      <c r="A128" s="418"/>
      <c r="B128" s="419"/>
      <c r="C128" s="419"/>
      <c r="D128" s="419"/>
      <c r="E128" s="419"/>
      <c r="F128" s="420"/>
      <c r="G128" s="613" t="s">
        <v>1937</v>
      </c>
      <c r="H128" s="461"/>
      <c r="I128" s="461"/>
      <c r="J128" s="461"/>
      <c r="K128" s="462"/>
      <c r="L128" s="669" t="s">
        <v>1956</v>
      </c>
      <c r="M128" s="947"/>
      <c r="N128" s="947"/>
      <c r="O128" s="947"/>
      <c r="P128" s="947"/>
      <c r="Q128" s="947"/>
      <c r="R128" s="947"/>
      <c r="S128" s="947"/>
      <c r="T128" s="947"/>
      <c r="U128" s="947"/>
      <c r="V128" s="947"/>
      <c r="W128" s="947"/>
      <c r="X128" s="948"/>
      <c r="Y128" s="616">
        <v>0.9</v>
      </c>
      <c r="Z128" s="617"/>
      <c r="AA128" s="617"/>
      <c r="AB128" s="672"/>
      <c r="AC128" s="613"/>
      <c r="AD128" s="461"/>
      <c r="AE128" s="461"/>
      <c r="AF128" s="461"/>
      <c r="AG128" s="462"/>
      <c r="AH128" s="669"/>
      <c r="AI128" s="947"/>
      <c r="AJ128" s="947"/>
      <c r="AK128" s="947"/>
      <c r="AL128" s="947"/>
      <c r="AM128" s="947"/>
      <c r="AN128" s="947"/>
      <c r="AO128" s="947"/>
      <c r="AP128" s="947"/>
      <c r="AQ128" s="947"/>
      <c r="AR128" s="947"/>
      <c r="AS128" s="947"/>
      <c r="AT128" s="948"/>
      <c r="AU128" s="619"/>
      <c r="AV128" s="620"/>
      <c r="AW128" s="620"/>
      <c r="AX128" s="621"/>
    </row>
    <row r="129" spans="1:50" ht="24.75" customHeight="1" x14ac:dyDescent="0.15">
      <c r="A129" s="418"/>
      <c r="B129" s="419"/>
      <c r="C129" s="419"/>
      <c r="D129" s="419"/>
      <c r="E129" s="419"/>
      <c r="F129" s="420"/>
      <c r="G129" s="652"/>
      <c r="H129" s="472"/>
      <c r="I129" s="472"/>
      <c r="J129" s="472"/>
      <c r="K129" s="473"/>
      <c r="L129" s="957"/>
      <c r="M129" s="958"/>
      <c r="N129" s="958"/>
      <c r="O129" s="958"/>
      <c r="P129" s="958"/>
      <c r="Q129" s="958"/>
      <c r="R129" s="958"/>
      <c r="S129" s="958"/>
      <c r="T129" s="958"/>
      <c r="U129" s="958"/>
      <c r="V129" s="958"/>
      <c r="W129" s="958"/>
      <c r="X129" s="959"/>
      <c r="Y129" s="656"/>
      <c r="Z129" s="657"/>
      <c r="AA129" s="657"/>
      <c r="AB129" s="668"/>
      <c r="AC129" s="652"/>
      <c r="AD129" s="472"/>
      <c r="AE129" s="472"/>
      <c r="AF129" s="472"/>
      <c r="AG129" s="473"/>
      <c r="AH129" s="957"/>
      <c r="AI129" s="958"/>
      <c r="AJ129" s="958"/>
      <c r="AK129" s="958"/>
      <c r="AL129" s="958"/>
      <c r="AM129" s="958"/>
      <c r="AN129" s="958"/>
      <c r="AO129" s="958"/>
      <c r="AP129" s="958"/>
      <c r="AQ129" s="958"/>
      <c r="AR129" s="958"/>
      <c r="AS129" s="958"/>
      <c r="AT129" s="959"/>
      <c r="AU129" s="659"/>
      <c r="AV129" s="660"/>
      <c r="AW129" s="660"/>
      <c r="AX129" s="661"/>
    </row>
    <row r="130" spans="1:50" ht="24.75" customHeight="1" x14ac:dyDescent="0.15">
      <c r="A130" s="418"/>
      <c r="B130" s="419"/>
      <c r="C130" s="419"/>
      <c r="D130" s="419"/>
      <c r="E130" s="419"/>
      <c r="F130" s="420"/>
      <c r="G130" s="652"/>
      <c r="H130" s="472"/>
      <c r="I130" s="472"/>
      <c r="J130" s="472"/>
      <c r="K130" s="473"/>
      <c r="L130" s="957"/>
      <c r="M130" s="958"/>
      <c r="N130" s="958"/>
      <c r="O130" s="958"/>
      <c r="P130" s="958"/>
      <c r="Q130" s="958"/>
      <c r="R130" s="958"/>
      <c r="S130" s="958"/>
      <c r="T130" s="958"/>
      <c r="U130" s="958"/>
      <c r="V130" s="958"/>
      <c r="W130" s="958"/>
      <c r="X130" s="959"/>
      <c r="Y130" s="656"/>
      <c r="Z130" s="657"/>
      <c r="AA130" s="657"/>
      <c r="AB130" s="668"/>
      <c r="AC130" s="652"/>
      <c r="AD130" s="472"/>
      <c r="AE130" s="472"/>
      <c r="AF130" s="472"/>
      <c r="AG130" s="473"/>
      <c r="AH130" s="957"/>
      <c r="AI130" s="958"/>
      <c r="AJ130" s="958"/>
      <c r="AK130" s="958"/>
      <c r="AL130" s="958"/>
      <c r="AM130" s="958"/>
      <c r="AN130" s="958"/>
      <c r="AO130" s="958"/>
      <c r="AP130" s="958"/>
      <c r="AQ130" s="958"/>
      <c r="AR130" s="958"/>
      <c r="AS130" s="958"/>
      <c r="AT130" s="959"/>
      <c r="AU130" s="659"/>
      <c r="AV130" s="660"/>
      <c r="AW130" s="660"/>
      <c r="AX130" s="661"/>
    </row>
    <row r="131" spans="1:50" ht="24.75" customHeight="1" x14ac:dyDescent="0.15">
      <c r="A131" s="418"/>
      <c r="B131" s="419"/>
      <c r="C131" s="419"/>
      <c r="D131" s="419"/>
      <c r="E131" s="419"/>
      <c r="F131" s="420"/>
      <c r="G131" s="652"/>
      <c r="H131" s="472"/>
      <c r="I131" s="472"/>
      <c r="J131" s="472"/>
      <c r="K131" s="473"/>
      <c r="L131" s="957"/>
      <c r="M131" s="958"/>
      <c r="N131" s="958"/>
      <c r="O131" s="958"/>
      <c r="P131" s="958"/>
      <c r="Q131" s="958"/>
      <c r="R131" s="958"/>
      <c r="S131" s="958"/>
      <c r="T131" s="958"/>
      <c r="U131" s="958"/>
      <c r="V131" s="958"/>
      <c r="W131" s="958"/>
      <c r="X131" s="959"/>
      <c r="Y131" s="656"/>
      <c r="Z131" s="657"/>
      <c r="AA131" s="657"/>
      <c r="AB131" s="668"/>
      <c r="AC131" s="652"/>
      <c r="AD131" s="472"/>
      <c r="AE131" s="472"/>
      <c r="AF131" s="472"/>
      <c r="AG131" s="473"/>
      <c r="AH131" s="957"/>
      <c r="AI131" s="958"/>
      <c r="AJ131" s="958"/>
      <c r="AK131" s="958"/>
      <c r="AL131" s="958"/>
      <c r="AM131" s="958"/>
      <c r="AN131" s="958"/>
      <c r="AO131" s="958"/>
      <c r="AP131" s="958"/>
      <c r="AQ131" s="958"/>
      <c r="AR131" s="958"/>
      <c r="AS131" s="958"/>
      <c r="AT131" s="959"/>
      <c r="AU131" s="659"/>
      <c r="AV131" s="660"/>
      <c r="AW131" s="660"/>
      <c r="AX131" s="661"/>
    </row>
    <row r="132" spans="1:50" ht="24.75" customHeight="1" x14ac:dyDescent="0.15">
      <c r="A132" s="418"/>
      <c r="B132" s="419"/>
      <c r="C132" s="419"/>
      <c r="D132" s="419"/>
      <c r="E132" s="419"/>
      <c r="F132" s="420"/>
      <c r="G132" s="652"/>
      <c r="H132" s="472"/>
      <c r="I132" s="472"/>
      <c r="J132" s="472"/>
      <c r="K132" s="473"/>
      <c r="L132" s="957"/>
      <c r="M132" s="958"/>
      <c r="N132" s="958"/>
      <c r="O132" s="958"/>
      <c r="P132" s="958"/>
      <c r="Q132" s="958"/>
      <c r="R132" s="958"/>
      <c r="S132" s="958"/>
      <c r="T132" s="958"/>
      <c r="U132" s="958"/>
      <c r="V132" s="958"/>
      <c r="W132" s="958"/>
      <c r="X132" s="959"/>
      <c r="Y132" s="656"/>
      <c r="Z132" s="657"/>
      <c r="AA132" s="657"/>
      <c r="AB132" s="657"/>
      <c r="AC132" s="652"/>
      <c r="AD132" s="472"/>
      <c r="AE132" s="472"/>
      <c r="AF132" s="472"/>
      <c r="AG132" s="473"/>
      <c r="AH132" s="957"/>
      <c r="AI132" s="958"/>
      <c r="AJ132" s="958"/>
      <c r="AK132" s="958"/>
      <c r="AL132" s="958"/>
      <c r="AM132" s="958"/>
      <c r="AN132" s="958"/>
      <c r="AO132" s="958"/>
      <c r="AP132" s="958"/>
      <c r="AQ132" s="958"/>
      <c r="AR132" s="958"/>
      <c r="AS132" s="958"/>
      <c r="AT132" s="959"/>
      <c r="AU132" s="659"/>
      <c r="AV132" s="660"/>
      <c r="AW132" s="660"/>
      <c r="AX132" s="661"/>
    </row>
    <row r="133" spans="1:50" ht="24.75" customHeight="1" x14ac:dyDescent="0.15">
      <c r="A133" s="418"/>
      <c r="B133" s="419"/>
      <c r="C133" s="419"/>
      <c r="D133" s="419"/>
      <c r="E133" s="419"/>
      <c r="F133" s="420"/>
      <c r="G133" s="652"/>
      <c r="H133" s="472"/>
      <c r="I133" s="472"/>
      <c r="J133" s="472"/>
      <c r="K133" s="473"/>
      <c r="L133" s="957"/>
      <c r="M133" s="958"/>
      <c r="N133" s="958"/>
      <c r="O133" s="958"/>
      <c r="P133" s="958"/>
      <c r="Q133" s="958"/>
      <c r="R133" s="958"/>
      <c r="S133" s="958"/>
      <c r="T133" s="958"/>
      <c r="U133" s="958"/>
      <c r="V133" s="958"/>
      <c r="W133" s="958"/>
      <c r="X133" s="959"/>
      <c r="Y133" s="656"/>
      <c r="Z133" s="657"/>
      <c r="AA133" s="657"/>
      <c r="AB133" s="657"/>
      <c r="AC133" s="652"/>
      <c r="AD133" s="472"/>
      <c r="AE133" s="472"/>
      <c r="AF133" s="472"/>
      <c r="AG133" s="473"/>
      <c r="AH133" s="957"/>
      <c r="AI133" s="958"/>
      <c r="AJ133" s="958"/>
      <c r="AK133" s="958"/>
      <c r="AL133" s="958"/>
      <c r="AM133" s="958"/>
      <c r="AN133" s="958"/>
      <c r="AO133" s="958"/>
      <c r="AP133" s="958"/>
      <c r="AQ133" s="958"/>
      <c r="AR133" s="958"/>
      <c r="AS133" s="958"/>
      <c r="AT133" s="959"/>
      <c r="AU133" s="659"/>
      <c r="AV133" s="660"/>
      <c r="AW133" s="660"/>
      <c r="AX133" s="661"/>
    </row>
    <row r="134" spans="1:50" ht="24.75" customHeight="1" thickBot="1" x14ac:dyDescent="0.2">
      <c r="A134" s="146"/>
      <c r="B134" s="147"/>
      <c r="C134" s="147"/>
      <c r="D134" s="147"/>
      <c r="E134" s="147"/>
      <c r="F134" s="147"/>
      <c r="G134" s="678" t="s">
        <v>39</v>
      </c>
      <c r="H134" s="561"/>
      <c r="I134" s="561"/>
      <c r="J134" s="561"/>
      <c r="K134" s="561"/>
      <c r="L134" s="679"/>
      <c r="M134" s="680"/>
      <c r="N134" s="680"/>
      <c r="O134" s="680"/>
      <c r="P134" s="680"/>
      <c r="Q134" s="680"/>
      <c r="R134" s="680"/>
      <c r="S134" s="680"/>
      <c r="T134" s="680"/>
      <c r="U134" s="680"/>
      <c r="V134" s="680"/>
      <c r="W134" s="680"/>
      <c r="X134" s="681"/>
      <c r="Y134" s="682">
        <f>SUM(Y126:AB133)</f>
        <v>0.9</v>
      </c>
      <c r="Z134" s="683"/>
      <c r="AA134" s="683"/>
      <c r="AB134" s="684"/>
      <c r="AC134" s="678" t="s">
        <v>39</v>
      </c>
      <c r="AD134" s="561"/>
      <c r="AE134" s="561"/>
      <c r="AF134" s="561"/>
      <c r="AG134" s="561"/>
      <c r="AH134" s="679"/>
      <c r="AI134" s="680"/>
      <c r="AJ134" s="680"/>
      <c r="AK134" s="680"/>
      <c r="AL134" s="680"/>
      <c r="AM134" s="680"/>
      <c r="AN134" s="680"/>
      <c r="AO134" s="680"/>
      <c r="AP134" s="680"/>
      <c r="AQ134" s="680"/>
      <c r="AR134" s="680"/>
      <c r="AS134" s="680"/>
      <c r="AT134" s="681"/>
      <c r="AU134" s="696">
        <f>SUM(AU126:AX133)</f>
        <v>0</v>
      </c>
      <c r="AV134" s="697"/>
      <c r="AW134" s="697"/>
      <c r="AX134" s="699"/>
    </row>
    <row r="135" spans="1:50" x14ac:dyDescent="0.15">
      <c r="A135" s="7"/>
      <c r="B135" s="7"/>
      <c r="C135" s="7"/>
      <c r="D135" s="7"/>
      <c r="E135" s="7"/>
      <c r="F135" s="7"/>
      <c r="G135" s="51"/>
      <c r="H135" s="51"/>
      <c r="I135" s="51"/>
      <c r="J135" s="51"/>
      <c r="K135" s="51"/>
      <c r="L135" s="148"/>
      <c r="M135" s="51"/>
      <c r="N135" s="51"/>
      <c r="O135" s="51"/>
      <c r="P135" s="51"/>
      <c r="Q135" s="51"/>
      <c r="R135" s="51"/>
      <c r="S135" s="51"/>
      <c r="T135" s="51"/>
      <c r="U135" s="51"/>
      <c r="V135" s="51"/>
      <c r="W135" s="51"/>
      <c r="X135" s="51"/>
      <c r="Y135" s="149"/>
      <c r="Z135" s="149"/>
      <c r="AA135" s="149"/>
      <c r="AB135" s="149"/>
      <c r="AC135" s="51"/>
      <c r="AD135" s="51"/>
      <c r="AE135" s="51"/>
      <c r="AF135" s="51"/>
      <c r="AG135" s="51"/>
      <c r="AH135" s="148"/>
      <c r="AI135" s="51"/>
      <c r="AJ135" s="51"/>
      <c r="AK135" s="51"/>
      <c r="AL135" s="51"/>
      <c r="AM135" s="51"/>
      <c r="AN135" s="51"/>
      <c r="AO135" s="51"/>
      <c r="AP135" s="51"/>
      <c r="AQ135" s="51"/>
      <c r="AR135" s="51"/>
      <c r="AS135" s="51"/>
      <c r="AT135" s="51"/>
      <c r="AU135" s="150"/>
      <c r="AV135" s="150"/>
      <c r="AW135" s="150"/>
      <c r="AX135" s="150"/>
    </row>
    <row r="136" spans="1:50" ht="14.25" x14ac:dyDescent="0.15">
      <c r="A136" s="1"/>
      <c r="B136" s="34" t="s">
        <v>212</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x14ac:dyDescent="0.15">
      <c r="A137" s="1"/>
      <c r="B137" s="1" t="s">
        <v>213</v>
      </c>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24" customHeight="1" x14ac:dyDescent="0.15">
      <c r="A138" s="700"/>
      <c r="B138" s="700"/>
      <c r="C138" s="350" t="s">
        <v>214</v>
      </c>
      <c r="D138" s="350"/>
      <c r="E138" s="350"/>
      <c r="F138" s="350"/>
      <c r="G138" s="350"/>
      <c r="H138" s="350"/>
      <c r="I138" s="350"/>
      <c r="J138" s="350"/>
      <c r="K138" s="350"/>
      <c r="L138" s="350"/>
      <c r="M138" s="350" t="s">
        <v>215</v>
      </c>
      <c r="N138" s="350"/>
      <c r="O138" s="350"/>
      <c r="P138" s="350"/>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66" t="s">
        <v>216</v>
      </c>
      <c r="AL138" s="350"/>
      <c r="AM138" s="350"/>
      <c r="AN138" s="350"/>
      <c r="AO138" s="350"/>
      <c r="AP138" s="350"/>
      <c r="AQ138" s="350" t="s">
        <v>217</v>
      </c>
      <c r="AR138" s="350"/>
      <c r="AS138" s="350"/>
      <c r="AT138" s="350"/>
      <c r="AU138" s="269" t="s">
        <v>218</v>
      </c>
      <c r="AV138" s="270"/>
      <c r="AW138" s="270"/>
      <c r="AX138" s="703"/>
    </row>
    <row r="139" spans="1:50" ht="24" customHeight="1" x14ac:dyDescent="0.15">
      <c r="A139" s="700">
        <v>1</v>
      </c>
      <c r="B139" s="700">
        <v>1</v>
      </c>
      <c r="C139" s="704" t="s">
        <v>1815</v>
      </c>
      <c r="D139" s="704"/>
      <c r="E139" s="704"/>
      <c r="F139" s="704"/>
      <c r="G139" s="704"/>
      <c r="H139" s="704"/>
      <c r="I139" s="704"/>
      <c r="J139" s="704"/>
      <c r="K139" s="704"/>
      <c r="L139" s="704"/>
      <c r="M139" s="704" t="s">
        <v>1791</v>
      </c>
      <c r="N139" s="704"/>
      <c r="O139" s="704"/>
      <c r="P139" s="704"/>
      <c r="Q139" s="704"/>
      <c r="R139" s="704"/>
      <c r="S139" s="704"/>
      <c r="T139" s="704"/>
      <c r="U139" s="704"/>
      <c r="V139" s="704"/>
      <c r="W139" s="704"/>
      <c r="X139" s="704"/>
      <c r="Y139" s="704"/>
      <c r="Z139" s="704"/>
      <c r="AA139" s="704"/>
      <c r="AB139" s="704"/>
      <c r="AC139" s="704"/>
      <c r="AD139" s="704"/>
      <c r="AE139" s="704"/>
      <c r="AF139" s="704"/>
      <c r="AG139" s="704"/>
      <c r="AH139" s="704"/>
      <c r="AI139" s="704"/>
      <c r="AJ139" s="704"/>
      <c r="AK139" s="707">
        <v>1</v>
      </c>
      <c r="AL139" s="704"/>
      <c r="AM139" s="704"/>
      <c r="AN139" s="704"/>
      <c r="AO139" s="704"/>
      <c r="AP139" s="704"/>
      <c r="AQ139" s="704"/>
      <c r="AR139" s="704"/>
      <c r="AS139" s="704"/>
      <c r="AT139" s="704"/>
      <c r="AU139" s="701"/>
      <c r="AV139" s="702"/>
      <c r="AW139" s="702"/>
      <c r="AX139" s="703"/>
    </row>
    <row r="140" spans="1:50" ht="24" customHeight="1" x14ac:dyDescent="0.15">
      <c r="A140" s="700">
        <v>2</v>
      </c>
      <c r="B140" s="700">
        <v>1</v>
      </c>
      <c r="C140" s="704" t="s">
        <v>1817</v>
      </c>
      <c r="D140" s="704"/>
      <c r="E140" s="704"/>
      <c r="F140" s="704"/>
      <c r="G140" s="704"/>
      <c r="H140" s="704"/>
      <c r="I140" s="704"/>
      <c r="J140" s="704"/>
      <c r="K140" s="704"/>
      <c r="L140" s="704"/>
      <c r="M140" s="704" t="s">
        <v>1847</v>
      </c>
      <c r="N140" s="704"/>
      <c r="O140" s="704"/>
      <c r="P140" s="704"/>
      <c r="Q140" s="704"/>
      <c r="R140" s="704"/>
      <c r="S140" s="704"/>
      <c r="T140" s="704"/>
      <c r="U140" s="704"/>
      <c r="V140" s="704"/>
      <c r="W140" s="704"/>
      <c r="X140" s="704"/>
      <c r="Y140" s="704"/>
      <c r="Z140" s="704"/>
      <c r="AA140" s="704"/>
      <c r="AB140" s="704"/>
      <c r="AC140" s="704"/>
      <c r="AD140" s="704"/>
      <c r="AE140" s="704"/>
      <c r="AF140" s="704"/>
      <c r="AG140" s="704"/>
      <c r="AH140" s="704"/>
      <c r="AI140" s="704"/>
      <c r="AJ140" s="704"/>
      <c r="AK140" s="707">
        <v>1</v>
      </c>
      <c r="AL140" s="704"/>
      <c r="AM140" s="704"/>
      <c r="AN140" s="704"/>
      <c r="AO140" s="704"/>
      <c r="AP140" s="704"/>
      <c r="AQ140" s="704"/>
      <c r="AR140" s="704"/>
      <c r="AS140" s="704"/>
      <c r="AT140" s="704"/>
      <c r="AU140" s="701"/>
      <c r="AV140" s="702"/>
      <c r="AW140" s="702"/>
      <c r="AX140" s="703"/>
    </row>
    <row r="141" spans="1:50" ht="24" customHeight="1" x14ac:dyDescent="0.15">
      <c r="A141" s="700">
        <v>3</v>
      </c>
      <c r="B141" s="700">
        <v>1</v>
      </c>
      <c r="C141" s="704" t="s">
        <v>1819</v>
      </c>
      <c r="D141" s="704"/>
      <c r="E141" s="704"/>
      <c r="F141" s="704"/>
      <c r="G141" s="704"/>
      <c r="H141" s="704"/>
      <c r="I141" s="704"/>
      <c r="J141" s="704"/>
      <c r="K141" s="704"/>
      <c r="L141" s="704"/>
      <c r="M141" s="704" t="s">
        <v>1847</v>
      </c>
      <c r="N141" s="704"/>
      <c r="O141" s="704"/>
      <c r="P141" s="704"/>
      <c r="Q141" s="704"/>
      <c r="R141" s="704"/>
      <c r="S141" s="704"/>
      <c r="T141" s="704"/>
      <c r="U141" s="704"/>
      <c r="V141" s="704"/>
      <c r="W141" s="704"/>
      <c r="X141" s="704"/>
      <c r="Y141" s="704"/>
      <c r="Z141" s="704"/>
      <c r="AA141" s="704"/>
      <c r="AB141" s="704"/>
      <c r="AC141" s="704"/>
      <c r="AD141" s="704"/>
      <c r="AE141" s="704"/>
      <c r="AF141" s="704"/>
      <c r="AG141" s="704"/>
      <c r="AH141" s="704"/>
      <c r="AI141" s="704"/>
      <c r="AJ141" s="704"/>
      <c r="AK141" s="707">
        <v>1</v>
      </c>
      <c r="AL141" s="704"/>
      <c r="AM141" s="704"/>
      <c r="AN141" s="704"/>
      <c r="AO141" s="704"/>
      <c r="AP141" s="704"/>
      <c r="AQ141" s="704"/>
      <c r="AR141" s="704"/>
      <c r="AS141" s="704"/>
      <c r="AT141" s="704"/>
      <c r="AU141" s="701"/>
      <c r="AV141" s="702"/>
      <c r="AW141" s="702"/>
      <c r="AX141" s="703"/>
    </row>
    <row r="142" spans="1:50" ht="24" customHeight="1" x14ac:dyDescent="0.15">
      <c r="A142" s="700">
        <v>4</v>
      </c>
      <c r="B142" s="700">
        <v>1</v>
      </c>
      <c r="C142" s="704" t="s">
        <v>1820</v>
      </c>
      <c r="D142" s="704"/>
      <c r="E142" s="704"/>
      <c r="F142" s="704"/>
      <c r="G142" s="704"/>
      <c r="H142" s="704"/>
      <c r="I142" s="704"/>
      <c r="J142" s="704"/>
      <c r="K142" s="704"/>
      <c r="L142" s="704"/>
      <c r="M142" s="704" t="s">
        <v>1847</v>
      </c>
      <c r="N142" s="704"/>
      <c r="O142" s="704"/>
      <c r="P142" s="704"/>
      <c r="Q142" s="704"/>
      <c r="R142" s="704"/>
      <c r="S142" s="704"/>
      <c r="T142" s="704"/>
      <c r="U142" s="704"/>
      <c r="V142" s="704"/>
      <c r="W142" s="704"/>
      <c r="X142" s="704"/>
      <c r="Y142" s="704"/>
      <c r="Z142" s="704"/>
      <c r="AA142" s="704"/>
      <c r="AB142" s="704"/>
      <c r="AC142" s="704"/>
      <c r="AD142" s="704"/>
      <c r="AE142" s="704"/>
      <c r="AF142" s="704"/>
      <c r="AG142" s="704"/>
      <c r="AH142" s="704"/>
      <c r="AI142" s="704"/>
      <c r="AJ142" s="704"/>
      <c r="AK142" s="707">
        <v>1</v>
      </c>
      <c r="AL142" s="704"/>
      <c r="AM142" s="704"/>
      <c r="AN142" s="704"/>
      <c r="AO142" s="704"/>
      <c r="AP142" s="704"/>
      <c r="AQ142" s="704"/>
      <c r="AR142" s="704"/>
      <c r="AS142" s="704"/>
      <c r="AT142" s="704"/>
      <c r="AU142" s="701"/>
      <c r="AV142" s="702"/>
      <c r="AW142" s="702"/>
      <c r="AX142" s="703"/>
    </row>
    <row r="143" spans="1:50" ht="24" customHeight="1" x14ac:dyDescent="0.15">
      <c r="A143" s="700">
        <v>5</v>
      </c>
      <c r="B143" s="700">
        <v>1</v>
      </c>
      <c r="C143" s="704" t="s">
        <v>1821</v>
      </c>
      <c r="D143" s="704"/>
      <c r="E143" s="704"/>
      <c r="F143" s="704"/>
      <c r="G143" s="704"/>
      <c r="H143" s="704"/>
      <c r="I143" s="704"/>
      <c r="J143" s="704"/>
      <c r="K143" s="704"/>
      <c r="L143" s="704"/>
      <c r="M143" s="704" t="s">
        <v>1847</v>
      </c>
      <c r="N143" s="704"/>
      <c r="O143" s="704"/>
      <c r="P143" s="704"/>
      <c r="Q143" s="704"/>
      <c r="R143" s="704"/>
      <c r="S143" s="704"/>
      <c r="T143" s="704"/>
      <c r="U143" s="704"/>
      <c r="V143" s="704"/>
      <c r="W143" s="704"/>
      <c r="X143" s="704"/>
      <c r="Y143" s="704"/>
      <c r="Z143" s="704"/>
      <c r="AA143" s="704"/>
      <c r="AB143" s="704"/>
      <c r="AC143" s="704"/>
      <c r="AD143" s="704"/>
      <c r="AE143" s="704"/>
      <c r="AF143" s="704"/>
      <c r="AG143" s="704"/>
      <c r="AH143" s="704"/>
      <c r="AI143" s="704"/>
      <c r="AJ143" s="704"/>
      <c r="AK143" s="707">
        <v>1</v>
      </c>
      <c r="AL143" s="704"/>
      <c r="AM143" s="704"/>
      <c r="AN143" s="704"/>
      <c r="AO143" s="704"/>
      <c r="AP143" s="704"/>
      <c r="AQ143" s="704"/>
      <c r="AR143" s="704"/>
      <c r="AS143" s="704"/>
      <c r="AT143" s="704"/>
      <c r="AU143" s="701"/>
      <c r="AV143" s="702"/>
      <c r="AW143" s="702"/>
      <c r="AX143" s="703"/>
    </row>
    <row r="144" spans="1:50" ht="24" customHeight="1" x14ac:dyDescent="0.15">
      <c r="A144" s="700">
        <v>6</v>
      </c>
      <c r="B144" s="700">
        <v>1</v>
      </c>
      <c r="C144" s="704" t="s">
        <v>1822</v>
      </c>
      <c r="D144" s="704"/>
      <c r="E144" s="704"/>
      <c r="F144" s="704"/>
      <c r="G144" s="704"/>
      <c r="H144" s="704"/>
      <c r="I144" s="704"/>
      <c r="J144" s="704"/>
      <c r="K144" s="704"/>
      <c r="L144" s="704"/>
      <c r="M144" s="704" t="s">
        <v>1847</v>
      </c>
      <c r="N144" s="704"/>
      <c r="O144" s="704"/>
      <c r="P144" s="704"/>
      <c r="Q144" s="704"/>
      <c r="R144" s="704"/>
      <c r="S144" s="704"/>
      <c r="T144" s="704"/>
      <c r="U144" s="704"/>
      <c r="V144" s="704"/>
      <c r="W144" s="704"/>
      <c r="X144" s="704"/>
      <c r="Y144" s="704"/>
      <c r="Z144" s="704"/>
      <c r="AA144" s="704"/>
      <c r="AB144" s="704"/>
      <c r="AC144" s="704"/>
      <c r="AD144" s="704"/>
      <c r="AE144" s="704"/>
      <c r="AF144" s="704"/>
      <c r="AG144" s="704"/>
      <c r="AH144" s="704"/>
      <c r="AI144" s="704"/>
      <c r="AJ144" s="704"/>
      <c r="AK144" s="707">
        <v>0.5</v>
      </c>
      <c r="AL144" s="704"/>
      <c r="AM144" s="704"/>
      <c r="AN144" s="704"/>
      <c r="AO144" s="704"/>
      <c r="AP144" s="704"/>
      <c r="AQ144" s="704"/>
      <c r="AR144" s="704"/>
      <c r="AS144" s="704"/>
      <c r="AT144" s="704"/>
      <c r="AU144" s="701"/>
      <c r="AV144" s="702"/>
      <c r="AW144" s="702"/>
      <c r="AX144" s="703"/>
    </row>
    <row r="145" spans="1:50" ht="24" customHeight="1" x14ac:dyDescent="0.15">
      <c r="A145" s="700">
        <v>7</v>
      </c>
      <c r="B145" s="700">
        <v>1</v>
      </c>
      <c r="C145" s="704" t="s">
        <v>1823</v>
      </c>
      <c r="D145" s="704"/>
      <c r="E145" s="704"/>
      <c r="F145" s="704"/>
      <c r="G145" s="704"/>
      <c r="H145" s="704"/>
      <c r="I145" s="704"/>
      <c r="J145" s="704"/>
      <c r="K145" s="704"/>
      <c r="L145" s="704"/>
      <c r="M145" s="704" t="s">
        <v>1847</v>
      </c>
      <c r="N145" s="704"/>
      <c r="O145" s="704"/>
      <c r="P145" s="704"/>
      <c r="Q145" s="704"/>
      <c r="R145" s="704"/>
      <c r="S145" s="704"/>
      <c r="T145" s="704"/>
      <c r="U145" s="704"/>
      <c r="V145" s="704"/>
      <c r="W145" s="704"/>
      <c r="X145" s="704"/>
      <c r="Y145" s="704"/>
      <c r="Z145" s="704"/>
      <c r="AA145" s="704"/>
      <c r="AB145" s="704"/>
      <c r="AC145" s="704"/>
      <c r="AD145" s="704"/>
      <c r="AE145" s="704"/>
      <c r="AF145" s="704"/>
      <c r="AG145" s="704"/>
      <c r="AH145" s="704"/>
      <c r="AI145" s="704"/>
      <c r="AJ145" s="704"/>
      <c r="AK145" s="707">
        <v>0.5</v>
      </c>
      <c r="AL145" s="704"/>
      <c r="AM145" s="704"/>
      <c r="AN145" s="704"/>
      <c r="AO145" s="704"/>
      <c r="AP145" s="704"/>
      <c r="AQ145" s="704"/>
      <c r="AR145" s="704"/>
      <c r="AS145" s="704"/>
      <c r="AT145" s="704"/>
      <c r="AU145" s="701"/>
      <c r="AV145" s="702"/>
      <c r="AW145" s="702"/>
      <c r="AX145" s="703"/>
    </row>
    <row r="146" spans="1:50" ht="24" customHeight="1" x14ac:dyDescent="0.15">
      <c r="A146" s="700">
        <v>8</v>
      </c>
      <c r="B146" s="700">
        <v>1</v>
      </c>
      <c r="C146" s="704" t="s">
        <v>1824</v>
      </c>
      <c r="D146" s="704"/>
      <c r="E146" s="704"/>
      <c r="F146" s="704"/>
      <c r="G146" s="704"/>
      <c r="H146" s="704"/>
      <c r="I146" s="704"/>
      <c r="J146" s="704"/>
      <c r="K146" s="704"/>
      <c r="L146" s="704"/>
      <c r="M146" s="704" t="s">
        <v>1847</v>
      </c>
      <c r="N146" s="704"/>
      <c r="O146" s="704"/>
      <c r="P146" s="704"/>
      <c r="Q146" s="704"/>
      <c r="R146" s="704"/>
      <c r="S146" s="704"/>
      <c r="T146" s="704"/>
      <c r="U146" s="704"/>
      <c r="V146" s="704"/>
      <c r="W146" s="704"/>
      <c r="X146" s="704"/>
      <c r="Y146" s="704"/>
      <c r="Z146" s="704"/>
      <c r="AA146" s="704"/>
      <c r="AB146" s="704"/>
      <c r="AC146" s="704"/>
      <c r="AD146" s="704"/>
      <c r="AE146" s="704"/>
      <c r="AF146" s="704"/>
      <c r="AG146" s="704"/>
      <c r="AH146" s="704"/>
      <c r="AI146" s="704"/>
      <c r="AJ146" s="704"/>
      <c r="AK146" s="707">
        <v>0.4</v>
      </c>
      <c r="AL146" s="704"/>
      <c r="AM146" s="704"/>
      <c r="AN146" s="704"/>
      <c r="AO146" s="704"/>
      <c r="AP146" s="704"/>
      <c r="AQ146" s="704"/>
      <c r="AR146" s="704"/>
      <c r="AS146" s="704"/>
      <c r="AT146" s="704"/>
      <c r="AU146" s="701"/>
      <c r="AV146" s="702"/>
      <c r="AW146" s="702"/>
      <c r="AX146" s="703"/>
    </row>
    <row r="147" spans="1:50" ht="24" customHeight="1" x14ac:dyDescent="0.15">
      <c r="A147" s="700">
        <v>9</v>
      </c>
      <c r="B147" s="700">
        <v>1</v>
      </c>
      <c r="C147" s="704" t="s">
        <v>1825</v>
      </c>
      <c r="D147" s="704"/>
      <c r="E147" s="704"/>
      <c r="F147" s="704"/>
      <c r="G147" s="704"/>
      <c r="H147" s="704"/>
      <c r="I147" s="704"/>
      <c r="J147" s="704"/>
      <c r="K147" s="704"/>
      <c r="L147" s="704"/>
      <c r="M147" s="704" t="s">
        <v>1847</v>
      </c>
      <c r="N147" s="704"/>
      <c r="O147" s="704"/>
      <c r="P147" s="704"/>
      <c r="Q147" s="704"/>
      <c r="R147" s="704"/>
      <c r="S147" s="704"/>
      <c r="T147" s="704"/>
      <c r="U147" s="704"/>
      <c r="V147" s="704"/>
      <c r="W147" s="704"/>
      <c r="X147" s="704"/>
      <c r="Y147" s="704"/>
      <c r="Z147" s="704"/>
      <c r="AA147" s="704"/>
      <c r="AB147" s="704"/>
      <c r="AC147" s="704"/>
      <c r="AD147" s="704"/>
      <c r="AE147" s="704"/>
      <c r="AF147" s="704"/>
      <c r="AG147" s="704"/>
      <c r="AH147" s="704"/>
      <c r="AI147" s="704"/>
      <c r="AJ147" s="704"/>
      <c r="AK147" s="707">
        <v>0.4</v>
      </c>
      <c r="AL147" s="704"/>
      <c r="AM147" s="704"/>
      <c r="AN147" s="704"/>
      <c r="AO147" s="704"/>
      <c r="AP147" s="704"/>
      <c r="AQ147" s="704"/>
      <c r="AR147" s="704"/>
      <c r="AS147" s="704"/>
      <c r="AT147" s="704"/>
      <c r="AU147" s="701"/>
      <c r="AV147" s="702"/>
      <c r="AW147" s="702"/>
      <c r="AX147" s="703"/>
    </row>
    <row r="148" spans="1:50" ht="24" customHeight="1" x14ac:dyDescent="0.15">
      <c r="A148" s="700">
        <v>10</v>
      </c>
      <c r="B148" s="700">
        <v>1</v>
      </c>
      <c r="C148" s="704" t="s">
        <v>1826</v>
      </c>
      <c r="D148" s="704"/>
      <c r="E148" s="704"/>
      <c r="F148" s="704"/>
      <c r="G148" s="704"/>
      <c r="H148" s="704"/>
      <c r="I148" s="704"/>
      <c r="J148" s="704"/>
      <c r="K148" s="704"/>
      <c r="L148" s="704"/>
      <c r="M148" s="704" t="s">
        <v>1847</v>
      </c>
      <c r="N148" s="704"/>
      <c r="O148" s="704"/>
      <c r="P148" s="704"/>
      <c r="Q148" s="704"/>
      <c r="R148" s="704"/>
      <c r="S148" s="704"/>
      <c r="T148" s="704"/>
      <c r="U148" s="704"/>
      <c r="V148" s="704"/>
      <c r="W148" s="704"/>
      <c r="X148" s="704"/>
      <c r="Y148" s="704"/>
      <c r="Z148" s="704"/>
      <c r="AA148" s="704"/>
      <c r="AB148" s="704"/>
      <c r="AC148" s="704"/>
      <c r="AD148" s="704"/>
      <c r="AE148" s="704"/>
      <c r="AF148" s="704"/>
      <c r="AG148" s="704"/>
      <c r="AH148" s="704"/>
      <c r="AI148" s="704"/>
      <c r="AJ148" s="704"/>
      <c r="AK148" s="707">
        <v>0.4</v>
      </c>
      <c r="AL148" s="704"/>
      <c r="AM148" s="704"/>
      <c r="AN148" s="704"/>
      <c r="AO148" s="704"/>
      <c r="AP148" s="704"/>
      <c r="AQ148" s="704"/>
      <c r="AR148" s="704"/>
      <c r="AS148" s="704"/>
      <c r="AT148" s="704"/>
      <c r="AU148" s="701"/>
      <c r="AV148" s="702"/>
      <c r="AW148" s="702"/>
      <c r="AX148" s="703"/>
    </row>
    <row r="149" spans="1:5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x14ac:dyDescent="0.15">
      <c r="A150" s="1"/>
      <c r="B150" s="1" t="s">
        <v>156</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24" customHeight="1" x14ac:dyDescent="0.15">
      <c r="A151" s="700"/>
      <c r="B151" s="700"/>
      <c r="C151" s="350" t="s">
        <v>214</v>
      </c>
      <c r="D151" s="350"/>
      <c r="E151" s="350"/>
      <c r="F151" s="350"/>
      <c r="G151" s="350"/>
      <c r="H151" s="350"/>
      <c r="I151" s="350"/>
      <c r="J151" s="350"/>
      <c r="K151" s="350"/>
      <c r="L151" s="350"/>
      <c r="M151" s="350" t="s">
        <v>215</v>
      </c>
      <c r="N151" s="350"/>
      <c r="O151" s="350"/>
      <c r="P151" s="350"/>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66" t="s">
        <v>216</v>
      </c>
      <c r="AL151" s="350"/>
      <c r="AM151" s="350"/>
      <c r="AN151" s="350"/>
      <c r="AO151" s="350"/>
      <c r="AP151" s="350"/>
      <c r="AQ151" s="350" t="s">
        <v>217</v>
      </c>
      <c r="AR151" s="350"/>
      <c r="AS151" s="350"/>
      <c r="AT151" s="350"/>
      <c r="AU151" s="269" t="s">
        <v>218</v>
      </c>
      <c r="AV151" s="270"/>
      <c r="AW151" s="270"/>
      <c r="AX151" s="703"/>
    </row>
    <row r="152" spans="1:50" ht="24" customHeight="1" x14ac:dyDescent="0.15">
      <c r="A152" s="700">
        <v>1</v>
      </c>
      <c r="B152" s="700">
        <v>1</v>
      </c>
      <c r="C152" s="704" t="s">
        <v>1957</v>
      </c>
      <c r="D152" s="704"/>
      <c r="E152" s="704"/>
      <c r="F152" s="704"/>
      <c r="G152" s="704"/>
      <c r="H152" s="704"/>
      <c r="I152" s="704"/>
      <c r="J152" s="704"/>
      <c r="K152" s="704"/>
      <c r="L152" s="704"/>
      <c r="M152" s="704" t="s">
        <v>1958</v>
      </c>
      <c r="N152" s="704"/>
      <c r="O152" s="704"/>
      <c r="P152" s="704"/>
      <c r="Q152" s="704"/>
      <c r="R152" s="704"/>
      <c r="S152" s="704"/>
      <c r="T152" s="704"/>
      <c r="U152" s="704"/>
      <c r="V152" s="704"/>
      <c r="W152" s="704"/>
      <c r="X152" s="704"/>
      <c r="Y152" s="704"/>
      <c r="Z152" s="704"/>
      <c r="AA152" s="704"/>
      <c r="AB152" s="704"/>
      <c r="AC152" s="704"/>
      <c r="AD152" s="704"/>
      <c r="AE152" s="704"/>
      <c r="AF152" s="704"/>
      <c r="AG152" s="704"/>
      <c r="AH152" s="704"/>
      <c r="AI152" s="704"/>
      <c r="AJ152" s="704"/>
      <c r="AK152" s="707">
        <v>4</v>
      </c>
      <c r="AL152" s="704"/>
      <c r="AM152" s="704"/>
      <c r="AN152" s="704"/>
      <c r="AO152" s="704"/>
      <c r="AP152" s="704"/>
      <c r="AQ152" s="704"/>
      <c r="AR152" s="704"/>
      <c r="AS152" s="704"/>
      <c r="AT152" s="704"/>
      <c r="AU152" s="704" t="s">
        <v>246</v>
      </c>
      <c r="AV152" s="704"/>
      <c r="AW152" s="704"/>
      <c r="AX152" s="704"/>
    </row>
    <row r="153" spans="1:50" ht="24" customHeight="1" x14ac:dyDescent="0.15">
      <c r="A153" s="700">
        <v>2</v>
      </c>
      <c r="B153" s="700">
        <v>1</v>
      </c>
      <c r="C153" s="704" t="s">
        <v>1959</v>
      </c>
      <c r="D153" s="704"/>
      <c r="E153" s="704"/>
      <c r="F153" s="704"/>
      <c r="G153" s="704"/>
      <c r="H153" s="704"/>
      <c r="I153" s="704"/>
      <c r="J153" s="704"/>
      <c r="K153" s="704"/>
      <c r="L153" s="704"/>
      <c r="M153" s="704" t="s">
        <v>1960</v>
      </c>
      <c r="N153" s="704"/>
      <c r="O153" s="704"/>
      <c r="P153" s="704"/>
      <c r="Q153" s="704"/>
      <c r="R153" s="704"/>
      <c r="S153" s="704"/>
      <c r="T153" s="704"/>
      <c r="U153" s="704"/>
      <c r="V153" s="704"/>
      <c r="W153" s="704"/>
      <c r="X153" s="704"/>
      <c r="Y153" s="704"/>
      <c r="Z153" s="704"/>
      <c r="AA153" s="704"/>
      <c r="AB153" s="704"/>
      <c r="AC153" s="704"/>
      <c r="AD153" s="704"/>
      <c r="AE153" s="704"/>
      <c r="AF153" s="704"/>
      <c r="AG153" s="704"/>
      <c r="AH153" s="704"/>
      <c r="AI153" s="704"/>
      <c r="AJ153" s="704"/>
      <c r="AK153" s="707">
        <v>0.05</v>
      </c>
      <c r="AL153" s="704"/>
      <c r="AM153" s="704"/>
      <c r="AN153" s="704"/>
      <c r="AO153" s="704"/>
      <c r="AP153" s="704"/>
      <c r="AQ153" s="704"/>
      <c r="AR153" s="704"/>
      <c r="AS153" s="704"/>
      <c r="AT153" s="704"/>
      <c r="AU153" s="704" t="s">
        <v>246</v>
      </c>
      <c r="AV153" s="704"/>
      <c r="AW153" s="704"/>
      <c r="AX153" s="704"/>
    </row>
    <row r="154" spans="1:50" ht="24" customHeight="1" x14ac:dyDescent="0.15">
      <c r="A154" s="700">
        <v>3</v>
      </c>
      <c r="B154" s="700">
        <v>1</v>
      </c>
      <c r="C154" s="704" t="s">
        <v>1961</v>
      </c>
      <c r="D154" s="704"/>
      <c r="E154" s="704"/>
      <c r="F154" s="704"/>
      <c r="G154" s="704"/>
      <c r="H154" s="704"/>
      <c r="I154" s="704"/>
      <c r="J154" s="704"/>
      <c r="K154" s="704"/>
      <c r="L154" s="704"/>
      <c r="M154" s="704" t="s">
        <v>1962</v>
      </c>
      <c r="N154" s="704"/>
      <c r="O154" s="704"/>
      <c r="P154" s="704"/>
      <c r="Q154" s="704"/>
      <c r="R154" s="704"/>
      <c r="S154" s="704"/>
      <c r="T154" s="704"/>
      <c r="U154" s="704"/>
      <c r="V154" s="704"/>
      <c r="W154" s="704"/>
      <c r="X154" s="704"/>
      <c r="Y154" s="704"/>
      <c r="Z154" s="704"/>
      <c r="AA154" s="704"/>
      <c r="AB154" s="704"/>
      <c r="AC154" s="704"/>
      <c r="AD154" s="704"/>
      <c r="AE154" s="704"/>
      <c r="AF154" s="704"/>
      <c r="AG154" s="704"/>
      <c r="AH154" s="704"/>
      <c r="AI154" s="704"/>
      <c r="AJ154" s="704"/>
      <c r="AK154" s="707">
        <v>0.04</v>
      </c>
      <c r="AL154" s="704"/>
      <c r="AM154" s="704"/>
      <c r="AN154" s="704"/>
      <c r="AO154" s="704"/>
      <c r="AP154" s="704"/>
      <c r="AQ154" s="704">
        <v>3</v>
      </c>
      <c r="AR154" s="704"/>
      <c r="AS154" s="704"/>
      <c r="AT154" s="704"/>
      <c r="AU154" s="704" t="s">
        <v>246</v>
      </c>
      <c r="AV154" s="704"/>
      <c r="AW154" s="704"/>
      <c r="AX154" s="704"/>
    </row>
    <row r="155" spans="1:5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x14ac:dyDescent="0.15">
      <c r="A156" s="1"/>
      <c r="B156" s="1" t="s">
        <v>161</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24" customHeight="1" x14ac:dyDescent="0.15">
      <c r="A157" s="700"/>
      <c r="B157" s="700"/>
      <c r="C157" s="350" t="s">
        <v>214</v>
      </c>
      <c r="D157" s="350"/>
      <c r="E157" s="350"/>
      <c r="F157" s="350"/>
      <c r="G157" s="350"/>
      <c r="H157" s="350"/>
      <c r="I157" s="350"/>
      <c r="J157" s="350"/>
      <c r="K157" s="350"/>
      <c r="L157" s="350"/>
      <c r="M157" s="350" t="s">
        <v>215</v>
      </c>
      <c r="N157" s="350"/>
      <c r="O157" s="350"/>
      <c r="P157" s="350"/>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66" t="s">
        <v>216</v>
      </c>
      <c r="AL157" s="350"/>
      <c r="AM157" s="350"/>
      <c r="AN157" s="350"/>
      <c r="AO157" s="350"/>
      <c r="AP157" s="350"/>
      <c r="AQ157" s="350" t="s">
        <v>217</v>
      </c>
      <c r="AR157" s="350"/>
      <c r="AS157" s="350"/>
      <c r="AT157" s="350"/>
      <c r="AU157" s="269" t="s">
        <v>218</v>
      </c>
      <c r="AV157" s="270"/>
      <c r="AW157" s="270"/>
      <c r="AX157" s="703"/>
    </row>
    <row r="158" spans="1:50" ht="24" customHeight="1" x14ac:dyDescent="0.15">
      <c r="A158" s="700">
        <v>1</v>
      </c>
      <c r="B158" s="700">
        <v>1</v>
      </c>
      <c r="C158" s="704" t="s">
        <v>1963</v>
      </c>
      <c r="D158" s="704"/>
      <c r="E158" s="704"/>
      <c r="F158" s="704"/>
      <c r="G158" s="704"/>
      <c r="H158" s="704"/>
      <c r="I158" s="704"/>
      <c r="J158" s="704"/>
      <c r="K158" s="704"/>
      <c r="L158" s="704"/>
      <c r="M158" s="704" t="s">
        <v>1964</v>
      </c>
      <c r="N158" s="704"/>
      <c r="O158" s="704"/>
      <c r="P158" s="704"/>
      <c r="Q158" s="704"/>
      <c r="R158" s="704"/>
      <c r="S158" s="704"/>
      <c r="T158" s="704"/>
      <c r="U158" s="704"/>
      <c r="V158" s="704"/>
      <c r="W158" s="704"/>
      <c r="X158" s="704"/>
      <c r="Y158" s="704"/>
      <c r="Z158" s="704"/>
      <c r="AA158" s="704"/>
      <c r="AB158" s="704"/>
      <c r="AC158" s="704"/>
      <c r="AD158" s="704"/>
      <c r="AE158" s="704"/>
      <c r="AF158" s="704"/>
      <c r="AG158" s="704"/>
      <c r="AH158" s="704"/>
      <c r="AI158" s="704"/>
      <c r="AJ158" s="704"/>
      <c r="AK158" s="707">
        <v>4</v>
      </c>
      <c r="AL158" s="704"/>
      <c r="AM158" s="704"/>
      <c r="AN158" s="704"/>
      <c r="AO158" s="704"/>
      <c r="AP158" s="704"/>
      <c r="AQ158" s="1279">
        <v>7</v>
      </c>
      <c r="AR158" s="1279"/>
      <c r="AS158" s="1279"/>
      <c r="AT158" s="1279"/>
      <c r="AU158" s="1280">
        <v>0.98</v>
      </c>
      <c r="AV158" s="702"/>
      <c r="AW158" s="702"/>
      <c r="AX158" s="703"/>
    </row>
    <row r="159" spans="1:5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x14ac:dyDescent="0.15">
      <c r="A160" s="1"/>
      <c r="B160" s="1" t="s">
        <v>165</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24" customHeight="1" x14ac:dyDescent="0.15">
      <c r="A161" s="700"/>
      <c r="B161" s="700"/>
      <c r="C161" s="350" t="s">
        <v>214</v>
      </c>
      <c r="D161" s="350"/>
      <c r="E161" s="350"/>
      <c r="F161" s="350"/>
      <c r="G161" s="350"/>
      <c r="H161" s="350"/>
      <c r="I161" s="350"/>
      <c r="J161" s="350"/>
      <c r="K161" s="350"/>
      <c r="L161" s="350"/>
      <c r="M161" s="350" t="s">
        <v>215</v>
      </c>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66" t="s">
        <v>216</v>
      </c>
      <c r="AL161" s="350"/>
      <c r="AM161" s="350"/>
      <c r="AN161" s="350"/>
      <c r="AO161" s="350"/>
      <c r="AP161" s="350"/>
      <c r="AQ161" s="350" t="s">
        <v>217</v>
      </c>
      <c r="AR161" s="350"/>
      <c r="AS161" s="350"/>
      <c r="AT161" s="350"/>
      <c r="AU161" s="269" t="s">
        <v>218</v>
      </c>
      <c r="AV161" s="270"/>
      <c r="AW161" s="270"/>
      <c r="AX161" s="703"/>
    </row>
    <row r="162" spans="1:50" ht="24" customHeight="1" x14ac:dyDescent="0.15">
      <c r="A162" s="700">
        <v>1</v>
      </c>
      <c r="B162" s="700">
        <v>1</v>
      </c>
      <c r="C162" s="704" t="s">
        <v>1965</v>
      </c>
      <c r="D162" s="704"/>
      <c r="E162" s="704"/>
      <c r="F162" s="704"/>
      <c r="G162" s="704"/>
      <c r="H162" s="704"/>
      <c r="I162" s="704"/>
      <c r="J162" s="704"/>
      <c r="K162" s="704"/>
      <c r="L162" s="704"/>
      <c r="M162" s="704" t="s">
        <v>1784</v>
      </c>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7">
        <v>0.4</v>
      </c>
      <c r="AL162" s="704"/>
      <c r="AM162" s="704"/>
      <c r="AN162" s="704"/>
      <c r="AO162" s="704"/>
      <c r="AP162" s="704"/>
      <c r="AQ162" s="1279">
        <v>2</v>
      </c>
      <c r="AR162" s="1279"/>
      <c r="AS162" s="1279"/>
      <c r="AT162" s="1279"/>
      <c r="AU162" s="1280">
        <v>0.95</v>
      </c>
      <c r="AV162" s="702"/>
      <c r="AW162" s="702"/>
      <c r="AX162" s="703"/>
    </row>
    <row r="163" spans="1:50" ht="24" customHeight="1" x14ac:dyDescent="0.15">
      <c r="A163" s="700">
        <v>2</v>
      </c>
      <c r="B163" s="700">
        <v>1</v>
      </c>
      <c r="C163" s="704" t="s">
        <v>1815</v>
      </c>
      <c r="D163" s="704"/>
      <c r="E163" s="704"/>
      <c r="F163" s="704"/>
      <c r="G163" s="704"/>
      <c r="H163" s="704"/>
      <c r="I163" s="704"/>
      <c r="J163" s="704"/>
      <c r="K163" s="704"/>
      <c r="L163" s="704"/>
      <c r="M163" s="704" t="s">
        <v>1784</v>
      </c>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7">
        <v>0.5</v>
      </c>
      <c r="AL163" s="704"/>
      <c r="AM163" s="704"/>
      <c r="AN163" s="704"/>
      <c r="AO163" s="704"/>
      <c r="AP163" s="704"/>
      <c r="AQ163" s="704"/>
      <c r="AR163" s="704"/>
      <c r="AS163" s="704"/>
      <c r="AT163" s="704"/>
      <c r="AU163" s="701" t="s">
        <v>1798</v>
      </c>
      <c r="AV163" s="702"/>
      <c r="AW163" s="702"/>
      <c r="AX163" s="703"/>
    </row>
    <row r="164" spans="1:50" s="46" customFormat="1" x14ac:dyDescent="0.1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6"/>
      <c r="AL164" s="35"/>
      <c r="AM164" s="35"/>
      <c r="AN164" s="35"/>
      <c r="AO164" s="35"/>
      <c r="AP164" s="35"/>
      <c r="AQ164" s="35"/>
      <c r="AR164" s="35"/>
      <c r="AS164" s="35"/>
      <c r="AT164" s="35"/>
      <c r="AU164" s="35"/>
      <c r="AV164" s="35"/>
      <c r="AW164" s="35"/>
      <c r="AX164" s="35"/>
    </row>
    <row r="165" spans="1:50" x14ac:dyDescent="0.15">
      <c r="A165" s="1"/>
      <c r="B165" s="1" t="s">
        <v>783</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24" customHeight="1" x14ac:dyDescent="0.15">
      <c r="A166" s="700"/>
      <c r="B166" s="700"/>
      <c r="C166" s="350" t="s">
        <v>214</v>
      </c>
      <c r="D166" s="350"/>
      <c r="E166" s="350"/>
      <c r="F166" s="350"/>
      <c r="G166" s="350"/>
      <c r="H166" s="350"/>
      <c r="I166" s="350"/>
      <c r="J166" s="350"/>
      <c r="K166" s="350"/>
      <c r="L166" s="350"/>
      <c r="M166" s="350" t="s">
        <v>215</v>
      </c>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66" t="s">
        <v>216</v>
      </c>
      <c r="AL166" s="350"/>
      <c r="AM166" s="350"/>
      <c r="AN166" s="350"/>
      <c r="AO166" s="350"/>
      <c r="AP166" s="350"/>
      <c r="AQ166" s="350" t="s">
        <v>217</v>
      </c>
      <c r="AR166" s="350"/>
      <c r="AS166" s="350"/>
      <c r="AT166" s="350"/>
      <c r="AU166" s="269" t="s">
        <v>218</v>
      </c>
      <c r="AV166" s="270"/>
      <c r="AW166" s="270"/>
      <c r="AX166" s="703"/>
    </row>
    <row r="167" spans="1:50" ht="24" customHeight="1" x14ac:dyDescent="0.15">
      <c r="A167" s="700">
        <v>1</v>
      </c>
      <c r="B167" s="700">
        <v>1</v>
      </c>
      <c r="C167" s="704" t="s">
        <v>1966</v>
      </c>
      <c r="D167" s="704"/>
      <c r="E167" s="704"/>
      <c r="F167" s="704"/>
      <c r="G167" s="704"/>
      <c r="H167" s="704"/>
      <c r="I167" s="704"/>
      <c r="J167" s="704"/>
      <c r="K167" s="704"/>
      <c r="L167" s="704"/>
      <c r="M167" s="704" t="s">
        <v>1967</v>
      </c>
      <c r="N167" s="704"/>
      <c r="O167" s="704"/>
      <c r="P167" s="704"/>
      <c r="Q167" s="704"/>
      <c r="R167" s="704"/>
      <c r="S167" s="704"/>
      <c r="T167" s="704"/>
      <c r="U167" s="704"/>
      <c r="V167" s="704"/>
      <c r="W167" s="704"/>
      <c r="X167" s="704"/>
      <c r="Y167" s="704"/>
      <c r="Z167" s="704"/>
      <c r="AA167" s="704"/>
      <c r="AB167" s="704"/>
      <c r="AC167" s="704"/>
      <c r="AD167" s="704"/>
      <c r="AE167" s="704"/>
      <c r="AF167" s="704"/>
      <c r="AG167" s="704"/>
      <c r="AH167" s="704"/>
      <c r="AI167" s="704"/>
      <c r="AJ167" s="704"/>
      <c r="AK167" s="707">
        <v>0.2</v>
      </c>
      <c r="AL167" s="704"/>
      <c r="AM167" s="704"/>
      <c r="AN167" s="704"/>
      <c r="AO167" s="704"/>
      <c r="AP167" s="704"/>
      <c r="AQ167" s="704"/>
      <c r="AR167" s="704"/>
      <c r="AS167" s="704"/>
      <c r="AT167" s="704"/>
      <c r="AU167" s="701" t="s">
        <v>1798</v>
      </c>
      <c r="AV167" s="702"/>
      <c r="AW167" s="702"/>
      <c r="AX167" s="703"/>
    </row>
    <row r="168" spans="1:50" ht="24" customHeight="1" x14ac:dyDescent="0.15">
      <c r="A168" s="700">
        <v>2</v>
      </c>
      <c r="B168" s="700">
        <v>1</v>
      </c>
      <c r="C168" s="704" t="s">
        <v>292</v>
      </c>
      <c r="D168" s="704"/>
      <c r="E168" s="704"/>
      <c r="F168" s="704"/>
      <c r="G168" s="704"/>
      <c r="H168" s="704"/>
      <c r="I168" s="704"/>
      <c r="J168" s="704"/>
      <c r="K168" s="704"/>
      <c r="L168" s="704"/>
      <c r="M168" s="704" t="s">
        <v>1968</v>
      </c>
      <c r="N168" s="704"/>
      <c r="O168" s="704"/>
      <c r="P168" s="704"/>
      <c r="Q168" s="704"/>
      <c r="R168" s="704"/>
      <c r="S168" s="704"/>
      <c r="T168" s="704"/>
      <c r="U168" s="704"/>
      <c r="V168" s="704"/>
      <c r="W168" s="704"/>
      <c r="X168" s="704"/>
      <c r="Y168" s="704"/>
      <c r="Z168" s="704"/>
      <c r="AA168" s="704"/>
      <c r="AB168" s="704"/>
      <c r="AC168" s="704"/>
      <c r="AD168" s="704"/>
      <c r="AE168" s="704"/>
      <c r="AF168" s="704"/>
      <c r="AG168" s="704"/>
      <c r="AH168" s="704"/>
      <c r="AI168" s="704"/>
      <c r="AJ168" s="704"/>
      <c r="AK168" s="707">
        <v>0.1</v>
      </c>
      <c r="AL168" s="704"/>
      <c r="AM168" s="704"/>
      <c r="AN168" s="704"/>
      <c r="AO168" s="704"/>
      <c r="AP168" s="704"/>
      <c r="AQ168" s="704"/>
      <c r="AR168" s="704"/>
      <c r="AS168" s="704"/>
      <c r="AT168" s="704"/>
      <c r="AU168" s="701" t="s">
        <v>1040</v>
      </c>
      <c r="AV168" s="702"/>
      <c r="AW168" s="702"/>
      <c r="AX168" s="703"/>
    </row>
    <row r="169" spans="1:50" ht="24" customHeight="1" x14ac:dyDescent="0.15">
      <c r="A169" s="700">
        <v>3</v>
      </c>
      <c r="B169" s="700">
        <v>1</v>
      </c>
      <c r="C169" s="704" t="s">
        <v>1969</v>
      </c>
      <c r="D169" s="704"/>
      <c r="E169" s="704"/>
      <c r="F169" s="704"/>
      <c r="G169" s="704"/>
      <c r="H169" s="704"/>
      <c r="I169" s="704"/>
      <c r="J169" s="704"/>
      <c r="K169" s="704"/>
      <c r="L169" s="704"/>
      <c r="M169" s="704" t="s">
        <v>1970</v>
      </c>
      <c r="N169" s="704"/>
      <c r="O169" s="704"/>
      <c r="P169" s="704"/>
      <c r="Q169" s="704"/>
      <c r="R169" s="704"/>
      <c r="S169" s="704"/>
      <c r="T169" s="704"/>
      <c r="U169" s="704"/>
      <c r="V169" s="704"/>
      <c r="W169" s="704"/>
      <c r="X169" s="704"/>
      <c r="Y169" s="704"/>
      <c r="Z169" s="704"/>
      <c r="AA169" s="704"/>
      <c r="AB169" s="704"/>
      <c r="AC169" s="704"/>
      <c r="AD169" s="704"/>
      <c r="AE169" s="704"/>
      <c r="AF169" s="704"/>
      <c r="AG169" s="704"/>
      <c r="AH169" s="704"/>
      <c r="AI169" s="704"/>
      <c r="AJ169" s="704"/>
      <c r="AK169" s="707">
        <v>0.1</v>
      </c>
      <c r="AL169" s="704"/>
      <c r="AM169" s="704"/>
      <c r="AN169" s="704"/>
      <c r="AO169" s="704"/>
      <c r="AP169" s="704"/>
      <c r="AQ169" s="704"/>
      <c r="AR169" s="704"/>
      <c r="AS169" s="704"/>
      <c r="AT169" s="704"/>
      <c r="AU169" s="701" t="s">
        <v>1798</v>
      </c>
      <c r="AV169" s="702"/>
      <c r="AW169" s="702"/>
      <c r="AX169" s="703"/>
    </row>
    <row r="170" spans="1:50" ht="24" customHeight="1" x14ac:dyDescent="0.15">
      <c r="A170" s="700">
        <v>4</v>
      </c>
      <c r="B170" s="700">
        <v>1</v>
      </c>
      <c r="C170" s="704" t="s">
        <v>1971</v>
      </c>
      <c r="D170" s="704"/>
      <c r="E170" s="704"/>
      <c r="F170" s="704"/>
      <c r="G170" s="704"/>
      <c r="H170" s="704"/>
      <c r="I170" s="704"/>
      <c r="J170" s="704"/>
      <c r="K170" s="704"/>
      <c r="L170" s="704"/>
      <c r="M170" s="704" t="s">
        <v>1972</v>
      </c>
      <c r="N170" s="704"/>
      <c r="O170" s="704"/>
      <c r="P170" s="704"/>
      <c r="Q170" s="704"/>
      <c r="R170" s="704"/>
      <c r="S170" s="704"/>
      <c r="T170" s="704"/>
      <c r="U170" s="704"/>
      <c r="V170" s="704"/>
      <c r="W170" s="704"/>
      <c r="X170" s="704"/>
      <c r="Y170" s="704"/>
      <c r="Z170" s="704"/>
      <c r="AA170" s="704"/>
      <c r="AB170" s="704"/>
      <c r="AC170" s="704"/>
      <c r="AD170" s="704"/>
      <c r="AE170" s="704"/>
      <c r="AF170" s="704"/>
      <c r="AG170" s="704"/>
      <c r="AH170" s="704"/>
      <c r="AI170" s="704"/>
      <c r="AJ170" s="704"/>
      <c r="AK170" s="707">
        <v>0.1</v>
      </c>
      <c r="AL170" s="704"/>
      <c r="AM170" s="704"/>
      <c r="AN170" s="704"/>
      <c r="AO170" s="704"/>
      <c r="AP170" s="704"/>
      <c r="AQ170" s="704"/>
      <c r="AR170" s="704"/>
      <c r="AS170" s="704"/>
      <c r="AT170" s="704"/>
      <c r="AU170" s="704" t="s">
        <v>246</v>
      </c>
      <c r="AV170" s="704"/>
      <c r="AW170" s="704"/>
      <c r="AX170" s="704"/>
    </row>
    <row r="171" spans="1:50" ht="24" customHeight="1" x14ac:dyDescent="0.15">
      <c r="A171" s="700">
        <v>5</v>
      </c>
      <c r="B171" s="700">
        <v>1</v>
      </c>
      <c r="C171" s="704" t="s">
        <v>1969</v>
      </c>
      <c r="D171" s="704"/>
      <c r="E171" s="704"/>
      <c r="F171" s="704"/>
      <c r="G171" s="704"/>
      <c r="H171" s="704"/>
      <c r="I171" s="704"/>
      <c r="J171" s="704"/>
      <c r="K171" s="704"/>
      <c r="L171" s="704"/>
      <c r="M171" s="704" t="s">
        <v>1973</v>
      </c>
      <c r="N171" s="704"/>
      <c r="O171" s="704"/>
      <c r="P171" s="704"/>
      <c r="Q171" s="704"/>
      <c r="R171" s="704"/>
      <c r="S171" s="704"/>
      <c r="T171" s="704"/>
      <c r="U171" s="704"/>
      <c r="V171" s="704"/>
      <c r="W171" s="704"/>
      <c r="X171" s="704"/>
      <c r="Y171" s="704"/>
      <c r="Z171" s="704"/>
      <c r="AA171" s="704"/>
      <c r="AB171" s="704"/>
      <c r="AC171" s="704"/>
      <c r="AD171" s="704"/>
      <c r="AE171" s="704"/>
      <c r="AF171" s="704"/>
      <c r="AG171" s="704"/>
      <c r="AH171" s="704"/>
      <c r="AI171" s="704"/>
      <c r="AJ171" s="704"/>
      <c r="AK171" s="707">
        <v>0.03</v>
      </c>
      <c r="AL171" s="704"/>
      <c r="AM171" s="704"/>
      <c r="AN171" s="704"/>
      <c r="AO171" s="704"/>
      <c r="AP171" s="704"/>
      <c r="AQ171" s="704"/>
      <c r="AR171" s="704"/>
      <c r="AS171" s="704"/>
      <c r="AT171" s="704"/>
      <c r="AU171" s="704" t="s">
        <v>1798</v>
      </c>
      <c r="AV171" s="704"/>
      <c r="AW171" s="704"/>
      <c r="AX171" s="704"/>
    </row>
    <row r="172" spans="1:50" ht="24" customHeight="1" x14ac:dyDescent="0.15">
      <c r="A172" s="700">
        <v>6</v>
      </c>
      <c r="B172" s="700">
        <v>1</v>
      </c>
      <c r="C172" s="704" t="s">
        <v>1974</v>
      </c>
      <c r="D172" s="704"/>
      <c r="E172" s="704"/>
      <c r="F172" s="704"/>
      <c r="G172" s="704"/>
      <c r="H172" s="704"/>
      <c r="I172" s="704"/>
      <c r="J172" s="704"/>
      <c r="K172" s="704"/>
      <c r="L172" s="704"/>
      <c r="M172" s="704" t="s">
        <v>1975</v>
      </c>
      <c r="N172" s="704"/>
      <c r="O172" s="704"/>
      <c r="P172" s="704"/>
      <c r="Q172" s="704"/>
      <c r="R172" s="704"/>
      <c r="S172" s="704"/>
      <c r="T172" s="704"/>
      <c r="U172" s="704"/>
      <c r="V172" s="704"/>
      <c r="W172" s="704"/>
      <c r="X172" s="704"/>
      <c r="Y172" s="704"/>
      <c r="Z172" s="704"/>
      <c r="AA172" s="704"/>
      <c r="AB172" s="704"/>
      <c r="AC172" s="704"/>
      <c r="AD172" s="704"/>
      <c r="AE172" s="704"/>
      <c r="AF172" s="704"/>
      <c r="AG172" s="704"/>
      <c r="AH172" s="704"/>
      <c r="AI172" s="704"/>
      <c r="AJ172" s="704"/>
      <c r="AK172" s="707">
        <v>0.01</v>
      </c>
      <c r="AL172" s="704"/>
      <c r="AM172" s="704"/>
      <c r="AN172" s="704"/>
      <c r="AO172" s="704"/>
      <c r="AP172" s="704"/>
      <c r="AQ172" s="704"/>
      <c r="AR172" s="704"/>
      <c r="AS172" s="704"/>
      <c r="AT172" s="704"/>
      <c r="AU172" s="704" t="s">
        <v>1040</v>
      </c>
      <c r="AV172" s="704"/>
      <c r="AW172" s="704"/>
      <c r="AX172" s="704"/>
    </row>
    <row r="173" spans="1:50" ht="24" customHeight="1" x14ac:dyDescent="0.15">
      <c r="A173" s="700">
        <v>7</v>
      </c>
      <c r="B173" s="700">
        <v>1</v>
      </c>
      <c r="C173" s="704" t="s">
        <v>1976</v>
      </c>
      <c r="D173" s="704"/>
      <c r="E173" s="704"/>
      <c r="F173" s="704"/>
      <c r="G173" s="704"/>
      <c r="H173" s="704"/>
      <c r="I173" s="704"/>
      <c r="J173" s="704"/>
      <c r="K173" s="704"/>
      <c r="L173" s="704"/>
      <c r="M173" s="704" t="s">
        <v>1977</v>
      </c>
      <c r="N173" s="704"/>
      <c r="O173" s="704"/>
      <c r="P173" s="704"/>
      <c r="Q173" s="704"/>
      <c r="R173" s="704"/>
      <c r="S173" s="704"/>
      <c r="T173" s="704"/>
      <c r="U173" s="704"/>
      <c r="V173" s="704"/>
      <c r="W173" s="704"/>
      <c r="X173" s="704"/>
      <c r="Y173" s="704"/>
      <c r="Z173" s="704"/>
      <c r="AA173" s="704"/>
      <c r="AB173" s="704"/>
      <c r="AC173" s="704"/>
      <c r="AD173" s="704"/>
      <c r="AE173" s="704"/>
      <c r="AF173" s="704"/>
      <c r="AG173" s="704"/>
      <c r="AH173" s="704"/>
      <c r="AI173" s="704"/>
      <c r="AJ173" s="704"/>
      <c r="AK173" s="707">
        <v>0.01</v>
      </c>
      <c r="AL173" s="704"/>
      <c r="AM173" s="704"/>
      <c r="AN173" s="704"/>
      <c r="AO173" s="704"/>
      <c r="AP173" s="704"/>
      <c r="AQ173" s="704">
        <v>3</v>
      </c>
      <c r="AR173" s="704"/>
      <c r="AS173" s="704"/>
      <c r="AT173" s="704"/>
      <c r="AU173" s="704" t="s">
        <v>1798</v>
      </c>
      <c r="AV173" s="704"/>
      <c r="AW173" s="704"/>
      <c r="AX173" s="704"/>
    </row>
    <row r="174" spans="1:50" ht="24" customHeight="1" x14ac:dyDescent="0.15">
      <c r="A174" s="700">
        <v>8</v>
      </c>
      <c r="B174" s="700">
        <v>1</v>
      </c>
      <c r="C174" s="704" t="s">
        <v>1974</v>
      </c>
      <c r="D174" s="704"/>
      <c r="E174" s="704"/>
      <c r="F174" s="704"/>
      <c r="G174" s="704"/>
      <c r="H174" s="704"/>
      <c r="I174" s="704"/>
      <c r="J174" s="704"/>
      <c r="K174" s="704"/>
      <c r="L174" s="704"/>
      <c r="M174" s="704" t="s">
        <v>1975</v>
      </c>
      <c r="N174" s="704"/>
      <c r="O174" s="704"/>
      <c r="P174" s="704"/>
      <c r="Q174" s="704"/>
      <c r="R174" s="704"/>
      <c r="S174" s="704"/>
      <c r="T174" s="704"/>
      <c r="U174" s="704"/>
      <c r="V174" s="704"/>
      <c r="W174" s="704"/>
      <c r="X174" s="704"/>
      <c r="Y174" s="704"/>
      <c r="Z174" s="704"/>
      <c r="AA174" s="704"/>
      <c r="AB174" s="704"/>
      <c r="AC174" s="704"/>
      <c r="AD174" s="704"/>
      <c r="AE174" s="704"/>
      <c r="AF174" s="704"/>
      <c r="AG174" s="704"/>
      <c r="AH174" s="704"/>
      <c r="AI174" s="704"/>
      <c r="AJ174" s="704"/>
      <c r="AK174" s="707">
        <v>0.01</v>
      </c>
      <c r="AL174" s="704"/>
      <c r="AM174" s="704"/>
      <c r="AN174" s="704"/>
      <c r="AO174" s="704"/>
      <c r="AP174" s="704"/>
      <c r="AQ174" s="704"/>
      <c r="AR174" s="704"/>
      <c r="AS174" s="704"/>
      <c r="AT174" s="704"/>
      <c r="AU174" s="704" t="s">
        <v>1040</v>
      </c>
      <c r="AV174" s="704"/>
      <c r="AW174" s="704"/>
      <c r="AX174" s="704"/>
    </row>
    <row r="175" spans="1:50" ht="24" customHeight="1" x14ac:dyDescent="0.15">
      <c r="A175" s="700">
        <v>9</v>
      </c>
      <c r="B175" s="700">
        <v>1</v>
      </c>
      <c r="C175" s="704" t="s">
        <v>1978</v>
      </c>
      <c r="D175" s="704"/>
      <c r="E175" s="704"/>
      <c r="F175" s="704"/>
      <c r="G175" s="704"/>
      <c r="H175" s="704"/>
      <c r="I175" s="704"/>
      <c r="J175" s="704"/>
      <c r="K175" s="704"/>
      <c r="L175" s="704"/>
      <c r="M175" s="704" t="s">
        <v>1979</v>
      </c>
      <c r="N175" s="704"/>
      <c r="O175" s="704"/>
      <c r="P175" s="704"/>
      <c r="Q175" s="704"/>
      <c r="R175" s="704"/>
      <c r="S175" s="704"/>
      <c r="T175" s="704"/>
      <c r="U175" s="704"/>
      <c r="V175" s="704"/>
      <c r="W175" s="704"/>
      <c r="X175" s="704"/>
      <c r="Y175" s="704"/>
      <c r="Z175" s="704"/>
      <c r="AA175" s="704"/>
      <c r="AB175" s="704"/>
      <c r="AC175" s="704"/>
      <c r="AD175" s="704"/>
      <c r="AE175" s="704"/>
      <c r="AF175" s="704"/>
      <c r="AG175" s="704"/>
      <c r="AH175" s="704"/>
      <c r="AI175" s="704"/>
      <c r="AJ175" s="704"/>
      <c r="AK175" s="707">
        <v>8.0000000000000002E-3</v>
      </c>
      <c r="AL175" s="704"/>
      <c r="AM175" s="704"/>
      <c r="AN175" s="704"/>
      <c r="AO175" s="704"/>
      <c r="AP175" s="704"/>
      <c r="AQ175" s="704">
        <v>3</v>
      </c>
      <c r="AR175" s="704"/>
      <c r="AS175" s="704"/>
      <c r="AT175" s="704"/>
      <c r="AU175" s="704" t="s">
        <v>246</v>
      </c>
      <c r="AV175" s="704"/>
      <c r="AW175" s="704"/>
      <c r="AX175" s="704"/>
    </row>
    <row r="176" spans="1:50" ht="24" customHeight="1" x14ac:dyDescent="0.15">
      <c r="A176" s="700">
        <v>10</v>
      </c>
      <c r="B176" s="700">
        <v>1</v>
      </c>
      <c r="C176" s="704" t="s">
        <v>1976</v>
      </c>
      <c r="D176" s="704"/>
      <c r="E176" s="704"/>
      <c r="F176" s="704"/>
      <c r="G176" s="704"/>
      <c r="H176" s="704"/>
      <c r="I176" s="704"/>
      <c r="J176" s="704"/>
      <c r="K176" s="704"/>
      <c r="L176" s="704"/>
      <c r="M176" s="704" t="s">
        <v>1977</v>
      </c>
      <c r="N176" s="704"/>
      <c r="O176" s="704"/>
      <c r="P176" s="704"/>
      <c r="Q176" s="704"/>
      <c r="R176" s="704"/>
      <c r="S176" s="704"/>
      <c r="T176" s="704"/>
      <c r="U176" s="704"/>
      <c r="V176" s="704"/>
      <c r="W176" s="704"/>
      <c r="X176" s="704"/>
      <c r="Y176" s="704"/>
      <c r="Z176" s="704"/>
      <c r="AA176" s="704"/>
      <c r="AB176" s="704"/>
      <c r="AC176" s="704"/>
      <c r="AD176" s="704"/>
      <c r="AE176" s="704"/>
      <c r="AF176" s="704"/>
      <c r="AG176" s="704"/>
      <c r="AH176" s="704"/>
      <c r="AI176" s="704"/>
      <c r="AJ176" s="704"/>
      <c r="AK176" s="707">
        <v>5.0000000000000001E-3</v>
      </c>
      <c r="AL176" s="704"/>
      <c r="AM176" s="704"/>
      <c r="AN176" s="704"/>
      <c r="AO176" s="704"/>
      <c r="AP176" s="704"/>
      <c r="AQ176" s="704">
        <v>3</v>
      </c>
      <c r="AR176" s="704"/>
      <c r="AS176" s="704"/>
      <c r="AT176" s="704"/>
      <c r="AU176" s="704" t="s">
        <v>246</v>
      </c>
      <c r="AV176" s="704"/>
      <c r="AW176" s="704"/>
      <c r="AX176" s="704"/>
    </row>
    <row r="177" spans="1:50" s="111" customFormat="1" x14ac:dyDescent="0.1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518"/>
      <c r="AR177" s="518"/>
      <c r="AS177" s="518"/>
      <c r="AT177" s="518"/>
      <c r="AU177" s="518"/>
      <c r="AV177" s="518"/>
      <c r="AW177" s="518"/>
      <c r="AX177" s="518"/>
    </row>
    <row r="178" spans="1:50" x14ac:dyDescent="0.15">
      <c r="A178" s="152"/>
      <c r="B178" s="152" t="s">
        <v>157</v>
      </c>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row>
    <row r="179" spans="1:50" ht="24" customHeight="1" x14ac:dyDescent="0.15">
      <c r="A179" s="700"/>
      <c r="B179" s="700"/>
      <c r="C179" s="350" t="s">
        <v>214</v>
      </c>
      <c r="D179" s="350"/>
      <c r="E179" s="350"/>
      <c r="F179" s="350"/>
      <c r="G179" s="350"/>
      <c r="H179" s="350"/>
      <c r="I179" s="350"/>
      <c r="J179" s="350"/>
      <c r="K179" s="350"/>
      <c r="L179" s="350"/>
      <c r="M179" s="350" t="s">
        <v>215</v>
      </c>
      <c r="N179" s="350"/>
      <c r="O179" s="350"/>
      <c r="P179" s="350"/>
      <c r="Q179" s="350"/>
      <c r="R179" s="350"/>
      <c r="S179" s="350"/>
      <c r="T179" s="350"/>
      <c r="U179" s="350"/>
      <c r="V179" s="350"/>
      <c r="W179" s="350"/>
      <c r="X179" s="350"/>
      <c r="Y179" s="350"/>
      <c r="Z179" s="350"/>
      <c r="AA179" s="350"/>
      <c r="AB179" s="350"/>
      <c r="AC179" s="350"/>
      <c r="AD179" s="350"/>
      <c r="AE179" s="350"/>
      <c r="AF179" s="350"/>
      <c r="AG179" s="350"/>
      <c r="AH179" s="350"/>
      <c r="AI179" s="350"/>
      <c r="AJ179" s="350"/>
      <c r="AK179" s="366" t="s">
        <v>216</v>
      </c>
      <c r="AL179" s="350"/>
      <c r="AM179" s="350"/>
      <c r="AN179" s="350"/>
      <c r="AO179" s="350"/>
      <c r="AP179" s="350"/>
      <c r="AQ179" s="350" t="s">
        <v>217</v>
      </c>
      <c r="AR179" s="350"/>
      <c r="AS179" s="350"/>
      <c r="AT179" s="350"/>
      <c r="AU179" s="269" t="s">
        <v>218</v>
      </c>
      <c r="AV179" s="270"/>
      <c r="AW179" s="270"/>
      <c r="AX179" s="703"/>
    </row>
    <row r="180" spans="1:50" ht="24" customHeight="1" x14ac:dyDescent="0.15">
      <c r="A180" s="700">
        <v>1</v>
      </c>
      <c r="B180" s="700">
        <v>1</v>
      </c>
      <c r="C180" s="704" t="s">
        <v>1815</v>
      </c>
      <c r="D180" s="704"/>
      <c r="E180" s="704"/>
      <c r="F180" s="704"/>
      <c r="G180" s="704"/>
      <c r="H180" s="704"/>
      <c r="I180" s="704"/>
      <c r="J180" s="704"/>
      <c r="K180" s="704"/>
      <c r="L180" s="704"/>
      <c r="M180" s="704" t="s">
        <v>1791</v>
      </c>
      <c r="N180" s="704"/>
      <c r="O180" s="704"/>
      <c r="P180" s="704"/>
      <c r="Q180" s="704"/>
      <c r="R180" s="704"/>
      <c r="S180" s="704"/>
      <c r="T180" s="704"/>
      <c r="U180" s="704"/>
      <c r="V180" s="704"/>
      <c r="W180" s="704"/>
      <c r="X180" s="704"/>
      <c r="Y180" s="704"/>
      <c r="Z180" s="704"/>
      <c r="AA180" s="704"/>
      <c r="AB180" s="704"/>
      <c r="AC180" s="704"/>
      <c r="AD180" s="704"/>
      <c r="AE180" s="704"/>
      <c r="AF180" s="704"/>
      <c r="AG180" s="704"/>
      <c r="AH180" s="704"/>
      <c r="AI180" s="704"/>
      <c r="AJ180" s="704"/>
      <c r="AK180" s="707">
        <v>0.1</v>
      </c>
      <c r="AL180" s="704"/>
      <c r="AM180" s="704"/>
      <c r="AN180" s="704"/>
      <c r="AO180" s="704"/>
      <c r="AP180" s="704"/>
      <c r="AQ180" s="704"/>
      <c r="AR180" s="704"/>
      <c r="AS180" s="704"/>
      <c r="AT180" s="704"/>
      <c r="AU180" s="701"/>
      <c r="AV180" s="702"/>
      <c r="AW180" s="702"/>
      <c r="AX180" s="703"/>
    </row>
    <row r="183" spans="1:50" ht="136.5" customHeight="1" x14ac:dyDescent="0.15"/>
  </sheetData>
  <mergeCells count="694">
    <mergeCell ref="A180:B180"/>
    <mergeCell ref="C180:L180"/>
    <mergeCell ref="M180:AJ180"/>
    <mergeCell ref="AK180:AP180"/>
    <mergeCell ref="AQ180:AT180"/>
    <mergeCell ref="AU180:AX180"/>
    <mergeCell ref="AQ177:AX177"/>
    <mergeCell ref="A179:B179"/>
    <mergeCell ref="C179:L179"/>
    <mergeCell ref="M179:AJ179"/>
    <mergeCell ref="AK179:AP179"/>
    <mergeCell ref="AQ179:AT179"/>
    <mergeCell ref="AU179:AX179"/>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6:AB126"/>
    <mergeCell ref="AC126:AX126"/>
    <mergeCell ref="G127:K127"/>
    <mergeCell ref="L127:X127"/>
    <mergeCell ref="Y127:AB127"/>
    <mergeCell ref="AC127:AG127"/>
    <mergeCell ref="AH127:AT127"/>
    <mergeCell ref="AU127:AX127"/>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4:AB104"/>
    <mergeCell ref="AC104:AX104"/>
    <mergeCell ref="G105:K105"/>
    <mergeCell ref="L105:X105"/>
    <mergeCell ref="Y105:AB105"/>
    <mergeCell ref="AC105:AG105"/>
    <mergeCell ref="AH105:AT105"/>
    <mergeCell ref="AU105:AX105"/>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L98:X98"/>
    <mergeCell ref="Y98:AB98"/>
    <mergeCell ref="AC98:AG98"/>
    <mergeCell ref="AH98:AT98"/>
    <mergeCell ref="AU98:AX98"/>
    <mergeCell ref="G97:K97"/>
    <mergeCell ref="L97:X97"/>
    <mergeCell ref="Y97:AB97"/>
    <mergeCell ref="AC97:AG97"/>
    <mergeCell ref="AH97:AT97"/>
    <mergeCell ref="AU97:AX97"/>
    <mergeCell ref="A70:F90"/>
    <mergeCell ref="G71:AX90"/>
    <mergeCell ref="A93:F133"/>
    <mergeCell ref="G93:AB93"/>
    <mergeCell ref="AC93:AX93"/>
    <mergeCell ref="G94:K94"/>
    <mergeCell ref="L94:X94"/>
    <mergeCell ref="Y94:AB94"/>
    <mergeCell ref="G96:K96"/>
    <mergeCell ref="L96:X96"/>
    <mergeCell ref="Y96:AB96"/>
    <mergeCell ref="AC96:AG96"/>
    <mergeCell ref="AH96:AT96"/>
    <mergeCell ref="AU96:AX96"/>
    <mergeCell ref="AC94:AG94"/>
    <mergeCell ref="AH94:AT94"/>
    <mergeCell ref="AU94:AX94"/>
    <mergeCell ref="G95:K95"/>
    <mergeCell ref="L95:X95"/>
    <mergeCell ref="Y95:AB95"/>
    <mergeCell ref="AC95:AG95"/>
    <mergeCell ref="AH95:AT95"/>
    <mergeCell ref="AU95:AX95"/>
    <mergeCell ref="G98:K98"/>
    <mergeCell ref="A63:E63"/>
    <mergeCell ref="F63:AX63"/>
    <mergeCell ref="A64:AX64"/>
    <mergeCell ref="A65:AX65"/>
    <mergeCell ref="A66:AX66"/>
    <mergeCell ref="A67:B67"/>
    <mergeCell ref="C67:J67"/>
    <mergeCell ref="K67:R67"/>
    <mergeCell ref="S67:Z67"/>
    <mergeCell ref="AA67:AH67"/>
    <mergeCell ref="AI67:AP67"/>
    <mergeCell ref="AQ67:AX67"/>
    <mergeCell ref="A58:AX58"/>
    <mergeCell ref="A59:AX59"/>
    <mergeCell ref="A60:AX60"/>
    <mergeCell ref="A61:E61"/>
    <mergeCell ref="F61:AX61"/>
    <mergeCell ref="A62:AX62"/>
    <mergeCell ref="C55:F55"/>
    <mergeCell ref="G55:S55"/>
    <mergeCell ref="T55:AF55"/>
    <mergeCell ref="A56:B57"/>
    <mergeCell ref="C56:F56"/>
    <mergeCell ref="G56:BB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8" max="49" man="1"/>
    <brk id="91" max="49" man="1"/>
    <brk id="135"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3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32" t="s">
        <v>0</v>
      </c>
      <c r="AK1" s="232"/>
      <c r="AL1" s="232"/>
      <c r="AM1" s="232"/>
      <c r="AN1" s="232"/>
      <c r="AO1" s="232"/>
      <c r="AP1" s="232"/>
      <c r="AQ1" s="1294" t="str">
        <f ca="1">RIGHT(CELL("filename",AQ1),LEN(CELL("filename",AQ1))-FIND("]",CELL("filename",AQ1)))</f>
        <v>005</v>
      </c>
      <c r="AR1" s="1294"/>
      <c r="AS1" s="1294"/>
      <c r="AT1" s="1294"/>
      <c r="AU1" s="1294"/>
      <c r="AV1" s="1294"/>
      <c r="AW1" s="1294"/>
      <c r="AX1" s="1294"/>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1678</v>
      </c>
      <c r="H3" s="805"/>
      <c r="I3" s="805"/>
      <c r="J3" s="805"/>
      <c r="K3" s="805"/>
      <c r="L3" s="805"/>
      <c r="M3" s="805"/>
      <c r="N3" s="805"/>
      <c r="O3" s="805"/>
      <c r="P3" s="805"/>
      <c r="Q3" s="805"/>
      <c r="R3" s="805"/>
      <c r="S3" s="805"/>
      <c r="T3" s="805"/>
      <c r="U3" s="805"/>
      <c r="V3" s="805"/>
      <c r="W3" s="805"/>
      <c r="X3" s="805"/>
      <c r="Y3" s="243" t="s">
        <v>1679</v>
      </c>
      <c r="Z3" s="244"/>
      <c r="AA3" s="244"/>
      <c r="AB3" s="244"/>
      <c r="AC3" s="244"/>
      <c r="AD3" s="245"/>
      <c r="AE3" s="723" t="s">
        <v>1680</v>
      </c>
      <c r="AF3" s="244"/>
      <c r="AG3" s="244"/>
      <c r="AH3" s="244"/>
      <c r="AI3" s="244"/>
      <c r="AJ3" s="244"/>
      <c r="AK3" s="244"/>
      <c r="AL3" s="244"/>
      <c r="AM3" s="244"/>
      <c r="AN3" s="244"/>
      <c r="AO3" s="244"/>
      <c r="AP3" s="245"/>
      <c r="AQ3" s="249" t="s">
        <v>7</v>
      </c>
      <c r="AR3" s="244"/>
      <c r="AS3" s="244"/>
      <c r="AT3" s="244"/>
      <c r="AU3" s="244"/>
      <c r="AV3" s="244"/>
      <c r="AW3" s="244"/>
      <c r="AX3" s="806"/>
    </row>
    <row r="4" spans="1:50" ht="25.5" customHeight="1" x14ac:dyDescent="0.15">
      <c r="A4" s="283" t="s">
        <v>8</v>
      </c>
      <c r="B4" s="284"/>
      <c r="C4" s="284"/>
      <c r="D4" s="284"/>
      <c r="E4" s="284"/>
      <c r="F4" s="285"/>
      <c r="G4" s="1282" t="s">
        <v>1681</v>
      </c>
      <c r="H4" s="1283"/>
      <c r="I4" s="1283"/>
      <c r="J4" s="1283"/>
      <c r="K4" s="1283"/>
      <c r="L4" s="1283"/>
      <c r="M4" s="1283"/>
      <c r="N4" s="1283"/>
      <c r="O4" s="1283"/>
      <c r="P4" s="1283"/>
      <c r="Q4" s="1283"/>
      <c r="R4" s="1283"/>
      <c r="S4" s="1283"/>
      <c r="T4" s="1283"/>
      <c r="U4" s="1283"/>
      <c r="V4" s="1284"/>
      <c r="W4" s="1284"/>
      <c r="X4" s="1284"/>
      <c r="Y4" s="289" t="s">
        <v>10</v>
      </c>
      <c r="Z4" s="290"/>
      <c r="AA4" s="290"/>
      <c r="AB4" s="290"/>
      <c r="AC4" s="290"/>
      <c r="AD4" s="291"/>
      <c r="AE4" s="1285" t="s">
        <v>1682</v>
      </c>
      <c r="AF4" s="1285"/>
      <c r="AG4" s="1285"/>
      <c r="AH4" s="1285"/>
      <c r="AI4" s="1285"/>
      <c r="AJ4" s="1285"/>
      <c r="AK4" s="1285"/>
      <c r="AL4" s="1285"/>
      <c r="AM4" s="1285"/>
      <c r="AN4" s="1285"/>
      <c r="AO4" s="1285"/>
      <c r="AP4" s="1286"/>
      <c r="AQ4" s="1287" t="s">
        <v>1683</v>
      </c>
      <c r="AR4" s="1288"/>
      <c r="AS4" s="1288"/>
      <c r="AT4" s="1288"/>
      <c r="AU4" s="1288"/>
      <c r="AV4" s="1288"/>
      <c r="AW4" s="1288"/>
      <c r="AX4" s="1289"/>
    </row>
    <row r="5" spans="1:50" ht="25.5" customHeight="1" x14ac:dyDescent="0.15">
      <c r="A5" s="298" t="s">
        <v>13</v>
      </c>
      <c r="B5" s="299"/>
      <c r="C5" s="299"/>
      <c r="D5" s="299"/>
      <c r="E5" s="299"/>
      <c r="F5" s="299"/>
      <c r="G5" s="1290" t="s">
        <v>14</v>
      </c>
      <c r="H5" s="1284"/>
      <c r="I5" s="1284"/>
      <c r="J5" s="1284"/>
      <c r="K5" s="1284"/>
      <c r="L5" s="1284"/>
      <c r="M5" s="1284"/>
      <c r="N5" s="1284"/>
      <c r="O5" s="1284"/>
      <c r="P5" s="1284"/>
      <c r="Q5" s="1284"/>
      <c r="R5" s="1284"/>
      <c r="S5" s="1284"/>
      <c r="T5" s="1284"/>
      <c r="U5" s="1284"/>
      <c r="V5" s="1284"/>
      <c r="W5" s="1284"/>
      <c r="X5" s="1284"/>
      <c r="Y5" s="301" t="s">
        <v>15</v>
      </c>
      <c r="Z5" s="302"/>
      <c r="AA5" s="302"/>
      <c r="AB5" s="302"/>
      <c r="AC5" s="302"/>
      <c r="AD5" s="303"/>
      <c r="AE5" s="1291" t="s">
        <v>1684</v>
      </c>
      <c r="AF5" s="1291"/>
      <c r="AG5" s="1291"/>
      <c r="AH5" s="1291"/>
      <c r="AI5" s="1291"/>
      <c r="AJ5" s="1291"/>
      <c r="AK5" s="1291"/>
      <c r="AL5" s="1291"/>
      <c r="AM5" s="1291"/>
      <c r="AN5" s="1291"/>
      <c r="AO5" s="1291"/>
      <c r="AP5" s="1291"/>
      <c r="AQ5" s="1292"/>
      <c r="AR5" s="1292"/>
      <c r="AS5" s="1292"/>
      <c r="AT5" s="1292"/>
      <c r="AU5" s="1292"/>
      <c r="AV5" s="1292"/>
      <c r="AW5" s="1292"/>
      <c r="AX5" s="1293"/>
    </row>
    <row r="6" spans="1:50" ht="25.5" customHeight="1" x14ac:dyDescent="0.15">
      <c r="A6" s="272" t="s">
        <v>17</v>
      </c>
      <c r="B6" s="273"/>
      <c r="C6" s="273"/>
      <c r="D6" s="273"/>
      <c r="E6" s="273"/>
      <c r="F6" s="273"/>
      <c r="G6" s="1281" t="s">
        <v>1685</v>
      </c>
      <c r="H6" s="808"/>
      <c r="I6" s="808"/>
      <c r="J6" s="808"/>
      <c r="K6" s="808"/>
      <c r="L6" s="808"/>
      <c r="M6" s="808"/>
      <c r="N6" s="808"/>
      <c r="O6" s="808"/>
      <c r="P6" s="808"/>
      <c r="Q6" s="808"/>
      <c r="R6" s="808"/>
      <c r="S6" s="808"/>
      <c r="T6" s="808"/>
      <c r="U6" s="808"/>
      <c r="V6" s="845"/>
      <c r="W6" s="845"/>
      <c r="X6" s="845"/>
      <c r="Y6" s="277" t="s">
        <v>1686</v>
      </c>
      <c r="Z6" s="278"/>
      <c r="AA6" s="278"/>
      <c r="AB6" s="278"/>
      <c r="AC6" s="278"/>
      <c r="AD6" s="279"/>
      <c r="AE6" s="280" t="s">
        <v>1685</v>
      </c>
      <c r="AF6" s="281"/>
      <c r="AG6" s="281"/>
      <c r="AH6" s="281"/>
      <c r="AI6" s="281"/>
      <c r="AJ6" s="281"/>
      <c r="AK6" s="281"/>
      <c r="AL6" s="281"/>
      <c r="AM6" s="281"/>
      <c r="AN6" s="281"/>
      <c r="AO6" s="281"/>
      <c r="AP6" s="281"/>
      <c r="AQ6" s="281"/>
      <c r="AR6" s="281"/>
      <c r="AS6" s="281"/>
      <c r="AT6" s="281"/>
      <c r="AU6" s="281"/>
      <c r="AV6" s="281"/>
      <c r="AW6" s="281"/>
      <c r="AX6" s="282"/>
    </row>
    <row r="7" spans="1:50" ht="24" customHeight="1" x14ac:dyDescent="0.15">
      <c r="A7" s="251" t="s">
        <v>20</v>
      </c>
      <c r="B7" s="252"/>
      <c r="C7" s="252"/>
      <c r="D7" s="252"/>
      <c r="E7" s="252"/>
      <c r="F7" s="252"/>
      <c r="G7" s="253" t="s">
        <v>1687</v>
      </c>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row>
    <row r="8" spans="1:50" ht="63" customHeight="1" x14ac:dyDescent="0.15">
      <c r="A8" s="251" t="s">
        <v>22</v>
      </c>
      <c r="B8" s="252"/>
      <c r="C8" s="252"/>
      <c r="D8" s="252"/>
      <c r="E8" s="252"/>
      <c r="F8" s="252"/>
      <c r="G8" s="1299" t="s">
        <v>1688</v>
      </c>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1300"/>
      <c r="AP8" s="1300"/>
      <c r="AQ8" s="1300"/>
      <c r="AR8" s="1300"/>
      <c r="AS8" s="1300"/>
      <c r="AT8" s="1300"/>
      <c r="AU8" s="1300"/>
      <c r="AV8" s="1300"/>
      <c r="AW8" s="1300"/>
      <c r="AX8" s="1301"/>
    </row>
    <row r="9" spans="1:50" ht="21.75"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75"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0"/>
      <c r="AR10" s="269" t="s">
        <v>31</v>
      </c>
      <c r="AS10" s="270"/>
      <c r="AT10" s="270"/>
      <c r="AU10" s="270"/>
      <c r="AV10" s="270"/>
      <c r="AW10" s="270"/>
      <c r="AX10" s="317"/>
    </row>
    <row r="11" spans="1:50" ht="21.75" customHeight="1" x14ac:dyDescent="0.15">
      <c r="A11" s="261"/>
      <c r="B11" s="262"/>
      <c r="C11" s="262"/>
      <c r="D11" s="262"/>
      <c r="E11" s="262"/>
      <c r="F11" s="263"/>
      <c r="G11" s="318" t="s">
        <v>32</v>
      </c>
      <c r="H11" s="319"/>
      <c r="I11" s="324" t="s">
        <v>33</v>
      </c>
      <c r="J11" s="325"/>
      <c r="K11" s="325"/>
      <c r="L11" s="325"/>
      <c r="M11" s="325"/>
      <c r="N11" s="325"/>
      <c r="O11" s="326"/>
      <c r="P11" s="1295">
        <v>57</v>
      </c>
      <c r="Q11" s="1296"/>
      <c r="R11" s="1296"/>
      <c r="S11" s="1296"/>
      <c r="T11" s="1296"/>
      <c r="U11" s="1296"/>
      <c r="V11" s="1297"/>
      <c r="W11" s="1201">
        <v>60</v>
      </c>
      <c r="X11" s="1201"/>
      <c r="Y11" s="1201"/>
      <c r="Z11" s="1201"/>
      <c r="AA11" s="1201"/>
      <c r="AB11" s="1201"/>
      <c r="AC11" s="1201"/>
      <c r="AD11" s="1201">
        <v>57</v>
      </c>
      <c r="AE11" s="1201"/>
      <c r="AF11" s="1201"/>
      <c r="AG11" s="1201"/>
      <c r="AH11" s="1201"/>
      <c r="AI11" s="1201"/>
      <c r="AJ11" s="1201"/>
      <c r="AK11" s="1201">
        <v>57</v>
      </c>
      <c r="AL11" s="1201"/>
      <c r="AM11" s="1201"/>
      <c r="AN11" s="1201"/>
      <c r="AO11" s="1201"/>
      <c r="AP11" s="1201"/>
      <c r="AQ11" s="1298"/>
      <c r="AR11" s="327"/>
      <c r="AS11" s="327"/>
      <c r="AT11" s="327"/>
      <c r="AU11" s="327"/>
      <c r="AV11" s="327"/>
      <c r="AW11" s="327"/>
      <c r="AX11" s="328"/>
    </row>
    <row r="12" spans="1:50" ht="21.75" customHeight="1" x14ac:dyDescent="0.15">
      <c r="A12" s="261"/>
      <c r="B12" s="262"/>
      <c r="C12" s="262"/>
      <c r="D12" s="262"/>
      <c r="E12" s="262"/>
      <c r="F12" s="263"/>
      <c r="G12" s="320"/>
      <c r="H12" s="321"/>
      <c r="I12" s="310" t="s">
        <v>34</v>
      </c>
      <c r="J12" s="329"/>
      <c r="K12" s="329"/>
      <c r="L12" s="329"/>
      <c r="M12" s="329"/>
      <c r="N12" s="329"/>
      <c r="O12" s="330"/>
      <c r="P12" s="313" t="s">
        <v>1689</v>
      </c>
      <c r="Q12" s="314"/>
      <c r="R12" s="314"/>
      <c r="S12" s="314"/>
      <c r="T12" s="314"/>
      <c r="U12" s="314"/>
      <c r="V12" s="315"/>
      <c r="W12" s="313" t="s">
        <v>1689</v>
      </c>
      <c r="X12" s="314"/>
      <c r="Y12" s="314"/>
      <c r="Z12" s="314"/>
      <c r="AA12" s="314"/>
      <c r="AB12" s="314"/>
      <c r="AC12" s="315"/>
      <c r="AD12" s="307" t="s">
        <v>1689</v>
      </c>
      <c r="AE12" s="307"/>
      <c r="AF12" s="307"/>
      <c r="AG12" s="307"/>
      <c r="AH12" s="307"/>
      <c r="AI12" s="307"/>
      <c r="AJ12" s="307"/>
      <c r="AK12" s="307" t="s">
        <v>2015</v>
      </c>
      <c r="AL12" s="307"/>
      <c r="AM12" s="307"/>
      <c r="AN12" s="307"/>
      <c r="AO12" s="307"/>
      <c r="AP12" s="307"/>
      <c r="AQ12" s="313"/>
      <c r="AR12" s="308"/>
      <c r="AS12" s="308"/>
      <c r="AT12" s="308"/>
      <c r="AU12" s="308"/>
      <c r="AV12" s="308"/>
      <c r="AW12" s="308"/>
      <c r="AX12" s="309"/>
    </row>
    <row r="13" spans="1:50" ht="21.75" customHeight="1" x14ac:dyDescent="0.15">
      <c r="A13" s="261"/>
      <c r="B13" s="262"/>
      <c r="C13" s="262"/>
      <c r="D13" s="262"/>
      <c r="E13" s="262"/>
      <c r="F13" s="263"/>
      <c r="G13" s="320"/>
      <c r="H13" s="321"/>
      <c r="I13" s="310" t="s">
        <v>36</v>
      </c>
      <c r="J13" s="311"/>
      <c r="K13" s="311"/>
      <c r="L13" s="311"/>
      <c r="M13" s="311"/>
      <c r="N13" s="311"/>
      <c r="O13" s="312"/>
      <c r="P13" s="313" t="s">
        <v>1689</v>
      </c>
      <c r="Q13" s="314"/>
      <c r="R13" s="314"/>
      <c r="S13" s="314"/>
      <c r="T13" s="314"/>
      <c r="U13" s="314"/>
      <c r="V13" s="315"/>
      <c r="W13" s="313" t="s">
        <v>1689</v>
      </c>
      <c r="X13" s="314"/>
      <c r="Y13" s="314"/>
      <c r="Z13" s="314"/>
      <c r="AA13" s="314"/>
      <c r="AB13" s="314"/>
      <c r="AC13" s="315"/>
      <c r="AD13" s="313" t="s">
        <v>1689</v>
      </c>
      <c r="AE13" s="314"/>
      <c r="AF13" s="314"/>
      <c r="AG13" s="314"/>
      <c r="AH13" s="314"/>
      <c r="AI13" s="314"/>
      <c r="AJ13" s="315"/>
      <c r="AK13" s="313" t="s">
        <v>2015</v>
      </c>
      <c r="AL13" s="314"/>
      <c r="AM13" s="314"/>
      <c r="AN13" s="314"/>
      <c r="AO13" s="314"/>
      <c r="AP13" s="314"/>
      <c r="AQ13" s="314"/>
      <c r="AR13" s="313"/>
      <c r="AS13" s="314"/>
      <c r="AT13" s="314"/>
      <c r="AU13" s="314"/>
      <c r="AV13" s="314"/>
      <c r="AW13" s="314"/>
      <c r="AX13" s="316"/>
    </row>
    <row r="14" spans="1:50" ht="21.75" customHeight="1" x14ac:dyDescent="0.15">
      <c r="A14" s="261"/>
      <c r="B14" s="262"/>
      <c r="C14" s="262"/>
      <c r="D14" s="262"/>
      <c r="E14" s="262"/>
      <c r="F14" s="263"/>
      <c r="G14" s="320"/>
      <c r="H14" s="321"/>
      <c r="I14" s="310" t="s">
        <v>37</v>
      </c>
      <c r="J14" s="311"/>
      <c r="K14" s="311"/>
      <c r="L14" s="311"/>
      <c r="M14" s="311"/>
      <c r="N14" s="311"/>
      <c r="O14" s="312"/>
      <c r="P14" s="313" t="s">
        <v>1689</v>
      </c>
      <c r="Q14" s="314"/>
      <c r="R14" s="314"/>
      <c r="S14" s="314"/>
      <c r="T14" s="314"/>
      <c r="U14" s="314"/>
      <c r="V14" s="315"/>
      <c r="W14" s="313" t="s">
        <v>1689</v>
      </c>
      <c r="X14" s="314"/>
      <c r="Y14" s="314"/>
      <c r="Z14" s="314"/>
      <c r="AA14" s="314"/>
      <c r="AB14" s="314"/>
      <c r="AC14" s="315"/>
      <c r="AD14" s="313" t="s">
        <v>1689</v>
      </c>
      <c r="AE14" s="314"/>
      <c r="AF14" s="314"/>
      <c r="AG14" s="314"/>
      <c r="AH14" s="314"/>
      <c r="AI14" s="314"/>
      <c r="AJ14" s="315"/>
      <c r="AK14" s="313" t="s">
        <v>2017</v>
      </c>
      <c r="AL14" s="314"/>
      <c r="AM14" s="314"/>
      <c r="AN14" s="314"/>
      <c r="AO14" s="314"/>
      <c r="AP14" s="314"/>
      <c r="AQ14" s="314"/>
      <c r="AR14" s="336"/>
      <c r="AS14" s="337"/>
      <c r="AT14" s="337"/>
      <c r="AU14" s="337"/>
      <c r="AV14" s="337"/>
      <c r="AW14" s="337"/>
      <c r="AX14" s="338"/>
    </row>
    <row r="15" spans="1:50" ht="21.75" customHeight="1" x14ac:dyDescent="0.15">
      <c r="A15" s="261"/>
      <c r="B15" s="262"/>
      <c r="C15" s="262"/>
      <c r="D15" s="262"/>
      <c r="E15" s="262"/>
      <c r="F15" s="263"/>
      <c r="G15" s="320"/>
      <c r="H15" s="321"/>
      <c r="I15" s="310" t="s">
        <v>38</v>
      </c>
      <c r="J15" s="329"/>
      <c r="K15" s="329"/>
      <c r="L15" s="329"/>
      <c r="M15" s="329"/>
      <c r="N15" s="329"/>
      <c r="O15" s="330"/>
      <c r="P15" s="313" t="s">
        <v>1689</v>
      </c>
      <c r="Q15" s="314"/>
      <c r="R15" s="314"/>
      <c r="S15" s="314"/>
      <c r="T15" s="314"/>
      <c r="U15" s="314"/>
      <c r="V15" s="315"/>
      <c r="W15" s="313" t="s">
        <v>1689</v>
      </c>
      <c r="X15" s="314"/>
      <c r="Y15" s="314"/>
      <c r="Z15" s="314"/>
      <c r="AA15" s="314"/>
      <c r="AB15" s="314"/>
      <c r="AC15" s="315"/>
      <c r="AD15" s="307" t="s">
        <v>1689</v>
      </c>
      <c r="AE15" s="307"/>
      <c r="AF15" s="307"/>
      <c r="AG15" s="307"/>
      <c r="AH15" s="307"/>
      <c r="AI15" s="307"/>
      <c r="AJ15" s="307"/>
      <c r="AK15" s="307" t="s">
        <v>2019</v>
      </c>
      <c r="AL15" s="307"/>
      <c r="AM15" s="307"/>
      <c r="AN15" s="307"/>
      <c r="AO15" s="307"/>
      <c r="AP15" s="307"/>
      <c r="AQ15" s="313"/>
      <c r="AR15" s="308"/>
      <c r="AS15" s="308"/>
      <c r="AT15" s="308"/>
      <c r="AU15" s="308"/>
      <c r="AV15" s="308"/>
      <c r="AW15" s="308"/>
      <c r="AX15" s="309"/>
    </row>
    <row r="16" spans="1:50" ht="21.75" customHeight="1" x14ac:dyDescent="0.15">
      <c r="A16" s="261"/>
      <c r="B16" s="262"/>
      <c r="C16" s="262"/>
      <c r="D16" s="262"/>
      <c r="E16" s="262"/>
      <c r="F16" s="263"/>
      <c r="G16" s="322"/>
      <c r="H16" s="323"/>
      <c r="I16" s="331" t="s">
        <v>39</v>
      </c>
      <c r="J16" s="332"/>
      <c r="K16" s="332"/>
      <c r="L16" s="332"/>
      <c r="M16" s="332"/>
      <c r="N16" s="332"/>
      <c r="O16" s="333"/>
      <c r="P16" s="1304">
        <v>57</v>
      </c>
      <c r="Q16" s="1304"/>
      <c r="R16" s="1304"/>
      <c r="S16" s="1304"/>
      <c r="T16" s="1304"/>
      <c r="U16" s="1304"/>
      <c r="V16" s="1304"/>
      <c r="W16" s="1208">
        <v>60</v>
      </c>
      <c r="X16" s="1208"/>
      <c r="Y16" s="1208"/>
      <c r="Z16" s="1208"/>
      <c r="AA16" s="1208"/>
      <c r="AB16" s="1208"/>
      <c r="AC16" s="1208"/>
      <c r="AD16" s="334">
        <v>57</v>
      </c>
      <c r="AE16" s="334"/>
      <c r="AF16" s="334"/>
      <c r="AG16" s="334"/>
      <c r="AH16" s="334"/>
      <c r="AI16" s="334"/>
      <c r="AJ16" s="334"/>
      <c r="AK16" s="334">
        <v>57</v>
      </c>
      <c r="AL16" s="334"/>
      <c r="AM16" s="334"/>
      <c r="AN16" s="334"/>
      <c r="AO16" s="334"/>
      <c r="AP16" s="334"/>
      <c r="AQ16" s="770"/>
      <c r="AR16" s="334"/>
      <c r="AS16" s="334"/>
      <c r="AT16" s="334"/>
      <c r="AU16" s="334"/>
      <c r="AV16" s="334"/>
      <c r="AW16" s="334"/>
      <c r="AX16" s="335"/>
    </row>
    <row r="17" spans="1:50" ht="21.75" customHeight="1" x14ac:dyDescent="0.15">
      <c r="A17" s="261"/>
      <c r="B17" s="262"/>
      <c r="C17" s="262"/>
      <c r="D17" s="262"/>
      <c r="E17" s="262"/>
      <c r="F17" s="263"/>
      <c r="G17" s="352" t="s">
        <v>40</v>
      </c>
      <c r="H17" s="353"/>
      <c r="I17" s="353"/>
      <c r="J17" s="353"/>
      <c r="K17" s="353"/>
      <c r="L17" s="353"/>
      <c r="M17" s="353"/>
      <c r="N17" s="353"/>
      <c r="O17" s="353"/>
      <c r="P17" s="1303">
        <v>30</v>
      </c>
      <c r="Q17" s="1303"/>
      <c r="R17" s="1303"/>
      <c r="S17" s="1303"/>
      <c r="T17" s="1303"/>
      <c r="U17" s="1303"/>
      <c r="V17" s="1303"/>
      <c r="W17" s="1303">
        <v>29</v>
      </c>
      <c r="X17" s="1303"/>
      <c r="Y17" s="1303"/>
      <c r="Z17" s="1303"/>
      <c r="AA17" s="1303"/>
      <c r="AB17" s="1303"/>
      <c r="AC17" s="1303"/>
      <c r="AD17" s="354">
        <v>21</v>
      </c>
      <c r="AE17" s="354"/>
      <c r="AF17" s="354"/>
      <c r="AG17" s="354"/>
      <c r="AH17" s="354"/>
      <c r="AI17" s="354"/>
      <c r="AJ17" s="354"/>
      <c r="AK17" s="355"/>
      <c r="AL17" s="355"/>
      <c r="AM17" s="355"/>
      <c r="AN17" s="355"/>
      <c r="AO17" s="355"/>
      <c r="AP17" s="355"/>
      <c r="AQ17" s="777"/>
      <c r="AR17" s="355"/>
      <c r="AS17" s="355"/>
      <c r="AT17" s="355"/>
      <c r="AU17" s="355"/>
      <c r="AV17" s="355"/>
      <c r="AW17" s="355"/>
      <c r="AX17" s="356"/>
    </row>
    <row r="18" spans="1:50" ht="21.75" customHeight="1" x14ac:dyDescent="0.15">
      <c r="A18" s="264"/>
      <c r="B18" s="265"/>
      <c r="C18" s="265"/>
      <c r="D18" s="265"/>
      <c r="E18" s="265"/>
      <c r="F18" s="266"/>
      <c r="G18" s="352" t="s">
        <v>41</v>
      </c>
      <c r="H18" s="353"/>
      <c r="I18" s="353"/>
      <c r="J18" s="353"/>
      <c r="K18" s="353"/>
      <c r="L18" s="353"/>
      <c r="M18" s="353"/>
      <c r="N18" s="353"/>
      <c r="O18" s="353"/>
      <c r="P18" s="1302">
        <v>0.52500000000000002</v>
      </c>
      <c r="Q18" s="1302"/>
      <c r="R18" s="1302"/>
      <c r="S18" s="1302"/>
      <c r="T18" s="1302"/>
      <c r="U18" s="1302"/>
      <c r="V18" s="1302"/>
      <c r="W18" s="1302">
        <v>0.47599999999999998</v>
      </c>
      <c r="X18" s="1302"/>
      <c r="Y18" s="1302"/>
      <c r="Z18" s="1302"/>
      <c r="AA18" s="1302"/>
      <c r="AB18" s="1302"/>
      <c r="AC18" s="1302"/>
      <c r="AD18" s="1211">
        <v>0.376</v>
      </c>
      <c r="AE18" s="1211"/>
      <c r="AF18" s="1211"/>
      <c r="AG18" s="1211"/>
      <c r="AH18" s="1211"/>
      <c r="AI18" s="1211"/>
      <c r="AJ18" s="1211"/>
      <c r="AK18" s="355"/>
      <c r="AL18" s="355"/>
      <c r="AM18" s="355"/>
      <c r="AN18" s="355"/>
      <c r="AO18" s="355"/>
      <c r="AP18" s="355"/>
      <c r="AQ18" s="777"/>
      <c r="AR18" s="355"/>
      <c r="AS18" s="355"/>
      <c r="AT18" s="355"/>
      <c r="AU18" s="355"/>
      <c r="AV18" s="355"/>
      <c r="AW18" s="355"/>
      <c r="AX18" s="356"/>
    </row>
    <row r="19" spans="1:50" ht="20.25" customHeight="1" x14ac:dyDescent="0.15">
      <c r="A19" s="400" t="s">
        <v>42</v>
      </c>
      <c r="B19" s="416"/>
      <c r="C19" s="416"/>
      <c r="D19" s="416"/>
      <c r="E19" s="416"/>
      <c r="F19" s="417"/>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45</v>
      </c>
      <c r="AU19" s="350"/>
      <c r="AV19" s="350"/>
      <c r="AW19" s="350"/>
      <c r="AX19" s="367"/>
    </row>
    <row r="20" spans="1:50" ht="15" customHeight="1" x14ac:dyDescent="0.15">
      <c r="A20" s="418"/>
      <c r="B20" s="419"/>
      <c r="C20" s="419"/>
      <c r="D20" s="419"/>
      <c r="E20" s="419"/>
      <c r="F20" s="420"/>
      <c r="G20" s="1314" t="s">
        <v>1690</v>
      </c>
      <c r="H20" s="1315"/>
      <c r="I20" s="1315"/>
      <c r="J20" s="1315"/>
      <c r="K20" s="1315"/>
      <c r="L20" s="1315"/>
      <c r="M20" s="1315"/>
      <c r="N20" s="1315"/>
      <c r="O20" s="1315"/>
      <c r="P20" s="1315"/>
      <c r="Q20" s="1315"/>
      <c r="R20" s="1315"/>
      <c r="S20" s="1315"/>
      <c r="T20" s="1315"/>
      <c r="U20" s="1315"/>
      <c r="V20" s="1315"/>
      <c r="W20" s="1315"/>
      <c r="X20" s="1316"/>
      <c r="Y20" s="1323" t="s">
        <v>47</v>
      </c>
      <c r="Z20" s="1324"/>
      <c r="AA20" s="1325"/>
      <c r="AB20" s="1326" t="s">
        <v>1691</v>
      </c>
      <c r="AC20" s="1326"/>
      <c r="AD20" s="1326"/>
      <c r="AE20" s="1306">
        <v>329</v>
      </c>
      <c r="AF20" s="1306"/>
      <c r="AG20" s="1306"/>
      <c r="AH20" s="1306"/>
      <c r="AI20" s="1306"/>
      <c r="AJ20" s="1306">
        <v>352</v>
      </c>
      <c r="AK20" s="1306"/>
      <c r="AL20" s="1306"/>
      <c r="AM20" s="1306"/>
      <c r="AN20" s="1306"/>
      <c r="AO20" s="1306">
        <v>275</v>
      </c>
      <c r="AP20" s="1306"/>
      <c r="AQ20" s="1306"/>
      <c r="AR20" s="1306"/>
      <c r="AS20" s="1306"/>
      <c r="AT20" s="1327"/>
      <c r="AU20" s="1327"/>
      <c r="AV20" s="1327"/>
      <c r="AW20" s="1327"/>
      <c r="AX20" s="1328"/>
    </row>
    <row r="21" spans="1:50" ht="15" customHeight="1" x14ac:dyDescent="0.15">
      <c r="A21" s="418"/>
      <c r="B21" s="419"/>
      <c r="C21" s="419"/>
      <c r="D21" s="419"/>
      <c r="E21" s="419"/>
      <c r="F21" s="420"/>
      <c r="G21" s="1317"/>
      <c r="H21" s="1318"/>
      <c r="I21" s="1318"/>
      <c r="J21" s="1318"/>
      <c r="K21" s="1318"/>
      <c r="L21" s="1318"/>
      <c r="M21" s="1318"/>
      <c r="N21" s="1318"/>
      <c r="O21" s="1318"/>
      <c r="P21" s="1318"/>
      <c r="Q21" s="1318"/>
      <c r="R21" s="1318"/>
      <c r="S21" s="1318"/>
      <c r="T21" s="1318"/>
      <c r="U21" s="1318"/>
      <c r="V21" s="1318"/>
      <c r="W21" s="1318"/>
      <c r="X21" s="1319"/>
      <c r="Y21" s="1308" t="s">
        <v>49</v>
      </c>
      <c r="Z21" s="1309"/>
      <c r="AA21" s="1310"/>
      <c r="AB21" s="1305" t="s">
        <v>1691</v>
      </c>
      <c r="AC21" s="1305"/>
      <c r="AD21" s="1305"/>
      <c r="AE21" s="1305" t="s">
        <v>1164</v>
      </c>
      <c r="AF21" s="1305"/>
      <c r="AG21" s="1305"/>
      <c r="AH21" s="1305"/>
      <c r="AI21" s="1305"/>
      <c r="AJ21" s="1305" t="s">
        <v>1164</v>
      </c>
      <c r="AK21" s="1305"/>
      <c r="AL21" s="1305"/>
      <c r="AM21" s="1305"/>
      <c r="AN21" s="1305"/>
      <c r="AO21" s="1305">
        <v>380</v>
      </c>
      <c r="AP21" s="1305"/>
      <c r="AQ21" s="1305"/>
      <c r="AR21" s="1305"/>
      <c r="AS21" s="1305"/>
      <c r="AT21" s="1306">
        <v>300</v>
      </c>
      <c r="AU21" s="1306"/>
      <c r="AV21" s="1306"/>
      <c r="AW21" s="1306"/>
      <c r="AX21" s="1307"/>
    </row>
    <row r="22" spans="1:50" ht="15" customHeight="1" x14ac:dyDescent="0.15">
      <c r="A22" s="418"/>
      <c r="B22" s="419"/>
      <c r="C22" s="419"/>
      <c r="D22" s="419"/>
      <c r="E22" s="419"/>
      <c r="F22" s="420"/>
      <c r="G22" s="1320"/>
      <c r="H22" s="1321"/>
      <c r="I22" s="1321"/>
      <c r="J22" s="1321"/>
      <c r="K22" s="1321"/>
      <c r="L22" s="1321"/>
      <c r="M22" s="1321"/>
      <c r="N22" s="1321"/>
      <c r="O22" s="1321"/>
      <c r="P22" s="1321"/>
      <c r="Q22" s="1321"/>
      <c r="R22" s="1321"/>
      <c r="S22" s="1321"/>
      <c r="T22" s="1321"/>
      <c r="U22" s="1321"/>
      <c r="V22" s="1321"/>
      <c r="W22" s="1321"/>
      <c r="X22" s="1322"/>
      <c r="Y22" s="1308" t="s">
        <v>50</v>
      </c>
      <c r="Z22" s="1309"/>
      <c r="AA22" s="1310"/>
      <c r="AB22" s="1305" t="s">
        <v>738</v>
      </c>
      <c r="AC22" s="1305"/>
      <c r="AD22" s="1305"/>
      <c r="AE22" s="1305" t="s">
        <v>1164</v>
      </c>
      <c r="AF22" s="1305"/>
      <c r="AG22" s="1305"/>
      <c r="AH22" s="1305"/>
      <c r="AI22" s="1305"/>
      <c r="AJ22" s="1305" t="s">
        <v>1164</v>
      </c>
      <c r="AK22" s="1305"/>
      <c r="AL22" s="1305"/>
      <c r="AM22" s="1305"/>
      <c r="AN22" s="1305"/>
      <c r="AO22" s="1311">
        <f>AO20/AO21</f>
        <v>0.72368421052631582</v>
      </c>
      <c r="AP22" s="1311"/>
      <c r="AQ22" s="1311"/>
      <c r="AR22" s="1311"/>
      <c r="AS22" s="1311"/>
      <c r="AT22" s="1312"/>
      <c r="AU22" s="1312"/>
      <c r="AV22" s="1312"/>
      <c r="AW22" s="1312"/>
      <c r="AX22" s="1313"/>
    </row>
    <row r="23" spans="1:50" ht="15" customHeight="1" x14ac:dyDescent="0.15">
      <c r="A23" s="418"/>
      <c r="B23" s="419"/>
      <c r="C23" s="419"/>
      <c r="D23" s="419"/>
      <c r="E23" s="419"/>
      <c r="F23" s="420"/>
      <c r="G23" s="1314" t="s">
        <v>1692</v>
      </c>
      <c r="H23" s="1315"/>
      <c r="I23" s="1315"/>
      <c r="J23" s="1315"/>
      <c r="K23" s="1315"/>
      <c r="L23" s="1315"/>
      <c r="M23" s="1315"/>
      <c r="N23" s="1315"/>
      <c r="O23" s="1315"/>
      <c r="P23" s="1315"/>
      <c r="Q23" s="1315"/>
      <c r="R23" s="1315"/>
      <c r="S23" s="1315"/>
      <c r="T23" s="1315"/>
      <c r="U23" s="1315"/>
      <c r="V23" s="1315"/>
      <c r="W23" s="1315"/>
      <c r="X23" s="1316"/>
      <c r="Y23" s="1323" t="s">
        <v>47</v>
      </c>
      <c r="Z23" s="1324"/>
      <c r="AA23" s="1325"/>
      <c r="AB23" s="1326" t="s">
        <v>1691</v>
      </c>
      <c r="AC23" s="1326"/>
      <c r="AD23" s="1326"/>
      <c r="AE23" s="1306">
        <v>166</v>
      </c>
      <c r="AF23" s="1306"/>
      <c r="AG23" s="1306"/>
      <c r="AH23" s="1306"/>
      <c r="AI23" s="1306"/>
      <c r="AJ23" s="1306">
        <v>204</v>
      </c>
      <c r="AK23" s="1306"/>
      <c r="AL23" s="1306"/>
      <c r="AM23" s="1306"/>
      <c r="AN23" s="1306"/>
      <c r="AO23" s="1306">
        <v>246</v>
      </c>
      <c r="AP23" s="1306"/>
      <c r="AQ23" s="1306"/>
      <c r="AR23" s="1306"/>
      <c r="AS23" s="1306"/>
      <c r="AT23" s="1327"/>
      <c r="AU23" s="1327"/>
      <c r="AV23" s="1327"/>
      <c r="AW23" s="1327"/>
      <c r="AX23" s="1328"/>
    </row>
    <row r="24" spans="1:50" ht="15" customHeight="1" x14ac:dyDescent="0.15">
      <c r="A24" s="418"/>
      <c r="B24" s="419"/>
      <c r="C24" s="419"/>
      <c r="D24" s="419"/>
      <c r="E24" s="419"/>
      <c r="F24" s="420"/>
      <c r="G24" s="1317"/>
      <c r="H24" s="1318"/>
      <c r="I24" s="1318"/>
      <c r="J24" s="1318"/>
      <c r="K24" s="1318"/>
      <c r="L24" s="1318"/>
      <c r="M24" s="1318"/>
      <c r="N24" s="1318"/>
      <c r="O24" s="1318"/>
      <c r="P24" s="1318"/>
      <c r="Q24" s="1318"/>
      <c r="R24" s="1318"/>
      <c r="S24" s="1318"/>
      <c r="T24" s="1318"/>
      <c r="U24" s="1318"/>
      <c r="V24" s="1318"/>
      <c r="W24" s="1318"/>
      <c r="X24" s="1319"/>
      <c r="Y24" s="1308" t="s">
        <v>49</v>
      </c>
      <c r="Z24" s="1309"/>
      <c r="AA24" s="1310"/>
      <c r="AB24" s="1305" t="s">
        <v>1691</v>
      </c>
      <c r="AC24" s="1305"/>
      <c r="AD24" s="1305"/>
      <c r="AE24" s="1305" t="s">
        <v>1164</v>
      </c>
      <c r="AF24" s="1305"/>
      <c r="AG24" s="1305"/>
      <c r="AH24" s="1305"/>
      <c r="AI24" s="1305"/>
      <c r="AJ24" s="1305" t="s">
        <v>1164</v>
      </c>
      <c r="AK24" s="1305"/>
      <c r="AL24" s="1305"/>
      <c r="AM24" s="1305"/>
      <c r="AN24" s="1305"/>
      <c r="AO24" s="1305">
        <v>250</v>
      </c>
      <c r="AP24" s="1305"/>
      <c r="AQ24" s="1305"/>
      <c r="AR24" s="1305"/>
      <c r="AS24" s="1305"/>
      <c r="AT24" s="1306">
        <v>250</v>
      </c>
      <c r="AU24" s="1306"/>
      <c r="AV24" s="1306"/>
      <c r="AW24" s="1306"/>
      <c r="AX24" s="1307"/>
    </row>
    <row r="25" spans="1:50" ht="15" customHeight="1" x14ac:dyDescent="0.15">
      <c r="A25" s="418"/>
      <c r="B25" s="419"/>
      <c r="C25" s="419"/>
      <c r="D25" s="419"/>
      <c r="E25" s="419"/>
      <c r="F25" s="420"/>
      <c r="G25" s="1320"/>
      <c r="H25" s="1321"/>
      <c r="I25" s="1321"/>
      <c r="J25" s="1321"/>
      <c r="K25" s="1321"/>
      <c r="L25" s="1321"/>
      <c r="M25" s="1321"/>
      <c r="N25" s="1321"/>
      <c r="O25" s="1321"/>
      <c r="P25" s="1321"/>
      <c r="Q25" s="1321"/>
      <c r="R25" s="1321"/>
      <c r="S25" s="1321"/>
      <c r="T25" s="1321"/>
      <c r="U25" s="1321"/>
      <c r="V25" s="1321"/>
      <c r="W25" s="1321"/>
      <c r="X25" s="1322"/>
      <c r="Y25" s="1308" t="s">
        <v>50</v>
      </c>
      <c r="Z25" s="1309"/>
      <c r="AA25" s="1310"/>
      <c r="AB25" s="1305" t="s">
        <v>738</v>
      </c>
      <c r="AC25" s="1305"/>
      <c r="AD25" s="1305"/>
      <c r="AE25" s="1305" t="s">
        <v>1164</v>
      </c>
      <c r="AF25" s="1305"/>
      <c r="AG25" s="1305"/>
      <c r="AH25" s="1305"/>
      <c r="AI25" s="1305"/>
      <c r="AJ25" s="1305" t="s">
        <v>1164</v>
      </c>
      <c r="AK25" s="1305"/>
      <c r="AL25" s="1305"/>
      <c r="AM25" s="1305"/>
      <c r="AN25" s="1305"/>
      <c r="AO25" s="1311">
        <f>AO23/AO24</f>
        <v>0.98399999999999999</v>
      </c>
      <c r="AP25" s="1311"/>
      <c r="AQ25" s="1311"/>
      <c r="AR25" s="1311"/>
      <c r="AS25" s="1311"/>
      <c r="AT25" s="1312"/>
      <c r="AU25" s="1312"/>
      <c r="AV25" s="1312"/>
      <c r="AW25" s="1312"/>
      <c r="AX25" s="1313"/>
    </row>
    <row r="26" spans="1:50" ht="15" customHeight="1" x14ac:dyDescent="0.15">
      <c r="A26" s="418"/>
      <c r="B26" s="419"/>
      <c r="C26" s="419"/>
      <c r="D26" s="419"/>
      <c r="E26" s="419"/>
      <c r="F26" s="420"/>
      <c r="G26" s="1314" t="s">
        <v>1693</v>
      </c>
      <c r="H26" s="1315"/>
      <c r="I26" s="1315"/>
      <c r="J26" s="1315"/>
      <c r="K26" s="1315"/>
      <c r="L26" s="1315"/>
      <c r="M26" s="1315"/>
      <c r="N26" s="1315"/>
      <c r="O26" s="1315"/>
      <c r="P26" s="1315"/>
      <c r="Q26" s="1315"/>
      <c r="R26" s="1315"/>
      <c r="S26" s="1315"/>
      <c r="T26" s="1315"/>
      <c r="U26" s="1315"/>
      <c r="V26" s="1315"/>
      <c r="W26" s="1315"/>
      <c r="X26" s="1316"/>
      <c r="Y26" s="1323" t="s">
        <v>47</v>
      </c>
      <c r="Z26" s="1324"/>
      <c r="AA26" s="1325"/>
      <c r="AB26" s="1326" t="s">
        <v>1694</v>
      </c>
      <c r="AC26" s="1326"/>
      <c r="AD26" s="1326"/>
      <c r="AE26" s="1306">
        <v>22.8</v>
      </c>
      <c r="AF26" s="1306"/>
      <c r="AG26" s="1306"/>
      <c r="AH26" s="1306"/>
      <c r="AI26" s="1306"/>
      <c r="AJ26" s="1306">
        <v>45.5</v>
      </c>
      <c r="AK26" s="1306"/>
      <c r="AL26" s="1306"/>
      <c r="AM26" s="1306"/>
      <c r="AN26" s="1306"/>
      <c r="AO26" s="1306">
        <v>26.9</v>
      </c>
      <c r="AP26" s="1306"/>
      <c r="AQ26" s="1306"/>
      <c r="AR26" s="1306"/>
      <c r="AS26" s="1306"/>
      <c r="AT26" s="1327"/>
      <c r="AU26" s="1327"/>
      <c r="AV26" s="1327"/>
      <c r="AW26" s="1327"/>
      <c r="AX26" s="1328"/>
    </row>
    <row r="27" spans="1:50" ht="15" customHeight="1" x14ac:dyDescent="0.15">
      <c r="A27" s="418"/>
      <c r="B27" s="419"/>
      <c r="C27" s="419"/>
      <c r="D27" s="419"/>
      <c r="E27" s="419"/>
      <c r="F27" s="420"/>
      <c r="G27" s="1317"/>
      <c r="H27" s="1318"/>
      <c r="I27" s="1318"/>
      <c r="J27" s="1318"/>
      <c r="K27" s="1318"/>
      <c r="L27" s="1318"/>
      <c r="M27" s="1318"/>
      <c r="N27" s="1318"/>
      <c r="O27" s="1318"/>
      <c r="P27" s="1318"/>
      <c r="Q27" s="1318"/>
      <c r="R27" s="1318"/>
      <c r="S27" s="1318"/>
      <c r="T27" s="1318"/>
      <c r="U27" s="1318"/>
      <c r="V27" s="1318"/>
      <c r="W27" s="1318"/>
      <c r="X27" s="1319"/>
      <c r="Y27" s="1308" t="s">
        <v>49</v>
      </c>
      <c r="Z27" s="1309"/>
      <c r="AA27" s="1310"/>
      <c r="AB27" s="1305" t="s">
        <v>1694</v>
      </c>
      <c r="AC27" s="1305"/>
      <c r="AD27" s="1305"/>
      <c r="AE27" s="1329" t="s">
        <v>1164</v>
      </c>
      <c r="AF27" s="1329"/>
      <c r="AG27" s="1329"/>
      <c r="AH27" s="1329"/>
      <c r="AI27" s="1329"/>
      <c r="AJ27" s="1329" t="s">
        <v>1164</v>
      </c>
      <c r="AK27" s="1329"/>
      <c r="AL27" s="1329"/>
      <c r="AM27" s="1329"/>
      <c r="AN27" s="1329"/>
      <c r="AO27" s="1329">
        <v>60</v>
      </c>
      <c r="AP27" s="1329"/>
      <c r="AQ27" s="1329"/>
      <c r="AR27" s="1329"/>
      <c r="AS27" s="1329"/>
      <c r="AT27" s="1330">
        <v>30</v>
      </c>
      <c r="AU27" s="1330"/>
      <c r="AV27" s="1330"/>
      <c r="AW27" s="1330"/>
      <c r="AX27" s="1331"/>
    </row>
    <row r="28" spans="1:50" ht="15" customHeight="1" x14ac:dyDescent="0.15">
      <c r="A28" s="418"/>
      <c r="B28" s="419"/>
      <c r="C28" s="419"/>
      <c r="D28" s="419"/>
      <c r="E28" s="419"/>
      <c r="F28" s="420"/>
      <c r="G28" s="1320"/>
      <c r="H28" s="1321"/>
      <c r="I28" s="1321"/>
      <c r="J28" s="1321"/>
      <c r="K28" s="1321"/>
      <c r="L28" s="1321"/>
      <c r="M28" s="1321"/>
      <c r="N28" s="1321"/>
      <c r="O28" s="1321"/>
      <c r="P28" s="1321"/>
      <c r="Q28" s="1321"/>
      <c r="R28" s="1321"/>
      <c r="S28" s="1321"/>
      <c r="T28" s="1321"/>
      <c r="U28" s="1321"/>
      <c r="V28" s="1321"/>
      <c r="W28" s="1321"/>
      <c r="X28" s="1322"/>
      <c r="Y28" s="1308" t="s">
        <v>50</v>
      </c>
      <c r="Z28" s="1309"/>
      <c r="AA28" s="1310"/>
      <c r="AB28" s="1305" t="s">
        <v>738</v>
      </c>
      <c r="AC28" s="1305"/>
      <c r="AD28" s="1305"/>
      <c r="AE28" s="1305" t="s">
        <v>1164</v>
      </c>
      <c r="AF28" s="1305"/>
      <c r="AG28" s="1305"/>
      <c r="AH28" s="1305"/>
      <c r="AI28" s="1305"/>
      <c r="AJ28" s="1305" t="s">
        <v>1164</v>
      </c>
      <c r="AK28" s="1305"/>
      <c r="AL28" s="1305"/>
      <c r="AM28" s="1305"/>
      <c r="AN28" s="1305"/>
      <c r="AO28" s="1311">
        <f>AO26/AO27</f>
        <v>0.44833333333333331</v>
      </c>
      <c r="AP28" s="1311"/>
      <c r="AQ28" s="1311"/>
      <c r="AR28" s="1311"/>
      <c r="AS28" s="1311"/>
      <c r="AT28" s="1312"/>
      <c r="AU28" s="1312"/>
      <c r="AV28" s="1312"/>
      <c r="AW28" s="1312"/>
      <c r="AX28" s="1313"/>
    </row>
    <row r="29" spans="1:50" ht="15" customHeight="1" x14ac:dyDescent="0.15">
      <c r="A29" s="418"/>
      <c r="B29" s="419"/>
      <c r="C29" s="419"/>
      <c r="D29" s="419"/>
      <c r="E29" s="419"/>
      <c r="F29" s="420"/>
      <c r="G29" s="1314" t="s">
        <v>1695</v>
      </c>
      <c r="H29" s="1315"/>
      <c r="I29" s="1315"/>
      <c r="J29" s="1315"/>
      <c r="K29" s="1315"/>
      <c r="L29" s="1315"/>
      <c r="M29" s="1315"/>
      <c r="N29" s="1315"/>
      <c r="O29" s="1315"/>
      <c r="P29" s="1315"/>
      <c r="Q29" s="1315"/>
      <c r="R29" s="1315"/>
      <c r="S29" s="1315"/>
      <c r="T29" s="1315"/>
      <c r="U29" s="1315"/>
      <c r="V29" s="1315"/>
      <c r="W29" s="1315"/>
      <c r="X29" s="1316"/>
      <c r="Y29" s="1323" t="s">
        <v>47</v>
      </c>
      <c r="Z29" s="1324"/>
      <c r="AA29" s="1325"/>
      <c r="AB29" s="1326" t="s">
        <v>1694</v>
      </c>
      <c r="AC29" s="1326"/>
      <c r="AD29" s="1326"/>
      <c r="AE29" s="1306">
        <v>2.2999999999999998</v>
      </c>
      <c r="AF29" s="1306"/>
      <c r="AG29" s="1306"/>
      <c r="AH29" s="1306"/>
      <c r="AI29" s="1306"/>
      <c r="AJ29" s="1306">
        <v>4.5</v>
      </c>
      <c r="AK29" s="1306"/>
      <c r="AL29" s="1306"/>
      <c r="AM29" s="1306"/>
      <c r="AN29" s="1306"/>
      <c r="AO29" s="1306">
        <v>6.9</v>
      </c>
      <c r="AP29" s="1306"/>
      <c r="AQ29" s="1306"/>
      <c r="AR29" s="1306"/>
      <c r="AS29" s="1306"/>
      <c r="AT29" s="1327"/>
      <c r="AU29" s="1327"/>
      <c r="AV29" s="1327"/>
      <c r="AW29" s="1327"/>
      <c r="AX29" s="1328"/>
    </row>
    <row r="30" spans="1:50" ht="15" customHeight="1" x14ac:dyDescent="0.15">
      <c r="A30" s="418"/>
      <c r="B30" s="419"/>
      <c r="C30" s="419"/>
      <c r="D30" s="419"/>
      <c r="E30" s="419"/>
      <c r="F30" s="420"/>
      <c r="G30" s="1317"/>
      <c r="H30" s="1318"/>
      <c r="I30" s="1318"/>
      <c r="J30" s="1318"/>
      <c r="K30" s="1318"/>
      <c r="L30" s="1318"/>
      <c r="M30" s="1318"/>
      <c r="N30" s="1318"/>
      <c r="O30" s="1318"/>
      <c r="P30" s="1318"/>
      <c r="Q30" s="1318"/>
      <c r="R30" s="1318"/>
      <c r="S30" s="1318"/>
      <c r="T30" s="1318"/>
      <c r="U30" s="1318"/>
      <c r="V30" s="1318"/>
      <c r="W30" s="1318"/>
      <c r="X30" s="1319"/>
      <c r="Y30" s="1308" t="s">
        <v>49</v>
      </c>
      <c r="Z30" s="1309"/>
      <c r="AA30" s="1310"/>
      <c r="AB30" s="1305" t="s">
        <v>1694</v>
      </c>
      <c r="AC30" s="1305"/>
      <c r="AD30" s="1305"/>
      <c r="AE30" s="1329" t="s">
        <v>1164</v>
      </c>
      <c r="AF30" s="1329"/>
      <c r="AG30" s="1329"/>
      <c r="AH30" s="1329"/>
      <c r="AI30" s="1329"/>
      <c r="AJ30" s="1329" t="s">
        <v>1164</v>
      </c>
      <c r="AK30" s="1329"/>
      <c r="AL30" s="1329"/>
      <c r="AM30" s="1329"/>
      <c r="AN30" s="1329"/>
      <c r="AO30" s="1329">
        <v>6.5</v>
      </c>
      <c r="AP30" s="1329"/>
      <c r="AQ30" s="1329"/>
      <c r="AR30" s="1329"/>
      <c r="AS30" s="1329"/>
      <c r="AT30" s="1330">
        <v>7</v>
      </c>
      <c r="AU30" s="1330"/>
      <c r="AV30" s="1330"/>
      <c r="AW30" s="1330"/>
      <c r="AX30" s="1331"/>
    </row>
    <row r="31" spans="1:50" ht="15" customHeight="1" x14ac:dyDescent="0.15">
      <c r="A31" s="421"/>
      <c r="B31" s="422"/>
      <c r="C31" s="422"/>
      <c r="D31" s="422"/>
      <c r="E31" s="422"/>
      <c r="F31" s="423"/>
      <c r="G31" s="1320"/>
      <c r="H31" s="1321"/>
      <c r="I31" s="1321"/>
      <c r="J31" s="1321"/>
      <c r="K31" s="1321"/>
      <c r="L31" s="1321"/>
      <c r="M31" s="1321"/>
      <c r="N31" s="1321"/>
      <c r="O31" s="1321"/>
      <c r="P31" s="1321"/>
      <c r="Q31" s="1321"/>
      <c r="R31" s="1321"/>
      <c r="S31" s="1321"/>
      <c r="T31" s="1321"/>
      <c r="U31" s="1321"/>
      <c r="V31" s="1321"/>
      <c r="W31" s="1321"/>
      <c r="X31" s="1322"/>
      <c r="Y31" s="1308" t="s">
        <v>50</v>
      </c>
      <c r="Z31" s="1309"/>
      <c r="AA31" s="1310"/>
      <c r="AB31" s="1305" t="s">
        <v>738</v>
      </c>
      <c r="AC31" s="1305"/>
      <c r="AD31" s="1305"/>
      <c r="AE31" s="1305" t="s">
        <v>1164</v>
      </c>
      <c r="AF31" s="1305"/>
      <c r="AG31" s="1305"/>
      <c r="AH31" s="1305"/>
      <c r="AI31" s="1305"/>
      <c r="AJ31" s="1305" t="s">
        <v>1164</v>
      </c>
      <c r="AK31" s="1305"/>
      <c r="AL31" s="1305"/>
      <c r="AM31" s="1305"/>
      <c r="AN31" s="1305"/>
      <c r="AO31" s="1311">
        <f>AO29/AO30</f>
        <v>1.0615384615384615</v>
      </c>
      <c r="AP31" s="1311"/>
      <c r="AQ31" s="1311"/>
      <c r="AR31" s="1311"/>
      <c r="AS31" s="1311"/>
      <c r="AT31" s="1312"/>
      <c r="AU31" s="1312"/>
      <c r="AV31" s="1312"/>
      <c r="AW31" s="1312"/>
      <c r="AX31" s="1313"/>
    </row>
    <row r="32" spans="1:50" ht="20.25" customHeight="1" x14ac:dyDescent="0.15">
      <c r="A32" s="400" t="s">
        <v>52</v>
      </c>
      <c r="B32" s="416"/>
      <c r="C32" s="416"/>
      <c r="D32" s="416"/>
      <c r="E32" s="416"/>
      <c r="F32" s="417"/>
      <c r="G32" s="346" t="s">
        <v>53</v>
      </c>
      <c r="H32" s="270"/>
      <c r="I32" s="270"/>
      <c r="J32" s="270"/>
      <c r="K32" s="270"/>
      <c r="L32" s="270"/>
      <c r="M32" s="270"/>
      <c r="N32" s="270"/>
      <c r="O32" s="270"/>
      <c r="P32" s="270"/>
      <c r="Q32" s="270"/>
      <c r="R32" s="270"/>
      <c r="S32" s="270"/>
      <c r="T32" s="270"/>
      <c r="U32" s="270"/>
      <c r="V32" s="270"/>
      <c r="W32" s="270"/>
      <c r="X32" s="271"/>
      <c r="Y32" s="1349"/>
      <c r="Z32" s="1350"/>
      <c r="AA32" s="1351"/>
      <c r="AB32" s="269" t="s">
        <v>44</v>
      </c>
      <c r="AC32" s="270"/>
      <c r="AD32" s="271"/>
      <c r="AE32" s="350" t="s">
        <v>27</v>
      </c>
      <c r="AF32" s="350"/>
      <c r="AG32" s="350"/>
      <c r="AH32" s="350"/>
      <c r="AI32" s="350"/>
      <c r="AJ32" s="350" t="s">
        <v>28</v>
      </c>
      <c r="AK32" s="350"/>
      <c r="AL32" s="350"/>
      <c r="AM32" s="350"/>
      <c r="AN32" s="350"/>
      <c r="AO32" s="350" t="s">
        <v>29</v>
      </c>
      <c r="AP32" s="350"/>
      <c r="AQ32" s="350"/>
      <c r="AR32" s="350"/>
      <c r="AS32" s="350"/>
      <c r="AT32" s="384" t="s">
        <v>54</v>
      </c>
      <c r="AU32" s="385"/>
      <c r="AV32" s="385"/>
      <c r="AW32" s="385"/>
      <c r="AX32" s="386"/>
    </row>
    <row r="33" spans="1:55" ht="15" customHeight="1" x14ac:dyDescent="0.15">
      <c r="A33" s="418"/>
      <c r="B33" s="419"/>
      <c r="C33" s="419"/>
      <c r="D33" s="419"/>
      <c r="E33" s="419"/>
      <c r="F33" s="420"/>
      <c r="G33" s="368" t="s">
        <v>1696</v>
      </c>
      <c r="H33" s="1266"/>
      <c r="I33" s="1266"/>
      <c r="J33" s="1266"/>
      <c r="K33" s="1266"/>
      <c r="L33" s="1266"/>
      <c r="M33" s="1266"/>
      <c r="N33" s="1266"/>
      <c r="O33" s="1266"/>
      <c r="P33" s="1266"/>
      <c r="Q33" s="1266"/>
      <c r="R33" s="1266"/>
      <c r="S33" s="1266"/>
      <c r="T33" s="1266"/>
      <c r="U33" s="1266"/>
      <c r="V33" s="1266"/>
      <c r="W33" s="1266"/>
      <c r="X33" s="1352"/>
      <c r="Y33" s="1342" t="s">
        <v>56</v>
      </c>
      <c r="Z33" s="1343"/>
      <c r="AA33" s="1344"/>
      <c r="AB33" s="1345" t="s">
        <v>383</v>
      </c>
      <c r="AC33" s="1343"/>
      <c r="AD33" s="1344"/>
      <c r="AE33" s="1346">
        <v>1</v>
      </c>
      <c r="AF33" s="1346"/>
      <c r="AG33" s="1346"/>
      <c r="AH33" s="1346"/>
      <c r="AI33" s="1346"/>
      <c r="AJ33" s="1347">
        <v>1</v>
      </c>
      <c r="AK33" s="1347"/>
      <c r="AL33" s="1347"/>
      <c r="AM33" s="1347"/>
      <c r="AN33" s="1347"/>
      <c r="AO33" s="1347">
        <v>1</v>
      </c>
      <c r="AP33" s="1347"/>
      <c r="AQ33" s="1347"/>
      <c r="AR33" s="1347"/>
      <c r="AS33" s="1347"/>
      <c r="AT33" s="1335" t="s">
        <v>1697</v>
      </c>
      <c r="AU33" s="1336"/>
      <c r="AV33" s="1336"/>
      <c r="AW33" s="1336"/>
      <c r="AX33" s="1348"/>
      <c r="AY33" s="2"/>
      <c r="AZ33" s="3"/>
      <c r="BA33" s="3"/>
      <c r="BB33" s="3"/>
      <c r="BC33" s="3"/>
    </row>
    <row r="34" spans="1:55" ht="15" customHeight="1" x14ac:dyDescent="0.15">
      <c r="A34" s="418"/>
      <c r="B34" s="419"/>
      <c r="C34" s="419"/>
      <c r="D34" s="419"/>
      <c r="E34" s="419"/>
      <c r="F34" s="420"/>
      <c r="G34" s="1353"/>
      <c r="H34" s="1354"/>
      <c r="I34" s="1354"/>
      <c r="J34" s="1354"/>
      <c r="K34" s="1354"/>
      <c r="L34" s="1354"/>
      <c r="M34" s="1354"/>
      <c r="N34" s="1354"/>
      <c r="O34" s="1354"/>
      <c r="P34" s="1354"/>
      <c r="Q34" s="1354"/>
      <c r="R34" s="1354"/>
      <c r="S34" s="1354"/>
      <c r="T34" s="1354"/>
      <c r="U34" s="1354"/>
      <c r="V34" s="1354"/>
      <c r="W34" s="1354"/>
      <c r="X34" s="1355"/>
      <c r="Y34" s="1323" t="s">
        <v>463</v>
      </c>
      <c r="Z34" s="1332"/>
      <c r="AA34" s="1333"/>
      <c r="AB34" s="1334" t="s">
        <v>383</v>
      </c>
      <c r="AC34" s="1332"/>
      <c r="AD34" s="1333"/>
      <c r="AE34" s="1335">
        <v>1</v>
      </c>
      <c r="AF34" s="1336"/>
      <c r="AG34" s="1336"/>
      <c r="AH34" s="1336"/>
      <c r="AI34" s="1337"/>
      <c r="AJ34" s="1338">
        <v>1</v>
      </c>
      <c r="AK34" s="1339"/>
      <c r="AL34" s="1339"/>
      <c r="AM34" s="1339"/>
      <c r="AN34" s="1340"/>
      <c r="AO34" s="1338">
        <v>1</v>
      </c>
      <c r="AP34" s="1339"/>
      <c r="AQ34" s="1339"/>
      <c r="AR34" s="1339"/>
      <c r="AS34" s="1340"/>
      <c r="AT34" s="1338">
        <v>1</v>
      </c>
      <c r="AU34" s="1339"/>
      <c r="AV34" s="1339"/>
      <c r="AW34" s="1339"/>
      <c r="AX34" s="1341"/>
      <c r="AY34" s="2"/>
      <c r="AZ34" s="3"/>
      <c r="BA34" s="3"/>
      <c r="BB34" s="3"/>
      <c r="BC34" s="3"/>
    </row>
    <row r="35" spans="1:55" ht="15" customHeight="1" x14ac:dyDescent="0.15">
      <c r="A35" s="418"/>
      <c r="B35" s="419"/>
      <c r="C35" s="419"/>
      <c r="D35" s="419"/>
      <c r="E35" s="419"/>
      <c r="F35" s="420"/>
      <c r="G35" s="368" t="s">
        <v>1698</v>
      </c>
      <c r="H35" s="1266"/>
      <c r="I35" s="1266"/>
      <c r="J35" s="1266"/>
      <c r="K35" s="1266"/>
      <c r="L35" s="1266"/>
      <c r="M35" s="1266"/>
      <c r="N35" s="1266"/>
      <c r="O35" s="1266"/>
      <c r="P35" s="1266"/>
      <c r="Q35" s="1266"/>
      <c r="R35" s="1266"/>
      <c r="S35" s="1266"/>
      <c r="T35" s="1266"/>
      <c r="U35" s="1266"/>
      <c r="V35" s="1266"/>
      <c r="W35" s="1266"/>
      <c r="X35" s="1352"/>
      <c r="Y35" s="1342" t="s">
        <v>56</v>
      </c>
      <c r="Z35" s="1343"/>
      <c r="AA35" s="1344"/>
      <c r="AB35" s="1345" t="s">
        <v>383</v>
      </c>
      <c r="AC35" s="1343"/>
      <c r="AD35" s="1344"/>
      <c r="AE35" s="1346">
        <v>1</v>
      </c>
      <c r="AF35" s="1346"/>
      <c r="AG35" s="1346"/>
      <c r="AH35" s="1346"/>
      <c r="AI35" s="1346"/>
      <c r="AJ35" s="1347">
        <v>1</v>
      </c>
      <c r="AK35" s="1347"/>
      <c r="AL35" s="1347"/>
      <c r="AM35" s="1347"/>
      <c r="AN35" s="1347"/>
      <c r="AO35" s="1347">
        <v>1</v>
      </c>
      <c r="AP35" s="1347"/>
      <c r="AQ35" s="1347"/>
      <c r="AR35" s="1347"/>
      <c r="AS35" s="1347"/>
      <c r="AT35" s="1335" t="s">
        <v>1697</v>
      </c>
      <c r="AU35" s="1336"/>
      <c r="AV35" s="1336"/>
      <c r="AW35" s="1336"/>
      <c r="AX35" s="1348"/>
      <c r="AY35" s="2"/>
      <c r="AZ35" s="3"/>
      <c r="BA35" s="3"/>
      <c r="BB35" s="3"/>
      <c r="BC35" s="3"/>
    </row>
    <row r="36" spans="1:55" ht="15" customHeight="1" x14ac:dyDescent="0.15">
      <c r="A36" s="418"/>
      <c r="B36" s="419"/>
      <c r="C36" s="419"/>
      <c r="D36" s="419"/>
      <c r="E36" s="419"/>
      <c r="F36" s="420"/>
      <c r="G36" s="1353"/>
      <c r="H36" s="1354"/>
      <c r="I36" s="1354"/>
      <c r="J36" s="1354"/>
      <c r="K36" s="1354"/>
      <c r="L36" s="1354"/>
      <c r="M36" s="1354"/>
      <c r="N36" s="1354"/>
      <c r="O36" s="1354"/>
      <c r="P36" s="1354"/>
      <c r="Q36" s="1354"/>
      <c r="R36" s="1354"/>
      <c r="S36" s="1354"/>
      <c r="T36" s="1354"/>
      <c r="U36" s="1354"/>
      <c r="V36" s="1354"/>
      <c r="W36" s="1354"/>
      <c r="X36" s="1355"/>
      <c r="Y36" s="1323" t="s">
        <v>463</v>
      </c>
      <c r="Z36" s="1332"/>
      <c r="AA36" s="1333"/>
      <c r="AB36" s="1334" t="s">
        <v>383</v>
      </c>
      <c r="AC36" s="1332"/>
      <c r="AD36" s="1333"/>
      <c r="AE36" s="1335">
        <v>1</v>
      </c>
      <c r="AF36" s="1336"/>
      <c r="AG36" s="1336"/>
      <c r="AH36" s="1336"/>
      <c r="AI36" s="1337"/>
      <c r="AJ36" s="1338">
        <v>1</v>
      </c>
      <c r="AK36" s="1339"/>
      <c r="AL36" s="1339"/>
      <c r="AM36" s="1339"/>
      <c r="AN36" s="1340"/>
      <c r="AO36" s="1338">
        <v>1</v>
      </c>
      <c r="AP36" s="1339"/>
      <c r="AQ36" s="1339"/>
      <c r="AR36" s="1339"/>
      <c r="AS36" s="1340"/>
      <c r="AT36" s="1338">
        <v>1</v>
      </c>
      <c r="AU36" s="1339"/>
      <c r="AV36" s="1339"/>
      <c r="AW36" s="1339"/>
      <c r="AX36" s="1341"/>
      <c r="AY36" s="2"/>
      <c r="AZ36" s="3"/>
      <c r="BA36" s="3"/>
      <c r="BB36" s="3"/>
      <c r="BC36" s="3"/>
    </row>
    <row r="37" spans="1:55" ht="15" customHeight="1" x14ac:dyDescent="0.15">
      <c r="A37" s="418"/>
      <c r="B37" s="419"/>
      <c r="C37" s="419"/>
      <c r="D37" s="419"/>
      <c r="E37" s="419"/>
      <c r="F37" s="420"/>
      <c r="G37" s="368" t="s">
        <v>1699</v>
      </c>
      <c r="H37" s="1266"/>
      <c r="I37" s="1266"/>
      <c r="J37" s="1266"/>
      <c r="K37" s="1266"/>
      <c r="L37" s="1266"/>
      <c r="M37" s="1266"/>
      <c r="N37" s="1266"/>
      <c r="O37" s="1266"/>
      <c r="P37" s="1266"/>
      <c r="Q37" s="1266"/>
      <c r="R37" s="1266"/>
      <c r="S37" s="1266"/>
      <c r="T37" s="1266"/>
      <c r="U37" s="1266"/>
      <c r="V37" s="1266"/>
      <c r="W37" s="1266"/>
      <c r="X37" s="1352"/>
      <c r="Y37" s="1342" t="s">
        <v>56</v>
      </c>
      <c r="Z37" s="1343"/>
      <c r="AA37" s="1344"/>
      <c r="AB37" s="1345" t="s">
        <v>1700</v>
      </c>
      <c r="AC37" s="1343"/>
      <c r="AD37" s="1344"/>
      <c r="AE37" s="1356">
        <v>2000</v>
      </c>
      <c r="AF37" s="1346"/>
      <c r="AG37" s="1346"/>
      <c r="AH37" s="1346"/>
      <c r="AI37" s="1346"/>
      <c r="AJ37" s="1357">
        <v>83460</v>
      </c>
      <c r="AK37" s="1347"/>
      <c r="AL37" s="1347"/>
      <c r="AM37" s="1347"/>
      <c r="AN37" s="1347"/>
      <c r="AO37" s="1357">
        <v>21000</v>
      </c>
      <c r="AP37" s="1347"/>
      <c r="AQ37" s="1347"/>
      <c r="AR37" s="1347"/>
      <c r="AS37" s="1347"/>
      <c r="AT37" s="1335" t="s">
        <v>1701</v>
      </c>
      <c r="AU37" s="1336"/>
      <c r="AV37" s="1336"/>
      <c r="AW37" s="1336"/>
      <c r="AX37" s="1348"/>
      <c r="AY37" s="2"/>
      <c r="AZ37" s="3"/>
      <c r="BA37" s="3"/>
      <c r="BB37" s="3"/>
      <c r="BC37" s="3"/>
    </row>
    <row r="38" spans="1:55" ht="15" customHeight="1" x14ac:dyDescent="0.15">
      <c r="A38" s="421"/>
      <c r="B38" s="422"/>
      <c r="C38" s="422"/>
      <c r="D38" s="422"/>
      <c r="E38" s="422"/>
      <c r="F38" s="423"/>
      <c r="G38" s="1353"/>
      <c r="H38" s="1354"/>
      <c r="I38" s="1354"/>
      <c r="J38" s="1354"/>
      <c r="K38" s="1354"/>
      <c r="L38" s="1354"/>
      <c r="M38" s="1354"/>
      <c r="N38" s="1354"/>
      <c r="O38" s="1354"/>
      <c r="P38" s="1354"/>
      <c r="Q38" s="1354"/>
      <c r="R38" s="1354"/>
      <c r="S38" s="1354"/>
      <c r="T38" s="1354"/>
      <c r="U38" s="1354"/>
      <c r="V38" s="1354"/>
      <c r="W38" s="1354"/>
      <c r="X38" s="1355"/>
      <c r="Y38" s="1323" t="s">
        <v>1702</v>
      </c>
      <c r="Z38" s="1332"/>
      <c r="AA38" s="1333"/>
      <c r="AB38" s="1334" t="s">
        <v>1700</v>
      </c>
      <c r="AC38" s="1332"/>
      <c r="AD38" s="1333"/>
      <c r="AE38" s="1335">
        <v>30000</v>
      </c>
      <c r="AF38" s="1336"/>
      <c r="AG38" s="1336"/>
      <c r="AH38" s="1336"/>
      <c r="AI38" s="1337"/>
      <c r="AJ38" s="1338">
        <v>30000</v>
      </c>
      <c r="AK38" s="1339"/>
      <c r="AL38" s="1339"/>
      <c r="AM38" s="1339"/>
      <c r="AN38" s="1340"/>
      <c r="AO38" s="1338">
        <v>30000</v>
      </c>
      <c r="AP38" s="1339"/>
      <c r="AQ38" s="1339"/>
      <c r="AR38" s="1339"/>
      <c r="AS38" s="1340"/>
      <c r="AT38" s="1338">
        <v>55000</v>
      </c>
      <c r="AU38" s="1339"/>
      <c r="AV38" s="1339"/>
      <c r="AW38" s="1339"/>
      <c r="AX38" s="1341"/>
      <c r="AY38" s="2"/>
      <c r="AZ38" s="3"/>
      <c r="BA38" s="3"/>
      <c r="BB38" s="3"/>
      <c r="BC38" s="3"/>
    </row>
    <row r="39" spans="1:55" ht="20.25" customHeight="1" x14ac:dyDescent="0.15">
      <c r="A39" s="400" t="s">
        <v>60</v>
      </c>
      <c r="B39" s="416"/>
      <c r="C39" s="416"/>
      <c r="D39" s="416"/>
      <c r="E39" s="416"/>
      <c r="F39" s="417"/>
      <c r="G39" s="270" t="s">
        <v>61</v>
      </c>
      <c r="H39" s="270"/>
      <c r="I39" s="270"/>
      <c r="J39" s="270"/>
      <c r="K39" s="270"/>
      <c r="L39" s="270"/>
      <c r="M39" s="270"/>
      <c r="N39" s="270"/>
      <c r="O39" s="270"/>
      <c r="P39" s="270"/>
      <c r="Q39" s="270"/>
      <c r="R39" s="270"/>
      <c r="S39" s="270"/>
      <c r="T39" s="270"/>
      <c r="U39" s="270"/>
      <c r="V39" s="270"/>
      <c r="W39" s="270"/>
      <c r="X39" s="271"/>
      <c r="Y39" s="1366"/>
      <c r="Z39" s="1367"/>
      <c r="AA39" s="1368"/>
      <c r="AB39" s="269" t="s">
        <v>44</v>
      </c>
      <c r="AC39" s="270"/>
      <c r="AD39" s="271"/>
      <c r="AE39" s="269" t="s">
        <v>27</v>
      </c>
      <c r="AF39" s="270"/>
      <c r="AG39" s="270"/>
      <c r="AH39" s="270"/>
      <c r="AI39" s="271"/>
      <c r="AJ39" s="269" t="s">
        <v>28</v>
      </c>
      <c r="AK39" s="270"/>
      <c r="AL39" s="270"/>
      <c r="AM39" s="270"/>
      <c r="AN39" s="271"/>
      <c r="AO39" s="269" t="s">
        <v>29</v>
      </c>
      <c r="AP39" s="270"/>
      <c r="AQ39" s="270"/>
      <c r="AR39" s="270"/>
      <c r="AS39" s="271"/>
      <c r="AT39" s="384" t="s">
        <v>62</v>
      </c>
      <c r="AU39" s="385"/>
      <c r="AV39" s="385"/>
      <c r="AW39" s="385"/>
      <c r="AX39" s="386"/>
      <c r="AY39" s="2"/>
      <c r="AZ39" s="3"/>
      <c r="BA39" s="3"/>
      <c r="BB39" s="3"/>
      <c r="BC39" s="3"/>
    </row>
    <row r="40" spans="1:55" ht="20.25" customHeight="1" x14ac:dyDescent="0.15">
      <c r="A40" s="418"/>
      <c r="B40" s="419"/>
      <c r="C40" s="419"/>
      <c r="D40" s="419"/>
      <c r="E40" s="419"/>
      <c r="F40" s="420"/>
      <c r="G40" s="1358" t="s">
        <v>1703</v>
      </c>
      <c r="H40" s="1358"/>
      <c r="I40" s="1358"/>
      <c r="J40" s="1358"/>
      <c r="K40" s="1358"/>
      <c r="L40" s="1358"/>
      <c r="M40" s="1358"/>
      <c r="N40" s="1358"/>
      <c r="O40" s="1358"/>
      <c r="P40" s="1358"/>
      <c r="Q40" s="1358"/>
      <c r="R40" s="1358"/>
      <c r="S40" s="1358"/>
      <c r="T40" s="1358"/>
      <c r="U40" s="1358"/>
      <c r="V40" s="1358"/>
      <c r="W40" s="1358"/>
      <c r="X40" s="1358"/>
      <c r="Y40" s="1360" t="s">
        <v>60</v>
      </c>
      <c r="Z40" s="1324"/>
      <c r="AA40" s="1325"/>
      <c r="AB40" s="1361" t="s">
        <v>933</v>
      </c>
      <c r="AC40" s="1362"/>
      <c r="AD40" s="1363"/>
      <c r="AE40" s="1361" t="s">
        <v>1704</v>
      </c>
      <c r="AF40" s="1362"/>
      <c r="AG40" s="1362"/>
      <c r="AH40" s="1362"/>
      <c r="AI40" s="1363"/>
      <c r="AJ40" s="1364" t="s">
        <v>1705</v>
      </c>
      <c r="AK40" s="1362"/>
      <c r="AL40" s="1362"/>
      <c r="AM40" s="1362"/>
      <c r="AN40" s="1363"/>
      <c r="AO40" s="1361" t="s">
        <v>1706</v>
      </c>
      <c r="AP40" s="1362"/>
      <c r="AQ40" s="1362"/>
      <c r="AR40" s="1362"/>
      <c r="AS40" s="1363"/>
      <c r="AT40" s="1361" t="s">
        <v>1707</v>
      </c>
      <c r="AU40" s="1362"/>
      <c r="AV40" s="1362"/>
      <c r="AW40" s="1362"/>
      <c r="AX40" s="1365"/>
    </row>
    <row r="41" spans="1:55" ht="20.25" customHeight="1" x14ac:dyDescent="0.15">
      <c r="A41" s="418"/>
      <c r="B41" s="419"/>
      <c r="C41" s="419"/>
      <c r="D41" s="419"/>
      <c r="E41" s="419"/>
      <c r="F41" s="420"/>
      <c r="G41" s="1359"/>
      <c r="H41" s="1359"/>
      <c r="I41" s="1359"/>
      <c r="J41" s="1359"/>
      <c r="K41" s="1359"/>
      <c r="L41" s="1359"/>
      <c r="M41" s="1359"/>
      <c r="N41" s="1359"/>
      <c r="O41" s="1359"/>
      <c r="P41" s="1359"/>
      <c r="Q41" s="1359"/>
      <c r="R41" s="1359"/>
      <c r="S41" s="1359"/>
      <c r="T41" s="1359"/>
      <c r="U41" s="1359"/>
      <c r="V41" s="1359"/>
      <c r="W41" s="1359"/>
      <c r="X41" s="1359"/>
      <c r="Y41" s="1323" t="s">
        <v>65</v>
      </c>
      <c r="Z41" s="1332"/>
      <c r="AA41" s="1333"/>
      <c r="AB41" s="1369" t="s">
        <v>1708</v>
      </c>
      <c r="AC41" s="1370"/>
      <c r="AD41" s="1371"/>
      <c r="AE41" s="124" t="s">
        <v>1709</v>
      </c>
      <c r="AF41" s="125"/>
      <c r="AG41" s="125"/>
      <c r="AH41" s="125"/>
      <c r="AI41" s="126"/>
      <c r="AJ41" s="124" t="s">
        <v>1710</v>
      </c>
      <c r="AK41" s="125"/>
      <c r="AL41" s="125"/>
      <c r="AM41" s="125"/>
      <c r="AN41" s="126"/>
      <c r="AO41" s="124" t="s">
        <v>1711</v>
      </c>
      <c r="AP41" s="125"/>
      <c r="AQ41" s="125"/>
      <c r="AR41" s="125"/>
      <c r="AS41" s="126"/>
      <c r="AT41" s="1369" t="s">
        <v>1712</v>
      </c>
      <c r="AU41" s="1370"/>
      <c r="AV41" s="1370"/>
      <c r="AW41" s="1370"/>
      <c r="AX41" s="1372"/>
    </row>
    <row r="42" spans="1:55" ht="20.25" customHeight="1" x14ac:dyDescent="0.15">
      <c r="A42" s="418"/>
      <c r="B42" s="419"/>
      <c r="C42" s="419"/>
      <c r="D42" s="419"/>
      <c r="E42" s="419"/>
      <c r="F42" s="420"/>
      <c r="G42" s="1358" t="s">
        <v>1713</v>
      </c>
      <c r="H42" s="1358"/>
      <c r="I42" s="1358"/>
      <c r="J42" s="1358"/>
      <c r="K42" s="1358"/>
      <c r="L42" s="1358"/>
      <c r="M42" s="1358"/>
      <c r="N42" s="1358"/>
      <c r="O42" s="1358"/>
      <c r="P42" s="1358"/>
      <c r="Q42" s="1358"/>
      <c r="R42" s="1358"/>
      <c r="S42" s="1358"/>
      <c r="T42" s="1358"/>
      <c r="U42" s="1358"/>
      <c r="V42" s="1358"/>
      <c r="W42" s="1358"/>
      <c r="X42" s="1358"/>
      <c r="Y42" s="1360" t="s">
        <v>60</v>
      </c>
      <c r="Z42" s="1324"/>
      <c r="AA42" s="1325"/>
      <c r="AB42" s="1361" t="s">
        <v>933</v>
      </c>
      <c r="AC42" s="1362"/>
      <c r="AD42" s="1363"/>
      <c r="AE42" s="1361" t="s">
        <v>1714</v>
      </c>
      <c r="AF42" s="1362"/>
      <c r="AG42" s="1362"/>
      <c r="AH42" s="1362"/>
      <c r="AI42" s="1363"/>
      <c r="AJ42" s="1364" t="s">
        <v>1715</v>
      </c>
      <c r="AK42" s="1362"/>
      <c r="AL42" s="1362"/>
      <c r="AM42" s="1362"/>
      <c r="AN42" s="1363"/>
      <c r="AO42" s="1361" t="s">
        <v>1716</v>
      </c>
      <c r="AP42" s="1362"/>
      <c r="AQ42" s="1362"/>
      <c r="AR42" s="1362"/>
      <c r="AS42" s="1363"/>
      <c r="AT42" s="1361" t="s">
        <v>1717</v>
      </c>
      <c r="AU42" s="1362"/>
      <c r="AV42" s="1362"/>
      <c r="AW42" s="1362"/>
      <c r="AX42" s="1365"/>
    </row>
    <row r="43" spans="1:55" ht="20.25" customHeight="1" x14ac:dyDescent="0.15">
      <c r="A43" s="418"/>
      <c r="B43" s="419"/>
      <c r="C43" s="419"/>
      <c r="D43" s="419"/>
      <c r="E43" s="419"/>
      <c r="F43" s="420"/>
      <c r="G43" s="1359"/>
      <c r="H43" s="1359"/>
      <c r="I43" s="1359"/>
      <c r="J43" s="1359"/>
      <c r="K43" s="1359"/>
      <c r="L43" s="1359"/>
      <c r="M43" s="1359"/>
      <c r="N43" s="1359"/>
      <c r="O43" s="1359"/>
      <c r="P43" s="1359"/>
      <c r="Q43" s="1359"/>
      <c r="R43" s="1359"/>
      <c r="S43" s="1359"/>
      <c r="T43" s="1359"/>
      <c r="U43" s="1359"/>
      <c r="V43" s="1359"/>
      <c r="W43" s="1359"/>
      <c r="X43" s="1359"/>
      <c r="Y43" s="1323" t="s">
        <v>65</v>
      </c>
      <c r="Z43" s="1332"/>
      <c r="AA43" s="1333"/>
      <c r="AB43" s="1369" t="s">
        <v>1708</v>
      </c>
      <c r="AC43" s="1370"/>
      <c r="AD43" s="1371"/>
      <c r="AE43" s="1369" t="s">
        <v>1718</v>
      </c>
      <c r="AF43" s="1370"/>
      <c r="AG43" s="1370"/>
      <c r="AH43" s="1370"/>
      <c r="AI43" s="1371"/>
      <c r="AJ43" s="1369" t="s">
        <v>1719</v>
      </c>
      <c r="AK43" s="1370"/>
      <c r="AL43" s="1370"/>
      <c r="AM43" s="1370"/>
      <c r="AN43" s="1371"/>
      <c r="AO43" s="1369" t="s">
        <v>1720</v>
      </c>
      <c r="AP43" s="1370"/>
      <c r="AQ43" s="1370"/>
      <c r="AR43" s="1370"/>
      <c r="AS43" s="1371"/>
      <c r="AT43" s="1369" t="s">
        <v>1721</v>
      </c>
      <c r="AU43" s="1370"/>
      <c r="AV43" s="1370"/>
      <c r="AW43" s="1370"/>
      <c r="AX43" s="1372"/>
    </row>
    <row r="44" spans="1:55" ht="20.25" customHeight="1" x14ac:dyDescent="0.15">
      <c r="A44" s="418"/>
      <c r="B44" s="419"/>
      <c r="C44" s="419"/>
      <c r="D44" s="419"/>
      <c r="E44" s="419"/>
      <c r="F44" s="420"/>
      <c r="G44" s="1358" t="s">
        <v>1722</v>
      </c>
      <c r="H44" s="1358"/>
      <c r="I44" s="1358"/>
      <c r="J44" s="1358"/>
      <c r="K44" s="1358"/>
      <c r="L44" s="1358"/>
      <c r="M44" s="1358"/>
      <c r="N44" s="1358"/>
      <c r="O44" s="1358"/>
      <c r="P44" s="1358"/>
      <c r="Q44" s="1358"/>
      <c r="R44" s="1358"/>
      <c r="S44" s="1358"/>
      <c r="T44" s="1358"/>
      <c r="U44" s="1358"/>
      <c r="V44" s="1358"/>
      <c r="W44" s="1358"/>
      <c r="X44" s="1358"/>
      <c r="Y44" s="1360" t="s">
        <v>60</v>
      </c>
      <c r="Z44" s="1324"/>
      <c r="AA44" s="1325"/>
      <c r="AB44" s="1361" t="s">
        <v>933</v>
      </c>
      <c r="AC44" s="1362"/>
      <c r="AD44" s="1363"/>
      <c r="AE44" s="1361" t="s">
        <v>1723</v>
      </c>
      <c r="AF44" s="1362"/>
      <c r="AG44" s="1362"/>
      <c r="AH44" s="1362"/>
      <c r="AI44" s="1363"/>
      <c r="AJ44" s="1361" t="s">
        <v>1724</v>
      </c>
      <c r="AK44" s="1362"/>
      <c r="AL44" s="1362"/>
      <c r="AM44" s="1362"/>
      <c r="AN44" s="1363"/>
      <c r="AO44" s="1361" t="s">
        <v>1725</v>
      </c>
      <c r="AP44" s="1362"/>
      <c r="AQ44" s="1362"/>
      <c r="AR44" s="1362"/>
      <c r="AS44" s="1363"/>
      <c r="AT44" s="1361" t="s">
        <v>1726</v>
      </c>
      <c r="AU44" s="1362"/>
      <c r="AV44" s="1362"/>
      <c r="AW44" s="1362"/>
      <c r="AX44" s="1365"/>
    </row>
    <row r="45" spans="1:55" ht="20.25" customHeight="1" x14ac:dyDescent="0.15">
      <c r="A45" s="421"/>
      <c r="B45" s="422"/>
      <c r="C45" s="422"/>
      <c r="D45" s="422"/>
      <c r="E45" s="422"/>
      <c r="F45" s="423"/>
      <c r="G45" s="1359"/>
      <c r="H45" s="1359"/>
      <c r="I45" s="1359"/>
      <c r="J45" s="1359"/>
      <c r="K45" s="1359"/>
      <c r="L45" s="1359"/>
      <c r="M45" s="1359"/>
      <c r="N45" s="1359"/>
      <c r="O45" s="1359"/>
      <c r="P45" s="1359"/>
      <c r="Q45" s="1359"/>
      <c r="R45" s="1359"/>
      <c r="S45" s="1359"/>
      <c r="T45" s="1359"/>
      <c r="U45" s="1359"/>
      <c r="V45" s="1359"/>
      <c r="W45" s="1359"/>
      <c r="X45" s="1359"/>
      <c r="Y45" s="1323" t="s">
        <v>65</v>
      </c>
      <c r="Z45" s="1332"/>
      <c r="AA45" s="1333"/>
      <c r="AB45" s="1369" t="s">
        <v>1708</v>
      </c>
      <c r="AC45" s="1370"/>
      <c r="AD45" s="1371"/>
      <c r="AE45" s="1369" t="s">
        <v>1727</v>
      </c>
      <c r="AF45" s="1370"/>
      <c r="AG45" s="1370"/>
      <c r="AH45" s="1370"/>
      <c r="AI45" s="1371"/>
      <c r="AJ45" s="1361" t="s">
        <v>1728</v>
      </c>
      <c r="AK45" s="1362"/>
      <c r="AL45" s="1362"/>
      <c r="AM45" s="1362"/>
      <c r="AN45" s="1363"/>
      <c r="AO45" s="1369" t="s">
        <v>1729</v>
      </c>
      <c r="AP45" s="1370"/>
      <c r="AQ45" s="1370"/>
      <c r="AR45" s="1370"/>
      <c r="AS45" s="1371"/>
      <c r="AT45" s="1227" t="s">
        <v>1730</v>
      </c>
      <c r="AU45" s="1228"/>
      <c r="AV45" s="1228"/>
      <c r="AW45" s="1228"/>
      <c r="AX45" s="1376"/>
    </row>
    <row r="46" spans="1:55" ht="23.1" customHeight="1" x14ac:dyDescent="0.15">
      <c r="A46" s="431" t="s">
        <v>71</v>
      </c>
      <c r="B46" s="432"/>
      <c r="C46" s="437" t="s">
        <v>72</v>
      </c>
      <c r="D46" s="438"/>
      <c r="E46" s="438"/>
      <c r="F46" s="438"/>
      <c r="G46" s="438"/>
      <c r="H46" s="438"/>
      <c r="I46" s="438"/>
      <c r="J46" s="438"/>
      <c r="K46" s="439"/>
      <c r="L46" s="440" t="s">
        <v>73</v>
      </c>
      <c r="M46" s="440"/>
      <c r="N46" s="440"/>
      <c r="O46" s="440"/>
      <c r="P46" s="440"/>
      <c r="Q46" s="440"/>
      <c r="R46" s="441" t="s">
        <v>31</v>
      </c>
      <c r="S46" s="441"/>
      <c r="T46" s="441"/>
      <c r="U46" s="441"/>
      <c r="V46" s="441"/>
      <c r="W46" s="441"/>
      <c r="X46" s="442" t="s">
        <v>74</v>
      </c>
      <c r="Y46" s="438"/>
      <c r="Z46" s="438"/>
      <c r="AA46" s="438"/>
      <c r="AB46" s="438"/>
      <c r="AC46" s="438"/>
      <c r="AD46" s="438"/>
      <c r="AE46" s="438"/>
      <c r="AF46" s="438"/>
      <c r="AG46" s="438"/>
      <c r="AH46" s="438"/>
      <c r="AI46" s="438"/>
      <c r="AJ46" s="438"/>
      <c r="AK46" s="438"/>
      <c r="AL46" s="438"/>
      <c r="AM46" s="438"/>
      <c r="AN46" s="438"/>
      <c r="AO46" s="438"/>
      <c r="AP46" s="438"/>
      <c r="AQ46" s="438"/>
      <c r="AR46" s="438"/>
      <c r="AS46" s="438"/>
      <c r="AT46" s="438"/>
      <c r="AU46" s="438"/>
      <c r="AV46" s="438"/>
      <c r="AW46" s="438"/>
      <c r="AX46" s="443"/>
    </row>
    <row r="47" spans="1:55" ht="23.1" customHeight="1" x14ac:dyDescent="0.15">
      <c r="A47" s="433"/>
      <c r="B47" s="434"/>
      <c r="C47" s="794" t="s">
        <v>1731</v>
      </c>
      <c r="D47" s="795"/>
      <c r="E47" s="795"/>
      <c r="F47" s="795"/>
      <c r="G47" s="795"/>
      <c r="H47" s="795"/>
      <c r="I47" s="795"/>
      <c r="J47" s="795"/>
      <c r="K47" s="796"/>
      <c r="L47" s="447">
        <v>25</v>
      </c>
      <c r="M47" s="447"/>
      <c r="N47" s="447"/>
      <c r="O47" s="447"/>
      <c r="P47" s="447"/>
      <c r="Q47" s="447"/>
      <c r="R47" s="447"/>
      <c r="S47" s="447"/>
      <c r="T47" s="447"/>
      <c r="U47" s="447"/>
      <c r="V47" s="447"/>
      <c r="W47" s="447"/>
      <c r="X47" s="448"/>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50"/>
    </row>
    <row r="48" spans="1:55" ht="23.1" customHeight="1" x14ac:dyDescent="0.15">
      <c r="A48" s="433"/>
      <c r="B48" s="434"/>
      <c r="C48" s="1373" t="s">
        <v>1732</v>
      </c>
      <c r="D48" s="1374"/>
      <c r="E48" s="1374"/>
      <c r="F48" s="1374"/>
      <c r="G48" s="1374"/>
      <c r="H48" s="1374"/>
      <c r="I48" s="1374"/>
      <c r="J48" s="1374"/>
      <c r="K48" s="1375"/>
      <c r="L48" s="427">
        <v>2</v>
      </c>
      <c r="M48" s="427"/>
      <c r="N48" s="427"/>
      <c r="O48" s="427"/>
      <c r="P48" s="427"/>
      <c r="Q48" s="427"/>
      <c r="R48" s="427"/>
      <c r="S48" s="427"/>
      <c r="T48" s="427"/>
      <c r="U48" s="427"/>
      <c r="V48" s="427"/>
      <c r="W48" s="427"/>
      <c r="X48" s="428"/>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30"/>
    </row>
    <row r="49" spans="1:50" ht="23.1" customHeight="1" x14ac:dyDescent="0.15">
      <c r="A49" s="433"/>
      <c r="B49" s="434"/>
      <c r="C49" s="782" t="s">
        <v>1733</v>
      </c>
      <c r="D49" s="783"/>
      <c r="E49" s="783"/>
      <c r="F49" s="783"/>
      <c r="G49" s="783"/>
      <c r="H49" s="783"/>
      <c r="I49" s="783"/>
      <c r="J49" s="783"/>
      <c r="K49" s="784"/>
      <c r="L49" s="427">
        <v>10</v>
      </c>
      <c r="M49" s="427"/>
      <c r="N49" s="427"/>
      <c r="O49" s="427"/>
      <c r="P49" s="427"/>
      <c r="Q49" s="427"/>
      <c r="R49" s="427"/>
      <c r="S49" s="427"/>
      <c r="T49" s="427"/>
      <c r="U49" s="427"/>
      <c r="V49" s="427"/>
      <c r="W49" s="427"/>
      <c r="X49" s="428"/>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30"/>
    </row>
    <row r="50" spans="1:50" ht="23.1" customHeight="1" x14ac:dyDescent="0.15">
      <c r="A50" s="433"/>
      <c r="B50" s="434"/>
      <c r="C50" s="1373" t="s">
        <v>1734</v>
      </c>
      <c r="D50" s="1374"/>
      <c r="E50" s="1374"/>
      <c r="F50" s="1374"/>
      <c r="G50" s="1374"/>
      <c r="H50" s="1374"/>
      <c r="I50" s="1374"/>
      <c r="J50" s="1374"/>
      <c r="K50" s="1375"/>
      <c r="L50" s="427">
        <v>5</v>
      </c>
      <c r="M50" s="427"/>
      <c r="N50" s="427"/>
      <c r="O50" s="427"/>
      <c r="P50" s="427"/>
      <c r="Q50" s="427"/>
      <c r="R50" s="427"/>
      <c r="S50" s="427"/>
      <c r="T50" s="427"/>
      <c r="U50" s="427"/>
      <c r="V50" s="427"/>
      <c r="W50" s="427"/>
      <c r="X50" s="428"/>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30"/>
    </row>
    <row r="51" spans="1:50" ht="23.1" customHeight="1" x14ac:dyDescent="0.15">
      <c r="A51" s="433"/>
      <c r="B51" s="434"/>
      <c r="C51" s="782" t="s">
        <v>1735</v>
      </c>
      <c r="D51" s="783"/>
      <c r="E51" s="783"/>
      <c r="F51" s="783"/>
      <c r="G51" s="783"/>
      <c r="H51" s="783"/>
      <c r="I51" s="783"/>
      <c r="J51" s="783"/>
      <c r="K51" s="784"/>
      <c r="L51" s="427">
        <v>4</v>
      </c>
      <c r="M51" s="427"/>
      <c r="N51" s="427"/>
      <c r="O51" s="427"/>
      <c r="P51" s="427"/>
      <c r="Q51" s="427"/>
      <c r="R51" s="427"/>
      <c r="S51" s="427"/>
      <c r="T51" s="427"/>
      <c r="U51" s="427"/>
      <c r="V51" s="427"/>
      <c r="W51" s="427"/>
      <c r="X51" s="428"/>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30"/>
    </row>
    <row r="52" spans="1:50" ht="22.5" customHeight="1" x14ac:dyDescent="0.15">
      <c r="A52" s="433"/>
      <c r="B52" s="434"/>
      <c r="C52" s="781" t="s">
        <v>1736</v>
      </c>
      <c r="D52" s="493"/>
      <c r="E52" s="493"/>
      <c r="F52" s="493"/>
      <c r="G52" s="493"/>
      <c r="H52" s="493"/>
      <c r="I52" s="493"/>
      <c r="J52" s="493"/>
      <c r="K52" s="494"/>
      <c r="L52" s="492">
        <v>3</v>
      </c>
      <c r="M52" s="493"/>
      <c r="N52" s="493"/>
      <c r="O52" s="493"/>
      <c r="P52" s="493"/>
      <c r="Q52" s="494"/>
      <c r="R52" s="492"/>
      <c r="S52" s="493"/>
      <c r="T52" s="493"/>
      <c r="U52" s="493"/>
      <c r="V52" s="493"/>
      <c r="W52" s="494"/>
      <c r="X52" s="428"/>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30"/>
    </row>
    <row r="53" spans="1:50" ht="23.1" customHeight="1" x14ac:dyDescent="0.15">
      <c r="A53" s="433"/>
      <c r="B53" s="434"/>
      <c r="C53" s="782" t="s">
        <v>1737</v>
      </c>
      <c r="D53" s="783"/>
      <c r="E53" s="783"/>
      <c r="F53" s="783"/>
      <c r="G53" s="783"/>
      <c r="H53" s="783"/>
      <c r="I53" s="783"/>
      <c r="J53" s="783"/>
      <c r="K53" s="784"/>
      <c r="L53" s="427">
        <v>2</v>
      </c>
      <c r="M53" s="427"/>
      <c r="N53" s="427"/>
      <c r="O53" s="427"/>
      <c r="P53" s="427"/>
      <c r="Q53" s="427"/>
      <c r="R53" s="427"/>
      <c r="S53" s="427"/>
      <c r="T53" s="427"/>
      <c r="U53" s="427"/>
      <c r="V53" s="427"/>
      <c r="W53" s="427"/>
      <c r="X53" s="428"/>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30"/>
    </row>
    <row r="54" spans="1:50" ht="23.1" customHeight="1" x14ac:dyDescent="0.15">
      <c r="A54" s="433"/>
      <c r="B54" s="434"/>
      <c r="C54" s="782" t="s">
        <v>1738</v>
      </c>
      <c r="D54" s="783"/>
      <c r="E54" s="783"/>
      <c r="F54" s="783"/>
      <c r="G54" s="783"/>
      <c r="H54" s="783"/>
      <c r="I54" s="783"/>
      <c r="J54" s="783"/>
      <c r="K54" s="784"/>
      <c r="L54" s="427">
        <v>1</v>
      </c>
      <c r="M54" s="427"/>
      <c r="N54" s="427"/>
      <c r="O54" s="427"/>
      <c r="P54" s="427"/>
      <c r="Q54" s="427"/>
      <c r="R54" s="427"/>
      <c r="S54" s="427"/>
      <c r="T54" s="427"/>
      <c r="U54" s="427"/>
      <c r="V54" s="427"/>
      <c r="W54" s="427"/>
      <c r="X54" s="428"/>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30"/>
    </row>
    <row r="55" spans="1:50" ht="22.5" customHeight="1" x14ac:dyDescent="0.15">
      <c r="A55" s="433"/>
      <c r="B55" s="434"/>
      <c r="C55" s="781" t="s">
        <v>1739</v>
      </c>
      <c r="D55" s="493"/>
      <c r="E55" s="493"/>
      <c r="F55" s="493"/>
      <c r="G55" s="493"/>
      <c r="H55" s="493"/>
      <c r="I55" s="493"/>
      <c r="J55" s="493"/>
      <c r="K55" s="494"/>
      <c r="L55" s="492">
        <v>3</v>
      </c>
      <c r="M55" s="493"/>
      <c r="N55" s="493"/>
      <c r="O55" s="493"/>
      <c r="P55" s="493"/>
      <c r="Q55" s="494"/>
      <c r="R55" s="492"/>
      <c r="S55" s="493"/>
      <c r="T55" s="493"/>
      <c r="U55" s="493"/>
      <c r="V55" s="493"/>
      <c r="W55" s="494"/>
      <c r="X55" s="428"/>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30"/>
    </row>
    <row r="56" spans="1:50" ht="22.5" customHeight="1" x14ac:dyDescent="0.15">
      <c r="A56" s="433"/>
      <c r="B56" s="434"/>
      <c r="C56" s="781" t="s">
        <v>1740</v>
      </c>
      <c r="D56" s="493"/>
      <c r="E56" s="493"/>
      <c r="F56" s="493"/>
      <c r="G56" s="493"/>
      <c r="H56" s="493"/>
      <c r="I56" s="493"/>
      <c r="J56" s="493"/>
      <c r="K56" s="494"/>
      <c r="L56" s="492">
        <v>1</v>
      </c>
      <c r="M56" s="493"/>
      <c r="N56" s="493"/>
      <c r="O56" s="493"/>
      <c r="P56" s="493"/>
      <c r="Q56" s="494"/>
      <c r="R56" s="492"/>
      <c r="S56" s="493"/>
      <c r="T56" s="493"/>
      <c r="U56" s="493"/>
      <c r="V56" s="493"/>
      <c r="W56" s="494"/>
      <c r="X56" s="428"/>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30"/>
    </row>
    <row r="57" spans="1:50" ht="21.75" customHeight="1" thickBot="1" x14ac:dyDescent="0.2">
      <c r="A57" s="435"/>
      <c r="B57" s="436"/>
      <c r="C57" s="477" t="s">
        <v>39</v>
      </c>
      <c r="D57" s="478"/>
      <c r="E57" s="478"/>
      <c r="F57" s="478"/>
      <c r="G57" s="478"/>
      <c r="H57" s="478"/>
      <c r="I57" s="478"/>
      <c r="J57" s="478"/>
      <c r="K57" s="479"/>
      <c r="L57" s="480">
        <f>SUM(L47:L56)</f>
        <v>56</v>
      </c>
      <c r="M57" s="481"/>
      <c r="N57" s="481"/>
      <c r="O57" s="481"/>
      <c r="P57" s="481"/>
      <c r="Q57" s="482"/>
      <c r="R57" s="480"/>
      <c r="S57" s="481"/>
      <c r="T57" s="481"/>
      <c r="U57" s="481"/>
      <c r="V57" s="481"/>
      <c r="W57" s="482"/>
      <c r="X57" s="483"/>
      <c r="Y57" s="484"/>
      <c r="Z57" s="484"/>
      <c r="AA57" s="484"/>
      <c r="AB57" s="484"/>
      <c r="AC57" s="484"/>
      <c r="AD57" s="484"/>
      <c r="AE57" s="484"/>
      <c r="AF57" s="484"/>
      <c r="AG57" s="484"/>
      <c r="AH57" s="484"/>
      <c r="AI57" s="484"/>
      <c r="AJ57" s="484"/>
      <c r="AK57" s="484"/>
      <c r="AL57" s="484"/>
      <c r="AM57" s="484"/>
      <c r="AN57" s="484"/>
      <c r="AO57" s="484"/>
      <c r="AP57" s="484"/>
      <c r="AQ57" s="484"/>
      <c r="AR57" s="484"/>
      <c r="AS57" s="484"/>
      <c r="AT57" s="484"/>
      <c r="AU57" s="484"/>
      <c r="AV57" s="484"/>
      <c r="AW57" s="484"/>
      <c r="AX57" s="485"/>
    </row>
    <row r="58" spans="1:50" ht="24.75" customHeight="1" thickBot="1" x14ac:dyDescent="0.2">
      <c r="A58" s="7"/>
      <c r="B58" s="7"/>
      <c r="C58" s="7"/>
      <c r="D58" s="7"/>
      <c r="E58" s="7"/>
      <c r="F58" s="7"/>
      <c r="G58" s="8"/>
      <c r="H58" s="8"/>
      <c r="I58" s="8"/>
      <c r="J58" s="8"/>
      <c r="K58" s="8"/>
      <c r="L58" s="9"/>
      <c r="M58" s="8"/>
      <c r="N58" s="8"/>
      <c r="O58" s="8"/>
      <c r="P58" s="8"/>
      <c r="Q58" s="8"/>
      <c r="R58" s="8"/>
      <c r="S58" s="8"/>
      <c r="T58" s="8"/>
      <c r="U58" s="8"/>
      <c r="V58" s="8"/>
      <c r="W58" s="8"/>
      <c r="X58" s="8"/>
      <c r="Y58" s="10"/>
      <c r="Z58" s="10"/>
      <c r="AA58" s="10"/>
      <c r="AB58" s="10"/>
      <c r="AC58" s="8"/>
      <c r="AD58" s="8"/>
      <c r="AE58" s="8"/>
      <c r="AF58" s="8"/>
      <c r="AG58" s="8"/>
      <c r="AH58" s="9"/>
      <c r="AI58" s="8"/>
      <c r="AJ58" s="8"/>
      <c r="AK58" s="8"/>
      <c r="AL58" s="8"/>
      <c r="AM58" s="8"/>
      <c r="AN58" s="8"/>
      <c r="AO58" s="8"/>
      <c r="AP58" s="8"/>
      <c r="AQ58" s="8"/>
      <c r="AR58" s="8"/>
      <c r="AS58" s="8"/>
      <c r="AT58" s="8"/>
      <c r="AU58" s="10"/>
      <c r="AV58" s="10"/>
      <c r="AW58" s="10"/>
      <c r="AX58" s="10"/>
    </row>
    <row r="59" spans="1:50" ht="21.75" customHeight="1" x14ac:dyDescent="0.15">
      <c r="A59" s="486" t="s">
        <v>82</v>
      </c>
      <c r="B59" s="487"/>
      <c r="C59" s="487"/>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8"/>
    </row>
    <row r="60" spans="1:50" ht="21" customHeight="1" x14ac:dyDescent="0.15">
      <c r="A60" s="44"/>
      <c r="B60" s="45"/>
      <c r="C60" s="874" t="s">
        <v>83</v>
      </c>
      <c r="D60" s="875"/>
      <c r="E60" s="875"/>
      <c r="F60" s="875"/>
      <c r="G60" s="875"/>
      <c r="H60" s="875"/>
      <c r="I60" s="875"/>
      <c r="J60" s="875"/>
      <c r="K60" s="875"/>
      <c r="L60" s="875"/>
      <c r="M60" s="875"/>
      <c r="N60" s="875"/>
      <c r="O60" s="875"/>
      <c r="P60" s="875"/>
      <c r="Q60" s="875"/>
      <c r="R60" s="875"/>
      <c r="S60" s="875"/>
      <c r="T60" s="875"/>
      <c r="U60" s="875"/>
      <c r="V60" s="875"/>
      <c r="W60" s="875"/>
      <c r="X60" s="875"/>
      <c r="Y60" s="875"/>
      <c r="Z60" s="875"/>
      <c r="AA60" s="875"/>
      <c r="AB60" s="875"/>
      <c r="AC60" s="876"/>
      <c r="AD60" s="875" t="s">
        <v>84</v>
      </c>
      <c r="AE60" s="875"/>
      <c r="AF60" s="875"/>
      <c r="AG60" s="877" t="s">
        <v>85</v>
      </c>
      <c r="AH60" s="875"/>
      <c r="AI60" s="875"/>
      <c r="AJ60" s="875"/>
      <c r="AK60" s="875"/>
      <c r="AL60" s="875"/>
      <c r="AM60" s="875"/>
      <c r="AN60" s="875"/>
      <c r="AO60" s="875"/>
      <c r="AP60" s="875"/>
      <c r="AQ60" s="875"/>
      <c r="AR60" s="875"/>
      <c r="AS60" s="875"/>
      <c r="AT60" s="875"/>
      <c r="AU60" s="875"/>
      <c r="AV60" s="875"/>
      <c r="AW60" s="875"/>
      <c r="AX60" s="878"/>
    </row>
    <row r="61" spans="1:50" ht="26.25" customHeight="1" x14ac:dyDescent="0.15">
      <c r="A61" s="879" t="s">
        <v>1741</v>
      </c>
      <c r="B61" s="880"/>
      <c r="C61" s="881" t="s">
        <v>1742</v>
      </c>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3"/>
      <c r="AD61" s="1241" t="s">
        <v>1743</v>
      </c>
      <c r="AE61" s="1242"/>
      <c r="AF61" s="1242"/>
      <c r="AG61" s="1377" t="s">
        <v>1744</v>
      </c>
      <c r="AH61" s="1378"/>
      <c r="AI61" s="1378"/>
      <c r="AJ61" s="1378"/>
      <c r="AK61" s="1378"/>
      <c r="AL61" s="1378"/>
      <c r="AM61" s="1378"/>
      <c r="AN61" s="1378"/>
      <c r="AO61" s="1378"/>
      <c r="AP61" s="1378"/>
      <c r="AQ61" s="1378"/>
      <c r="AR61" s="1378"/>
      <c r="AS61" s="1378"/>
      <c r="AT61" s="1378"/>
      <c r="AU61" s="1378"/>
      <c r="AV61" s="1378"/>
      <c r="AW61" s="1378"/>
      <c r="AX61" s="1379"/>
    </row>
    <row r="62" spans="1:50" ht="26.25" customHeight="1" x14ac:dyDescent="0.15">
      <c r="A62" s="454"/>
      <c r="B62" s="453"/>
      <c r="C62" s="468" t="s">
        <v>1745</v>
      </c>
      <c r="D62" s="469"/>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70"/>
      <c r="AD62" s="471" t="s">
        <v>1743</v>
      </c>
      <c r="AE62" s="472"/>
      <c r="AF62" s="472"/>
      <c r="AG62" s="465"/>
      <c r="AH62" s="372"/>
      <c r="AI62" s="372"/>
      <c r="AJ62" s="372"/>
      <c r="AK62" s="372"/>
      <c r="AL62" s="372"/>
      <c r="AM62" s="372"/>
      <c r="AN62" s="372"/>
      <c r="AO62" s="372"/>
      <c r="AP62" s="372"/>
      <c r="AQ62" s="372"/>
      <c r="AR62" s="372"/>
      <c r="AS62" s="372"/>
      <c r="AT62" s="372"/>
      <c r="AU62" s="372"/>
      <c r="AV62" s="372"/>
      <c r="AW62" s="372"/>
      <c r="AX62" s="464"/>
    </row>
    <row r="63" spans="1:50" ht="30" customHeight="1" x14ac:dyDescent="0.15">
      <c r="A63" s="455"/>
      <c r="B63" s="456"/>
      <c r="C63" s="474" t="s">
        <v>1746</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6"/>
      <c r="AD63" s="499" t="s">
        <v>1743</v>
      </c>
      <c r="AE63" s="500"/>
      <c r="AF63" s="500"/>
      <c r="AG63" s="466"/>
      <c r="AH63" s="375"/>
      <c r="AI63" s="375"/>
      <c r="AJ63" s="375"/>
      <c r="AK63" s="375"/>
      <c r="AL63" s="375"/>
      <c r="AM63" s="375"/>
      <c r="AN63" s="375"/>
      <c r="AO63" s="375"/>
      <c r="AP63" s="375"/>
      <c r="AQ63" s="375"/>
      <c r="AR63" s="375"/>
      <c r="AS63" s="375"/>
      <c r="AT63" s="375"/>
      <c r="AU63" s="375"/>
      <c r="AV63" s="375"/>
      <c r="AW63" s="375"/>
      <c r="AX63" s="467"/>
    </row>
    <row r="64" spans="1:50" ht="26.25" customHeight="1" x14ac:dyDescent="0.15">
      <c r="A64" s="502" t="s">
        <v>1747</v>
      </c>
      <c r="B64" s="503"/>
      <c r="C64" s="510" t="s">
        <v>1748</v>
      </c>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c r="AC64" s="511"/>
      <c r="AD64" s="460" t="s">
        <v>1743</v>
      </c>
      <c r="AE64" s="461"/>
      <c r="AF64" s="461"/>
      <c r="AG64" s="512" t="s">
        <v>1749</v>
      </c>
      <c r="AH64" s="369"/>
      <c r="AI64" s="369"/>
      <c r="AJ64" s="369"/>
      <c r="AK64" s="369"/>
      <c r="AL64" s="369"/>
      <c r="AM64" s="369"/>
      <c r="AN64" s="369"/>
      <c r="AO64" s="369"/>
      <c r="AP64" s="369"/>
      <c r="AQ64" s="369"/>
      <c r="AR64" s="369"/>
      <c r="AS64" s="369"/>
      <c r="AT64" s="369"/>
      <c r="AU64" s="369"/>
      <c r="AV64" s="369"/>
      <c r="AW64" s="369"/>
      <c r="AX64" s="513"/>
    </row>
    <row r="65" spans="1:50" ht="26.25" customHeight="1" x14ac:dyDescent="0.15">
      <c r="A65" s="454"/>
      <c r="B65" s="453"/>
      <c r="C65" s="495" t="s">
        <v>1750</v>
      </c>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1" t="s">
        <v>1743</v>
      </c>
      <c r="AE65" s="472"/>
      <c r="AF65" s="472"/>
      <c r="AG65" s="465"/>
      <c r="AH65" s="372"/>
      <c r="AI65" s="372"/>
      <c r="AJ65" s="372"/>
      <c r="AK65" s="372"/>
      <c r="AL65" s="372"/>
      <c r="AM65" s="372"/>
      <c r="AN65" s="372"/>
      <c r="AO65" s="372"/>
      <c r="AP65" s="372"/>
      <c r="AQ65" s="372"/>
      <c r="AR65" s="372"/>
      <c r="AS65" s="372"/>
      <c r="AT65" s="372"/>
      <c r="AU65" s="372"/>
      <c r="AV65" s="372"/>
      <c r="AW65" s="372"/>
      <c r="AX65" s="464"/>
    </row>
    <row r="66" spans="1:50" ht="26.25" customHeight="1" x14ac:dyDescent="0.15">
      <c r="A66" s="454"/>
      <c r="B66" s="453"/>
      <c r="C66" s="495" t="s">
        <v>1751</v>
      </c>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1" t="s">
        <v>1743</v>
      </c>
      <c r="AE66" s="472"/>
      <c r="AF66" s="472"/>
      <c r="AG66" s="465"/>
      <c r="AH66" s="372"/>
      <c r="AI66" s="372"/>
      <c r="AJ66" s="372"/>
      <c r="AK66" s="372"/>
      <c r="AL66" s="372"/>
      <c r="AM66" s="372"/>
      <c r="AN66" s="372"/>
      <c r="AO66" s="372"/>
      <c r="AP66" s="372"/>
      <c r="AQ66" s="372"/>
      <c r="AR66" s="372"/>
      <c r="AS66" s="372"/>
      <c r="AT66" s="372"/>
      <c r="AU66" s="372"/>
      <c r="AV66" s="372"/>
      <c r="AW66" s="372"/>
      <c r="AX66" s="464"/>
    </row>
    <row r="67" spans="1:50" ht="26.25" customHeight="1" x14ac:dyDescent="0.15">
      <c r="A67" s="454"/>
      <c r="B67" s="453"/>
      <c r="C67" s="495" t="s">
        <v>1752</v>
      </c>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1" t="s">
        <v>1743</v>
      </c>
      <c r="AE67" s="472"/>
      <c r="AF67" s="472"/>
      <c r="AG67" s="465"/>
      <c r="AH67" s="372"/>
      <c r="AI67" s="372"/>
      <c r="AJ67" s="372"/>
      <c r="AK67" s="372"/>
      <c r="AL67" s="372"/>
      <c r="AM67" s="372"/>
      <c r="AN67" s="372"/>
      <c r="AO67" s="372"/>
      <c r="AP67" s="372"/>
      <c r="AQ67" s="372"/>
      <c r="AR67" s="372"/>
      <c r="AS67" s="372"/>
      <c r="AT67" s="372"/>
      <c r="AU67" s="372"/>
      <c r="AV67" s="372"/>
      <c r="AW67" s="372"/>
      <c r="AX67" s="464"/>
    </row>
    <row r="68" spans="1:50" ht="26.25" customHeight="1" x14ac:dyDescent="0.15">
      <c r="A68" s="454"/>
      <c r="B68" s="453"/>
      <c r="C68" s="495" t="s">
        <v>1753</v>
      </c>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96"/>
      <c r="AD68" s="471" t="s">
        <v>1743</v>
      </c>
      <c r="AE68" s="472"/>
      <c r="AF68" s="472"/>
      <c r="AG68" s="465"/>
      <c r="AH68" s="372"/>
      <c r="AI68" s="372"/>
      <c r="AJ68" s="372"/>
      <c r="AK68" s="372"/>
      <c r="AL68" s="372"/>
      <c r="AM68" s="372"/>
      <c r="AN68" s="372"/>
      <c r="AO68" s="372"/>
      <c r="AP68" s="372"/>
      <c r="AQ68" s="372"/>
      <c r="AR68" s="372"/>
      <c r="AS68" s="372"/>
      <c r="AT68" s="372"/>
      <c r="AU68" s="372"/>
      <c r="AV68" s="372"/>
      <c r="AW68" s="372"/>
      <c r="AX68" s="464"/>
    </row>
    <row r="69" spans="1:50" ht="26.25" customHeight="1" x14ac:dyDescent="0.15">
      <c r="A69" s="454"/>
      <c r="B69" s="453"/>
      <c r="C69" s="497" t="s">
        <v>1754</v>
      </c>
      <c r="D69" s="498"/>
      <c r="E69" s="498"/>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9" t="s">
        <v>1743</v>
      </c>
      <c r="AE69" s="500"/>
      <c r="AF69" s="500"/>
      <c r="AG69" s="466"/>
      <c r="AH69" s="375"/>
      <c r="AI69" s="375"/>
      <c r="AJ69" s="375"/>
      <c r="AK69" s="375"/>
      <c r="AL69" s="375"/>
      <c r="AM69" s="375"/>
      <c r="AN69" s="375"/>
      <c r="AO69" s="375"/>
      <c r="AP69" s="375"/>
      <c r="AQ69" s="375"/>
      <c r="AR69" s="375"/>
      <c r="AS69" s="375"/>
      <c r="AT69" s="375"/>
      <c r="AU69" s="375"/>
      <c r="AV69" s="375"/>
      <c r="AW69" s="375"/>
      <c r="AX69" s="467"/>
    </row>
    <row r="70" spans="1:50" ht="30" customHeight="1" x14ac:dyDescent="0.15">
      <c r="A70" s="502" t="s">
        <v>100</v>
      </c>
      <c r="B70" s="503"/>
      <c r="C70" s="504" t="s">
        <v>101</v>
      </c>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6"/>
      <c r="AD70" s="460" t="s">
        <v>1743</v>
      </c>
      <c r="AE70" s="461"/>
      <c r="AF70" s="461"/>
      <c r="AG70" s="512" t="s">
        <v>1755</v>
      </c>
      <c r="AH70" s="369"/>
      <c r="AI70" s="369"/>
      <c r="AJ70" s="369"/>
      <c r="AK70" s="369"/>
      <c r="AL70" s="369"/>
      <c r="AM70" s="369"/>
      <c r="AN70" s="369"/>
      <c r="AO70" s="369"/>
      <c r="AP70" s="369"/>
      <c r="AQ70" s="369"/>
      <c r="AR70" s="369"/>
      <c r="AS70" s="369"/>
      <c r="AT70" s="369"/>
      <c r="AU70" s="369"/>
      <c r="AV70" s="369"/>
      <c r="AW70" s="369"/>
      <c r="AX70" s="513"/>
    </row>
    <row r="71" spans="1:50" ht="26.25" customHeight="1" x14ac:dyDescent="0.15">
      <c r="A71" s="454"/>
      <c r="B71" s="453"/>
      <c r="C71" s="495" t="s">
        <v>1756</v>
      </c>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1" t="s">
        <v>1743</v>
      </c>
      <c r="AE71" s="472"/>
      <c r="AF71" s="472"/>
      <c r="AG71" s="465"/>
      <c r="AH71" s="372"/>
      <c r="AI71" s="372"/>
      <c r="AJ71" s="372"/>
      <c r="AK71" s="372"/>
      <c r="AL71" s="372"/>
      <c r="AM71" s="372"/>
      <c r="AN71" s="372"/>
      <c r="AO71" s="372"/>
      <c r="AP71" s="372"/>
      <c r="AQ71" s="372"/>
      <c r="AR71" s="372"/>
      <c r="AS71" s="372"/>
      <c r="AT71" s="372"/>
      <c r="AU71" s="372"/>
      <c r="AV71" s="372"/>
      <c r="AW71" s="372"/>
      <c r="AX71" s="464"/>
    </row>
    <row r="72" spans="1:50" ht="26.25" customHeight="1" x14ac:dyDescent="0.15">
      <c r="A72" s="454"/>
      <c r="B72" s="453"/>
      <c r="C72" s="495" t="s">
        <v>1757</v>
      </c>
      <c r="D72" s="470"/>
      <c r="E72" s="470"/>
      <c r="F72" s="470"/>
      <c r="G72" s="470"/>
      <c r="H72" s="470"/>
      <c r="I72" s="470"/>
      <c r="J72" s="470"/>
      <c r="K72" s="470"/>
      <c r="L72" s="470"/>
      <c r="M72" s="470"/>
      <c r="N72" s="470"/>
      <c r="O72" s="470"/>
      <c r="P72" s="470"/>
      <c r="Q72" s="470"/>
      <c r="R72" s="470"/>
      <c r="S72" s="470"/>
      <c r="T72" s="470"/>
      <c r="U72" s="470"/>
      <c r="V72" s="470"/>
      <c r="W72" s="470"/>
      <c r="X72" s="470"/>
      <c r="Y72" s="470"/>
      <c r="Z72" s="470"/>
      <c r="AA72" s="470"/>
      <c r="AB72" s="470"/>
      <c r="AC72" s="470"/>
      <c r="AD72" s="471" t="s">
        <v>1743</v>
      </c>
      <c r="AE72" s="472"/>
      <c r="AF72" s="472"/>
      <c r="AG72" s="465"/>
      <c r="AH72" s="372"/>
      <c r="AI72" s="372"/>
      <c r="AJ72" s="372"/>
      <c r="AK72" s="372"/>
      <c r="AL72" s="372"/>
      <c r="AM72" s="372"/>
      <c r="AN72" s="372"/>
      <c r="AO72" s="372"/>
      <c r="AP72" s="372"/>
      <c r="AQ72" s="372"/>
      <c r="AR72" s="372"/>
      <c r="AS72" s="372"/>
      <c r="AT72" s="372"/>
      <c r="AU72" s="372"/>
      <c r="AV72" s="372"/>
      <c r="AW72" s="372"/>
      <c r="AX72" s="464"/>
    </row>
    <row r="73" spans="1:50" ht="33.6" customHeight="1" x14ac:dyDescent="0.15">
      <c r="A73" s="502" t="s">
        <v>105</v>
      </c>
      <c r="B73" s="503"/>
      <c r="C73" s="542" t="s">
        <v>106</v>
      </c>
      <c r="D73" s="543"/>
      <c r="E73" s="543"/>
      <c r="F73" s="543"/>
      <c r="G73" s="543"/>
      <c r="H73" s="543"/>
      <c r="I73" s="543"/>
      <c r="J73" s="543"/>
      <c r="K73" s="543"/>
      <c r="L73" s="543"/>
      <c r="M73" s="543"/>
      <c r="N73" s="543"/>
      <c r="O73" s="543"/>
      <c r="P73" s="543"/>
      <c r="Q73" s="543"/>
      <c r="R73" s="543"/>
      <c r="S73" s="543"/>
      <c r="T73" s="543"/>
      <c r="U73" s="543"/>
      <c r="V73" s="543"/>
      <c r="W73" s="543"/>
      <c r="X73" s="543"/>
      <c r="Y73" s="543"/>
      <c r="Z73" s="543"/>
      <c r="AA73" s="543"/>
      <c r="AB73" s="543"/>
      <c r="AC73" s="511"/>
      <c r="AD73" s="460" t="s">
        <v>1743</v>
      </c>
      <c r="AE73" s="461"/>
      <c r="AF73" s="461"/>
      <c r="AG73" s="512" t="s">
        <v>1758</v>
      </c>
      <c r="AH73" s="369"/>
      <c r="AI73" s="369"/>
      <c r="AJ73" s="369"/>
      <c r="AK73" s="369"/>
      <c r="AL73" s="369"/>
      <c r="AM73" s="369"/>
      <c r="AN73" s="369"/>
      <c r="AO73" s="369"/>
      <c r="AP73" s="369"/>
      <c r="AQ73" s="369"/>
      <c r="AR73" s="369"/>
      <c r="AS73" s="369"/>
      <c r="AT73" s="369"/>
      <c r="AU73" s="369"/>
      <c r="AV73" s="369"/>
      <c r="AW73" s="369"/>
      <c r="AX73" s="513"/>
    </row>
    <row r="74" spans="1:50" ht="15.75" customHeight="1" x14ac:dyDescent="0.15">
      <c r="A74" s="454"/>
      <c r="B74" s="453"/>
      <c r="C74" s="547" t="s">
        <v>0</v>
      </c>
      <c r="D74" s="548"/>
      <c r="E74" s="548"/>
      <c r="F74" s="548"/>
      <c r="G74" s="528" t="s">
        <v>107</v>
      </c>
      <c r="H74" s="529"/>
      <c r="I74" s="529"/>
      <c r="J74" s="529"/>
      <c r="K74" s="529"/>
      <c r="L74" s="529"/>
      <c r="M74" s="529"/>
      <c r="N74" s="529"/>
      <c r="O74" s="529"/>
      <c r="P74" s="529"/>
      <c r="Q74" s="529"/>
      <c r="R74" s="529"/>
      <c r="S74" s="530"/>
      <c r="T74" s="531" t="s">
        <v>1759</v>
      </c>
      <c r="U74" s="532"/>
      <c r="V74" s="532"/>
      <c r="W74" s="532"/>
      <c r="X74" s="532"/>
      <c r="Y74" s="532"/>
      <c r="Z74" s="532"/>
      <c r="AA74" s="532"/>
      <c r="AB74" s="532"/>
      <c r="AC74" s="532"/>
      <c r="AD74" s="532"/>
      <c r="AE74" s="532"/>
      <c r="AF74" s="532"/>
      <c r="AG74" s="465"/>
      <c r="AH74" s="372"/>
      <c r="AI74" s="372"/>
      <c r="AJ74" s="372"/>
      <c r="AK74" s="372"/>
      <c r="AL74" s="372"/>
      <c r="AM74" s="372"/>
      <c r="AN74" s="372"/>
      <c r="AO74" s="372"/>
      <c r="AP74" s="372"/>
      <c r="AQ74" s="372"/>
      <c r="AR74" s="372"/>
      <c r="AS74" s="372"/>
      <c r="AT74" s="372"/>
      <c r="AU74" s="372"/>
      <c r="AV74" s="372"/>
      <c r="AW74" s="372"/>
      <c r="AX74" s="464"/>
    </row>
    <row r="75" spans="1:50" ht="26.25" customHeight="1" x14ac:dyDescent="0.15">
      <c r="A75" s="454"/>
      <c r="B75" s="453"/>
      <c r="C75" s="533"/>
      <c r="D75" s="534"/>
      <c r="E75" s="534"/>
      <c r="F75" s="534"/>
      <c r="G75" s="929" t="s">
        <v>1760</v>
      </c>
      <c r="H75" s="470"/>
      <c r="I75" s="470"/>
      <c r="J75" s="470"/>
      <c r="K75" s="470"/>
      <c r="L75" s="470"/>
      <c r="M75" s="470"/>
      <c r="N75" s="470"/>
      <c r="O75" s="470"/>
      <c r="P75" s="470"/>
      <c r="Q75" s="470"/>
      <c r="R75" s="470"/>
      <c r="S75" s="930"/>
      <c r="T75" s="537" t="s">
        <v>1761</v>
      </c>
      <c r="U75" s="470"/>
      <c r="V75" s="470"/>
      <c r="W75" s="470"/>
      <c r="X75" s="470"/>
      <c r="Y75" s="470"/>
      <c r="Z75" s="470"/>
      <c r="AA75" s="470"/>
      <c r="AB75" s="470"/>
      <c r="AC75" s="470"/>
      <c r="AD75" s="470"/>
      <c r="AE75" s="470"/>
      <c r="AF75" s="470"/>
      <c r="AG75" s="465"/>
      <c r="AH75" s="372"/>
      <c r="AI75" s="372"/>
      <c r="AJ75" s="372"/>
      <c r="AK75" s="372"/>
      <c r="AL75" s="372"/>
      <c r="AM75" s="372"/>
      <c r="AN75" s="372"/>
      <c r="AO75" s="372"/>
      <c r="AP75" s="372"/>
      <c r="AQ75" s="372"/>
      <c r="AR75" s="372"/>
      <c r="AS75" s="372"/>
      <c r="AT75" s="372"/>
      <c r="AU75" s="372"/>
      <c r="AV75" s="372"/>
      <c r="AW75" s="372"/>
      <c r="AX75" s="464"/>
    </row>
    <row r="76" spans="1:50" ht="26.25" customHeight="1" x14ac:dyDescent="0.15">
      <c r="A76" s="455"/>
      <c r="B76" s="456"/>
      <c r="C76" s="538"/>
      <c r="D76" s="539"/>
      <c r="E76" s="539"/>
      <c r="F76" s="539"/>
      <c r="G76" s="915" t="s">
        <v>1762</v>
      </c>
      <c r="H76" s="498"/>
      <c r="I76" s="498"/>
      <c r="J76" s="498"/>
      <c r="K76" s="498"/>
      <c r="L76" s="498"/>
      <c r="M76" s="498"/>
      <c r="N76" s="498"/>
      <c r="O76" s="498"/>
      <c r="P76" s="498"/>
      <c r="Q76" s="498"/>
      <c r="R76" s="498"/>
      <c r="S76" s="916"/>
      <c r="T76" s="540" t="s">
        <v>1763</v>
      </c>
      <c r="U76" s="541"/>
      <c r="V76" s="541"/>
      <c r="W76" s="541"/>
      <c r="X76" s="541"/>
      <c r="Y76" s="541"/>
      <c r="Z76" s="541"/>
      <c r="AA76" s="541"/>
      <c r="AB76" s="541"/>
      <c r="AC76" s="541"/>
      <c r="AD76" s="541"/>
      <c r="AE76" s="541"/>
      <c r="AF76" s="541"/>
      <c r="AG76" s="466"/>
      <c r="AH76" s="375"/>
      <c r="AI76" s="375"/>
      <c r="AJ76" s="375"/>
      <c r="AK76" s="375"/>
      <c r="AL76" s="375"/>
      <c r="AM76" s="375"/>
      <c r="AN76" s="375"/>
      <c r="AO76" s="375"/>
      <c r="AP76" s="375"/>
      <c r="AQ76" s="375"/>
      <c r="AR76" s="375"/>
      <c r="AS76" s="375"/>
      <c r="AT76" s="375"/>
      <c r="AU76" s="375"/>
      <c r="AV76" s="375"/>
      <c r="AW76" s="375"/>
      <c r="AX76" s="467"/>
    </row>
    <row r="77" spans="1:50" ht="57" customHeight="1" x14ac:dyDescent="0.15">
      <c r="A77" s="502" t="s">
        <v>109</v>
      </c>
      <c r="B77" s="514"/>
      <c r="C77" s="517" t="s">
        <v>110</v>
      </c>
      <c r="D77" s="518"/>
      <c r="E77" s="518"/>
      <c r="F77" s="519"/>
      <c r="G77" s="921" t="s">
        <v>1764</v>
      </c>
      <c r="H77" s="1380"/>
      <c r="I77" s="1380"/>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1"/>
    </row>
    <row r="78" spans="1:50" ht="66.75" customHeight="1" thickBot="1" x14ac:dyDescent="0.2">
      <c r="A78" s="515"/>
      <c r="B78" s="516"/>
      <c r="C78" s="523" t="s">
        <v>112</v>
      </c>
      <c r="D78" s="524"/>
      <c r="E78" s="524"/>
      <c r="F78" s="525"/>
      <c r="G78" s="526" t="s">
        <v>1765</v>
      </c>
      <c r="H78" s="526"/>
      <c r="I78" s="526"/>
      <c r="J78" s="526"/>
      <c r="K78" s="526"/>
      <c r="L78" s="526"/>
      <c r="M78" s="526"/>
      <c r="N78" s="526"/>
      <c r="O78" s="526"/>
      <c r="P78" s="526"/>
      <c r="Q78" s="526"/>
      <c r="R78" s="526"/>
      <c r="S78" s="526"/>
      <c r="T78" s="526"/>
      <c r="U78" s="526"/>
      <c r="V78" s="526"/>
      <c r="W78" s="526"/>
      <c r="X78" s="526"/>
      <c r="Y78" s="526"/>
      <c r="Z78" s="526"/>
      <c r="AA78" s="526"/>
      <c r="AB78" s="526"/>
      <c r="AC78" s="526"/>
      <c r="AD78" s="526"/>
      <c r="AE78" s="526"/>
      <c r="AF78" s="526"/>
      <c r="AG78" s="526"/>
      <c r="AH78" s="526"/>
      <c r="AI78" s="526"/>
      <c r="AJ78" s="526"/>
      <c r="AK78" s="526"/>
      <c r="AL78" s="526"/>
      <c r="AM78" s="526"/>
      <c r="AN78" s="526"/>
      <c r="AO78" s="526"/>
      <c r="AP78" s="526"/>
      <c r="AQ78" s="526"/>
      <c r="AR78" s="526"/>
      <c r="AS78" s="526"/>
      <c r="AT78" s="526"/>
      <c r="AU78" s="526"/>
      <c r="AV78" s="526"/>
      <c r="AW78" s="526"/>
      <c r="AX78" s="527"/>
    </row>
    <row r="79" spans="1:50" ht="21" customHeight="1" x14ac:dyDescent="0.15">
      <c r="A79" s="486" t="s">
        <v>114</v>
      </c>
      <c r="B79" s="487"/>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8"/>
    </row>
    <row r="80" spans="1:50" ht="97.5" customHeight="1" thickBot="1" x14ac:dyDescent="0.2">
      <c r="A80" s="569"/>
      <c r="B80" s="570"/>
      <c r="C80" s="570"/>
      <c r="D80" s="570"/>
      <c r="E80" s="570"/>
      <c r="F80" s="570"/>
      <c r="G80" s="570"/>
      <c r="H80" s="570"/>
      <c r="I80" s="570"/>
      <c r="J80" s="570"/>
      <c r="K80" s="570"/>
      <c r="L80" s="570"/>
      <c r="M80" s="570"/>
      <c r="N80" s="570"/>
      <c r="O80" s="570"/>
      <c r="P80" s="570"/>
      <c r="Q80" s="570"/>
      <c r="R80" s="570"/>
      <c r="S80" s="570"/>
      <c r="T80" s="570"/>
      <c r="U80" s="570"/>
      <c r="V80" s="570"/>
      <c r="W80" s="570"/>
      <c r="X80" s="570"/>
      <c r="Y80" s="570"/>
      <c r="Z80" s="570"/>
      <c r="AA80" s="570"/>
      <c r="AB80" s="570"/>
      <c r="AC80" s="570"/>
      <c r="AD80" s="570"/>
      <c r="AE80" s="570"/>
      <c r="AF80" s="570"/>
      <c r="AG80" s="570"/>
      <c r="AH80" s="570"/>
      <c r="AI80" s="570"/>
      <c r="AJ80" s="570"/>
      <c r="AK80" s="570"/>
      <c r="AL80" s="570"/>
      <c r="AM80" s="570"/>
      <c r="AN80" s="570"/>
      <c r="AO80" s="570"/>
      <c r="AP80" s="570"/>
      <c r="AQ80" s="570"/>
      <c r="AR80" s="570"/>
      <c r="AS80" s="570"/>
      <c r="AT80" s="570"/>
      <c r="AU80" s="570"/>
      <c r="AV80" s="570"/>
      <c r="AW80" s="570"/>
      <c r="AX80" s="571"/>
    </row>
    <row r="81" spans="1:50" ht="21" customHeight="1" x14ac:dyDescent="0.15">
      <c r="A81" s="572" t="s">
        <v>115</v>
      </c>
      <c r="B81" s="573"/>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4"/>
    </row>
    <row r="82" spans="1:50" ht="97.5" customHeight="1" thickBot="1" x14ac:dyDescent="0.2">
      <c r="A82" s="569"/>
      <c r="B82" s="570"/>
      <c r="C82" s="570"/>
      <c r="D82" s="570"/>
      <c r="E82" s="575"/>
      <c r="F82" s="576"/>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8"/>
    </row>
    <row r="83" spans="1:50" ht="21" customHeight="1" x14ac:dyDescent="0.15">
      <c r="A83" s="572" t="s">
        <v>116</v>
      </c>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4"/>
    </row>
    <row r="84" spans="1:50" ht="97.5" customHeight="1" thickBot="1" x14ac:dyDescent="0.2">
      <c r="A84" s="569"/>
      <c r="B84" s="579"/>
      <c r="C84" s="579"/>
      <c r="D84" s="579"/>
      <c r="E84" s="580"/>
      <c r="F84" s="579"/>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579"/>
      <c r="AL84" s="579"/>
      <c r="AM84" s="579"/>
      <c r="AN84" s="579"/>
      <c r="AO84" s="579"/>
      <c r="AP84" s="579"/>
      <c r="AQ84" s="579"/>
      <c r="AR84" s="579"/>
      <c r="AS84" s="579"/>
      <c r="AT84" s="579"/>
      <c r="AU84" s="579"/>
      <c r="AV84" s="579"/>
      <c r="AW84" s="579"/>
      <c r="AX84" s="581"/>
    </row>
    <row r="85" spans="1:50" ht="21" customHeight="1" x14ac:dyDescent="0.15">
      <c r="A85" s="549" t="s">
        <v>117</v>
      </c>
      <c r="B85" s="550"/>
      <c r="C85" s="550"/>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550"/>
      <c r="AF85" s="550"/>
      <c r="AG85" s="550"/>
      <c r="AH85" s="550"/>
      <c r="AI85" s="550"/>
      <c r="AJ85" s="550"/>
      <c r="AK85" s="550"/>
      <c r="AL85" s="550"/>
      <c r="AM85" s="550"/>
      <c r="AN85" s="550"/>
      <c r="AO85" s="550"/>
      <c r="AP85" s="550"/>
      <c r="AQ85" s="550"/>
      <c r="AR85" s="550"/>
      <c r="AS85" s="550"/>
      <c r="AT85" s="550"/>
      <c r="AU85" s="550"/>
      <c r="AV85" s="550"/>
      <c r="AW85" s="550"/>
      <c r="AX85" s="551"/>
    </row>
    <row r="86" spans="1:50" ht="118.5" customHeight="1" thickBot="1" x14ac:dyDescent="0.2">
      <c r="A86" s="1394" t="s">
        <v>1766</v>
      </c>
      <c r="B86" s="1395"/>
      <c r="C86" s="1395"/>
      <c r="D86" s="1395"/>
      <c r="E86" s="1395"/>
      <c r="F86" s="1395"/>
      <c r="G86" s="1395"/>
      <c r="H86" s="1395"/>
      <c r="I86" s="1395"/>
      <c r="J86" s="1395"/>
      <c r="K86" s="1395"/>
      <c r="L86" s="1395"/>
      <c r="M86" s="1395"/>
      <c r="N86" s="1395"/>
      <c r="O86" s="1395"/>
      <c r="P86" s="1395"/>
      <c r="Q86" s="1395"/>
      <c r="R86" s="1395"/>
      <c r="S86" s="1395"/>
      <c r="T86" s="1395"/>
      <c r="U86" s="1395"/>
      <c r="V86" s="1395"/>
      <c r="W86" s="1395"/>
      <c r="X86" s="1395"/>
      <c r="Y86" s="1395"/>
      <c r="Z86" s="1395"/>
      <c r="AA86" s="1395"/>
      <c r="AB86" s="1395"/>
      <c r="AC86" s="1395"/>
      <c r="AD86" s="1395"/>
      <c r="AE86" s="1395"/>
      <c r="AF86" s="1395"/>
      <c r="AG86" s="1395"/>
      <c r="AH86" s="1395"/>
      <c r="AI86" s="1395"/>
      <c r="AJ86" s="1395"/>
      <c r="AK86" s="1395"/>
      <c r="AL86" s="1395"/>
      <c r="AM86" s="1395"/>
      <c r="AN86" s="1395"/>
      <c r="AO86" s="1395"/>
      <c r="AP86" s="1395"/>
      <c r="AQ86" s="1395"/>
      <c r="AR86" s="1395"/>
      <c r="AS86" s="1395"/>
      <c r="AT86" s="1395"/>
      <c r="AU86" s="1395"/>
      <c r="AV86" s="1395"/>
      <c r="AW86" s="1395"/>
      <c r="AX86" s="1396"/>
    </row>
    <row r="87" spans="1:50" ht="19.7" customHeight="1" x14ac:dyDescent="0.15">
      <c r="A87" s="555" t="s">
        <v>421</v>
      </c>
      <c r="B87" s="556"/>
      <c r="C87" s="556"/>
      <c r="D87" s="556"/>
      <c r="E87" s="556"/>
      <c r="F87" s="556"/>
      <c r="G87" s="556"/>
      <c r="H87" s="556"/>
      <c r="I87" s="556"/>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556"/>
      <c r="AV87" s="556"/>
      <c r="AW87" s="556"/>
      <c r="AX87" s="557"/>
    </row>
    <row r="88" spans="1:50" ht="29.25" customHeight="1" thickBot="1" x14ac:dyDescent="0.2">
      <c r="A88" s="558"/>
      <c r="B88" s="559"/>
      <c r="C88" s="560" t="s">
        <v>119</v>
      </c>
      <c r="D88" s="561"/>
      <c r="E88" s="561"/>
      <c r="F88" s="561"/>
      <c r="G88" s="561"/>
      <c r="H88" s="561"/>
      <c r="I88" s="561"/>
      <c r="J88" s="562"/>
      <c r="K88" s="1397" t="s">
        <v>1767</v>
      </c>
      <c r="L88" s="1398"/>
      <c r="M88" s="1398"/>
      <c r="N88" s="1398"/>
      <c r="O88" s="1398"/>
      <c r="P88" s="1398"/>
      <c r="Q88" s="1398"/>
      <c r="R88" s="1399"/>
      <c r="S88" s="560" t="s">
        <v>121</v>
      </c>
      <c r="T88" s="561"/>
      <c r="U88" s="561"/>
      <c r="V88" s="561"/>
      <c r="W88" s="561"/>
      <c r="X88" s="561"/>
      <c r="Y88" s="561"/>
      <c r="Z88" s="562"/>
      <c r="AA88" s="564">
        <v>223</v>
      </c>
      <c r="AB88" s="563"/>
      <c r="AC88" s="563"/>
      <c r="AD88" s="563"/>
      <c r="AE88" s="563"/>
      <c r="AF88" s="563"/>
      <c r="AG88" s="563"/>
      <c r="AH88" s="563"/>
      <c r="AI88" s="560" t="s">
        <v>122</v>
      </c>
      <c r="AJ88" s="565"/>
      <c r="AK88" s="565"/>
      <c r="AL88" s="565"/>
      <c r="AM88" s="565"/>
      <c r="AN88" s="565"/>
      <c r="AO88" s="565"/>
      <c r="AP88" s="566"/>
      <c r="AQ88" s="567" t="s">
        <v>1768</v>
      </c>
      <c r="AR88" s="567"/>
      <c r="AS88" s="567"/>
      <c r="AT88" s="567"/>
      <c r="AU88" s="567"/>
      <c r="AV88" s="567"/>
      <c r="AW88" s="567"/>
      <c r="AX88" s="568"/>
    </row>
    <row r="89" spans="1:50" ht="24.75" customHeight="1" thickBot="1" x14ac:dyDescent="0.2">
      <c r="A89" s="7"/>
      <c r="B89" s="7"/>
      <c r="C89" s="7"/>
      <c r="D89" s="7"/>
      <c r="E89" s="7"/>
      <c r="F89" s="7"/>
      <c r="G89" s="8"/>
      <c r="H89" s="8"/>
      <c r="I89" s="8"/>
      <c r="J89" s="8"/>
      <c r="K89" s="8"/>
      <c r="L89" s="9"/>
      <c r="M89" s="8"/>
      <c r="N89" s="8"/>
      <c r="O89" s="8"/>
      <c r="P89" s="8"/>
      <c r="Q89" s="8"/>
      <c r="R89" s="8"/>
      <c r="S89" s="8"/>
      <c r="T89" s="8"/>
      <c r="U89" s="8"/>
      <c r="V89" s="8"/>
      <c r="W89" s="8"/>
      <c r="X89" s="8"/>
      <c r="Y89" s="10"/>
      <c r="Z89" s="10"/>
      <c r="AA89" s="10"/>
      <c r="AB89" s="10"/>
      <c r="AC89" s="8"/>
      <c r="AD89" s="8"/>
      <c r="AE89" s="8"/>
      <c r="AF89" s="8"/>
      <c r="AG89" s="8"/>
      <c r="AH89" s="9"/>
      <c r="AI89" s="8"/>
      <c r="AJ89" s="8"/>
      <c r="AK89" s="8"/>
      <c r="AL89" s="8"/>
      <c r="AM89" s="8"/>
      <c r="AN89" s="8"/>
      <c r="AO89" s="8"/>
      <c r="AP89" s="8"/>
      <c r="AQ89" s="8"/>
      <c r="AR89" s="8"/>
      <c r="AS89" s="8"/>
      <c r="AT89" s="8"/>
      <c r="AU89" s="10"/>
      <c r="AV89" s="10"/>
      <c r="AW89" s="10"/>
      <c r="AX89" s="10"/>
    </row>
    <row r="90" spans="1:50" ht="15" customHeight="1" x14ac:dyDescent="0.15">
      <c r="A90" s="127" t="s">
        <v>124</v>
      </c>
      <c r="B90" s="128"/>
      <c r="C90" s="128"/>
      <c r="D90" s="128"/>
      <c r="E90" s="128"/>
      <c r="F90" s="129"/>
      <c r="G90" s="130" t="s">
        <v>125</v>
      </c>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24.75" customHeight="1" x14ac:dyDescent="0.15">
      <c r="A91" s="131"/>
      <c r="B91" s="132"/>
      <c r="C91" s="132"/>
      <c r="D91" s="132"/>
      <c r="E91" s="132"/>
      <c r="F91" s="133"/>
      <c r="G91" s="8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ht="52.35" customHeight="1" x14ac:dyDescent="0.15">
      <c r="A92" s="131"/>
      <c r="B92" s="132"/>
      <c r="C92" s="132"/>
      <c r="D92" s="132"/>
      <c r="E92" s="132"/>
      <c r="F92" s="133"/>
      <c r="G92" s="8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x14ac:dyDescent="0.15">
      <c r="A93" s="131"/>
      <c r="B93" s="132"/>
      <c r="C93" s="132"/>
      <c r="D93" s="132"/>
      <c r="E93" s="132"/>
      <c r="F93" s="133"/>
      <c r="G93" s="8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ht="41.25" customHeight="1" x14ac:dyDescent="0.15">
      <c r="A94" s="131"/>
      <c r="B94" s="132"/>
      <c r="C94" s="132"/>
      <c r="D94" s="132"/>
      <c r="E94" s="132"/>
      <c r="F94" s="133"/>
      <c r="G94" s="82"/>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x14ac:dyDescent="0.15">
      <c r="A95" s="131"/>
      <c r="B95" s="132"/>
      <c r="C95" s="132"/>
      <c r="D95" s="132"/>
      <c r="E95" s="132"/>
      <c r="F95" s="133"/>
      <c r="G95" s="8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x14ac:dyDescent="0.15">
      <c r="A96" s="131"/>
      <c r="B96" s="132"/>
      <c r="C96" s="132"/>
      <c r="D96" s="132"/>
      <c r="E96" s="132"/>
      <c r="F96" s="133"/>
      <c r="G96" s="8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52.5" customHeight="1" x14ac:dyDescent="0.15">
      <c r="A97" s="131"/>
      <c r="B97" s="132"/>
      <c r="C97" s="132"/>
      <c r="D97" s="132"/>
      <c r="E97" s="132"/>
      <c r="F97" s="133"/>
      <c r="G97" s="8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27" customHeight="1" x14ac:dyDescent="0.15">
      <c r="A98" s="131"/>
      <c r="B98" s="132"/>
      <c r="C98" s="132"/>
      <c r="D98" s="132"/>
      <c r="E98" s="132"/>
      <c r="F98" s="133"/>
      <c r="G98" s="82"/>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row>
    <row r="99" spans="1:50" x14ac:dyDescent="0.15">
      <c r="A99" s="131"/>
      <c r="B99" s="132"/>
      <c r="C99" s="132"/>
      <c r="D99" s="132"/>
      <c r="E99" s="132"/>
      <c r="F99" s="133"/>
      <c r="G99" s="8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8"/>
    </row>
    <row r="100" spans="1:50" ht="52.5" customHeight="1" x14ac:dyDescent="0.15">
      <c r="A100" s="131"/>
      <c r="B100" s="132"/>
      <c r="C100" s="132"/>
      <c r="D100" s="132"/>
      <c r="E100" s="132"/>
      <c r="F100" s="133"/>
      <c r="G100" s="8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8"/>
    </row>
    <row r="101" spans="1:50" x14ac:dyDescent="0.15">
      <c r="A101" s="131"/>
      <c r="B101" s="132"/>
      <c r="C101" s="132"/>
      <c r="D101" s="132"/>
      <c r="E101" s="132"/>
      <c r="F101" s="133"/>
      <c r="G101" s="8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ht="33.75" customHeight="1" x14ac:dyDescent="0.15">
      <c r="A102" s="131"/>
      <c r="B102" s="132"/>
      <c r="C102" s="132"/>
      <c r="D102" s="132"/>
      <c r="E102" s="132"/>
      <c r="F102" s="133"/>
      <c r="G102" s="8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ht="33.75" customHeight="1" x14ac:dyDescent="0.15">
      <c r="A103" s="131"/>
      <c r="B103" s="132"/>
      <c r="C103" s="132"/>
      <c r="D103" s="132"/>
      <c r="E103" s="132"/>
      <c r="F103" s="133"/>
      <c r="G103" s="8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0" ht="52.5" customHeight="1" x14ac:dyDescent="0.15">
      <c r="A104" s="131"/>
      <c r="B104" s="132"/>
      <c r="C104" s="132"/>
      <c r="D104" s="132"/>
      <c r="E104" s="132"/>
      <c r="F104" s="133"/>
      <c r="G104" s="8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8"/>
    </row>
    <row r="105" spans="1:50" x14ac:dyDescent="0.15">
      <c r="A105" s="131"/>
      <c r="B105" s="132"/>
      <c r="C105" s="132"/>
      <c r="D105" s="132"/>
      <c r="E105" s="132"/>
      <c r="F105" s="133"/>
      <c r="G105" s="8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8"/>
    </row>
    <row r="106" spans="1:50" ht="52.5" customHeight="1" x14ac:dyDescent="0.15">
      <c r="A106" s="131"/>
      <c r="B106" s="132"/>
      <c r="C106" s="132"/>
      <c r="D106" s="132"/>
      <c r="E106" s="132"/>
      <c r="F106" s="133"/>
      <c r="G106" s="8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8"/>
    </row>
    <row r="107" spans="1:50" x14ac:dyDescent="0.15">
      <c r="A107" s="131"/>
      <c r="B107" s="132"/>
      <c r="C107" s="132"/>
      <c r="D107" s="132"/>
      <c r="E107" s="132"/>
      <c r="F107" s="133"/>
      <c r="G107" s="8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8"/>
    </row>
    <row r="108" spans="1:50" ht="36" customHeight="1" x14ac:dyDescent="0.15">
      <c r="A108" s="131"/>
      <c r="B108" s="132"/>
      <c r="C108" s="132"/>
      <c r="D108" s="132"/>
      <c r="E108" s="132"/>
      <c r="F108" s="133"/>
      <c r="G108" s="8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0" ht="47.85" customHeight="1" x14ac:dyDescent="0.15">
      <c r="A109" s="131"/>
      <c r="B109" s="132"/>
      <c r="C109" s="132"/>
      <c r="D109" s="132"/>
      <c r="E109" s="132"/>
      <c r="F109" s="133"/>
      <c r="G109" s="82"/>
      <c r="H109" s="17"/>
      <c r="I109" s="17"/>
      <c r="J109" s="17"/>
      <c r="K109" s="17"/>
      <c r="L109" s="17"/>
      <c r="M109" s="17"/>
      <c r="N109" s="17"/>
      <c r="O109" s="17"/>
      <c r="P109" s="3"/>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0" x14ac:dyDescent="0.15">
      <c r="A110" s="131"/>
      <c r="B110" s="132"/>
      <c r="C110" s="132"/>
      <c r="D110" s="132"/>
      <c r="E110" s="132"/>
      <c r="F110" s="133"/>
      <c r="G110" s="8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8"/>
    </row>
    <row r="111" spans="1:50" ht="52.5" customHeight="1" x14ac:dyDescent="0.15">
      <c r="A111" s="131"/>
      <c r="B111" s="132"/>
      <c r="C111" s="132"/>
      <c r="D111" s="132"/>
      <c r="E111" s="132"/>
      <c r="F111" s="133"/>
      <c r="G111" s="8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8"/>
    </row>
    <row r="112" spans="1:50" x14ac:dyDescent="0.15">
      <c r="A112" s="131"/>
      <c r="B112" s="132"/>
      <c r="C112" s="132"/>
      <c r="D112" s="132"/>
      <c r="E112" s="132"/>
      <c r="F112" s="133"/>
      <c r="G112" s="8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8"/>
    </row>
    <row r="113" spans="1:50" ht="47.85" customHeight="1" x14ac:dyDescent="0.15">
      <c r="A113" s="131"/>
      <c r="B113" s="132"/>
      <c r="C113" s="132"/>
      <c r="D113" s="132"/>
      <c r="E113" s="132"/>
      <c r="F113" s="133"/>
      <c r="G113" s="8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8"/>
    </row>
    <row r="114" spans="1:50" ht="52.5" customHeight="1" x14ac:dyDescent="0.15">
      <c r="A114" s="131"/>
      <c r="B114" s="132"/>
      <c r="C114" s="132"/>
      <c r="D114" s="132"/>
      <c r="E114" s="132"/>
      <c r="F114" s="133"/>
      <c r="G114" s="8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8"/>
    </row>
    <row r="115" spans="1:50" x14ac:dyDescent="0.15">
      <c r="A115" s="131"/>
      <c r="B115" s="132"/>
      <c r="C115" s="132"/>
      <c r="D115" s="132"/>
      <c r="E115" s="132"/>
      <c r="F115" s="133"/>
      <c r="G115" s="8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8"/>
    </row>
    <row r="116" spans="1:50" ht="21.75" customHeight="1" x14ac:dyDescent="0.15">
      <c r="A116" s="131"/>
      <c r="B116" s="132"/>
      <c r="C116" s="132"/>
      <c r="D116" s="132"/>
      <c r="E116" s="132"/>
      <c r="F116" s="133"/>
      <c r="G116" s="8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ht="52.5" customHeight="1" x14ac:dyDescent="0.15">
      <c r="A117" s="131"/>
      <c r="B117" s="132"/>
      <c r="C117" s="132"/>
      <c r="D117" s="132"/>
      <c r="E117" s="132"/>
      <c r="F117" s="133"/>
      <c r="G117" s="82"/>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x14ac:dyDescent="0.15">
      <c r="A118" s="131"/>
      <c r="B118" s="132"/>
      <c r="C118" s="132"/>
      <c r="D118" s="132"/>
      <c r="E118" s="132"/>
      <c r="F118" s="133"/>
      <c r="G118" s="82"/>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8"/>
    </row>
    <row r="119" spans="1:50" ht="52.5" customHeight="1" x14ac:dyDescent="0.15">
      <c r="A119" s="131"/>
      <c r="B119" s="132"/>
      <c r="C119" s="132"/>
      <c r="D119" s="132"/>
      <c r="E119" s="132"/>
      <c r="F119" s="133"/>
      <c r="G119" s="82"/>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8"/>
    </row>
    <row r="120" spans="1:50" ht="52.5" customHeight="1" thickBot="1" x14ac:dyDescent="0.2">
      <c r="A120" s="134"/>
      <c r="B120" s="135"/>
      <c r="C120" s="135"/>
      <c r="D120" s="135"/>
      <c r="E120" s="135"/>
      <c r="F120" s="136"/>
      <c r="G120" s="137"/>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2"/>
    </row>
    <row r="121" spans="1:50" x14ac:dyDescent="0.15">
      <c r="A121" s="127"/>
      <c r="B121" s="128"/>
      <c r="C121" s="128"/>
      <c r="D121" s="128"/>
      <c r="E121" s="128"/>
      <c r="F121" s="129"/>
      <c r="G121" s="130"/>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52.5" customHeight="1" x14ac:dyDescent="0.15">
      <c r="A122" s="131"/>
      <c r="B122" s="132"/>
      <c r="C122" s="132"/>
      <c r="D122" s="132"/>
      <c r="E122" s="132"/>
      <c r="F122" s="133"/>
      <c r="G122" s="82"/>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ht="52.5" customHeight="1" x14ac:dyDescent="0.15">
      <c r="A123" s="131"/>
      <c r="B123" s="132"/>
      <c r="C123" s="132"/>
      <c r="D123" s="132"/>
      <c r="E123" s="132"/>
      <c r="F123" s="133"/>
      <c r="G123" s="82"/>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47.85" customHeight="1" x14ac:dyDescent="0.15">
      <c r="A124" s="131"/>
      <c r="B124" s="132"/>
      <c r="C124" s="132"/>
      <c r="D124" s="132"/>
      <c r="E124" s="132"/>
      <c r="F124" s="133"/>
      <c r="G124" s="82"/>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ht="52.5" customHeight="1" x14ac:dyDescent="0.15">
      <c r="A125" s="131"/>
      <c r="B125" s="132"/>
      <c r="C125" s="132"/>
      <c r="D125" s="132"/>
      <c r="E125" s="132"/>
      <c r="F125" s="133"/>
      <c r="G125" s="82"/>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8"/>
    </row>
    <row r="126" spans="1:50" ht="52.5" customHeight="1" x14ac:dyDescent="0.15">
      <c r="A126" s="131"/>
      <c r="B126" s="132"/>
      <c r="C126" s="132"/>
      <c r="D126" s="132"/>
      <c r="E126" s="132"/>
      <c r="F126" s="133"/>
      <c r="G126" s="82"/>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8"/>
    </row>
    <row r="127" spans="1:50" ht="52.5" customHeight="1" x14ac:dyDescent="0.15">
      <c r="A127" s="131"/>
      <c r="B127" s="132"/>
      <c r="C127" s="132"/>
      <c r="D127" s="132"/>
      <c r="E127" s="132"/>
      <c r="F127" s="133"/>
      <c r="G127" s="82"/>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8"/>
    </row>
    <row r="128" spans="1:50" ht="52.5" customHeight="1" x14ac:dyDescent="0.15">
      <c r="A128" s="131"/>
      <c r="B128" s="132"/>
      <c r="C128" s="132"/>
      <c r="D128" s="132"/>
      <c r="E128" s="132"/>
      <c r="F128" s="133"/>
      <c r="G128" s="82"/>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8"/>
    </row>
    <row r="129" spans="1:50" ht="39.75" customHeight="1" x14ac:dyDescent="0.15">
      <c r="A129" s="131"/>
      <c r="B129" s="132"/>
      <c r="C129" s="132"/>
      <c r="D129" s="132"/>
      <c r="E129" s="132"/>
      <c r="F129" s="133"/>
      <c r="G129" s="82"/>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8"/>
    </row>
    <row r="130" spans="1:50" x14ac:dyDescent="0.15">
      <c r="A130" s="131"/>
      <c r="B130" s="132"/>
      <c r="C130" s="132"/>
      <c r="D130" s="132"/>
      <c r="E130" s="132"/>
      <c r="F130" s="133"/>
      <c r="G130" s="82"/>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8"/>
    </row>
    <row r="131" spans="1:50" x14ac:dyDescent="0.15">
      <c r="A131" s="131"/>
      <c r="B131" s="132"/>
      <c r="C131" s="132"/>
      <c r="D131" s="132"/>
      <c r="E131" s="132"/>
      <c r="F131" s="133"/>
      <c r="G131" s="82"/>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8"/>
    </row>
    <row r="132" spans="1:50" ht="52.5" customHeight="1" x14ac:dyDescent="0.15">
      <c r="A132" s="131"/>
      <c r="B132" s="132"/>
      <c r="C132" s="132"/>
      <c r="D132" s="132"/>
      <c r="E132" s="132"/>
      <c r="F132" s="133"/>
      <c r="G132" s="82"/>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8"/>
    </row>
    <row r="133" spans="1:50" x14ac:dyDescent="0.15">
      <c r="A133" s="131"/>
      <c r="B133" s="132"/>
      <c r="C133" s="132"/>
      <c r="D133" s="132"/>
      <c r="E133" s="132"/>
      <c r="F133" s="133"/>
      <c r="G133" s="82"/>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8"/>
    </row>
    <row r="134" spans="1:50" ht="52.5" customHeight="1" x14ac:dyDescent="0.15">
      <c r="A134" s="131"/>
      <c r="B134" s="132"/>
      <c r="C134" s="132"/>
      <c r="D134" s="132"/>
      <c r="E134" s="132"/>
      <c r="F134" s="133"/>
      <c r="G134" s="82"/>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8"/>
    </row>
    <row r="135" spans="1:50" x14ac:dyDescent="0.15">
      <c r="A135" s="131"/>
      <c r="B135" s="132"/>
      <c r="C135" s="132"/>
      <c r="D135" s="132"/>
      <c r="E135" s="132"/>
      <c r="F135" s="133"/>
      <c r="G135" s="82"/>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8"/>
    </row>
    <row r="136" spans="1:50" x14ac:dyDescent="0.15">
      <c r="A136" s="131"/>
      <c r="B136" s="132"/>
      <c r="C136" s="132"/>
      <c r="D136" s="132"/>
      <c r="E136" s="132"/>
      <c r="F136" s="133"/>
      <c r="G136" s="82"/>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8"/>
    </row>
    <row r="137" spans="1:50" x14ac:dyDescent="0.15">
      <c r="A137" s="131"/>
      <c r="B137" s="132"/>
      <c r="C137" s="132"/>
      <c r="D137" s="132"/>
      <c r="E137" s="132"/>
      <c r="F137" s="133"/>
      <c r="G137" s="82"/>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8"/>
    </row>
    <row r="138" spans="1:50" ht="52.5" customHeight="1" x14ac:dyDescent="0.15">
      <c r="A138" s="131"/>
      <c r="B138" s="132"/>
      <c r="C138" s="132"/>
      <c r="D138" s="132"/>
      <c r="E138" s="132"/>
      <c r="F138" s="133"/>
      <c r="G138" s="82"/>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8"/>
    </row>
    <row r="139" spans="1:50" x14ac:dyDescent="0.15">
      <c r="A139" s="131"/>
      <c r="B139" s="132"/>
      <c r="C139" s="132"/>
      <c r="D139" s="132"/>
      <c r="E139" s="132"/>
      <c r="F139" s="133"/>
      <c r="G139" s="82"/>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8"/>
    </row>
    <row r="140" spans="1:50" ht="47.85" customHeight="1" x14ac:dyDescent="0.15">
      <c r="A140" s="131"/>
      <c r="B140" s="132"/>
      <c r="C140" s="132"/>
      <c r="D140" s="132"/>
      <c r="E140" s="132"/>
      <c r="F140" s="133"/>
      <c r="G140" s="82"/>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8"/>
    </row>
    <row r="141" spans="1:50" ht="52.5" customHeight="1" x14ac:dyDescent="0.15">
      <c r="A141" s="131"/>
      <c r="B141" s="132"/>
      <c r="C141" s="132"/>
      <c r="D141" s="132"/>
      <c r="E141" s="132"/>
      <c r="F141" s="133"/>
      <c r="G141" s="82"/>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8"/>
    </row>
    <row r="142" spans="1:50" ht="52.5" customHeight="1" x14ac:dyDescent="0.15">
      <c r="A142" s="131"/>
      <c r="B142" s="132"/>
      <c r="C142" s="132"/>
      <c r="D142" s="132"/>
      <c r="E142" s="132"/>
      <c r="F142" s="133"/>
      <c r="G142" s="82"/>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8"/>
    </row>
    <row r="143" spans="1:50" ht="16.5" customHeight="1" x14ac:dyDescent="0.15">
      <c r="A143" s="131"/>
      <c r="B143" s="132"/>
      <c r="C143" s="132"/>
      <c r="D143" s="132"/>
      <c r="E143" s="132"/>
      <c r="F143" s="133"/>
      <c r="G143" s="82"/>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8"/>
    </row>
    <row r="144" spans="1:50" ht="52.5" customHeight="1" x14ac:dyDescent="0.15">
      <c r="A144" s="261"/>
      <c r="B144" s="262"/>
      <c r="C144" s="262"/>
      <c r="D144" s="262"/>
      <c r="E144" s="262"/>
      <c r="F144" s="1390"/>
      <c r="G144" s="82"/>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8"/>
    </row>
    <row r="145" spans="1:50" x14ac:dyDescent="0.15">
      <c r="A145" s="261"/>
      <c r="B145" s="262"/>
      <c r="C145" s="262"/>
      <c r="D145" s="262"/>
      <c r="E145" s="262"/>
      <c r="F145" s="1390"/>
      <c r="G145" s="82"/>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8"/>
    </row>
    <row r="146" spans="1:50" ht="9.75" customHeight="1" x14ac:dyDescent="0.15">
      <c r="A146" s="261"/>
      <c r="B146" s="262"/>
      <c r="C146" s="262"/>
      <c r="D146" s="262"/>
      <c r="E146" s="262"/>
      <c r="F146" s="1390"/>
      <c r="G146" s="82"/>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8"/>
    </row>
    <row r="147" spans="1:50" ht="52.5" customHeight="1" x14ac:dyDescent="0.15">
      <c r="A147" s="261"/>
      <c r="B147" s="262"/>
      <c r="C147" s="262"/>
      <c r="D147" s="262"/>
      <c r="E147" s="262"/>
      <c r="F147" s="1390"/>
      <c r="G147" s="82"/>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8"/>
    </row>
    <row r="148" spans="1:50" ht="52.5" customHeight="1" x14ac:dyDescent="0.15">
      <c r="A148" s="261"/>
      <c r="B148" s="262"/>
      <c r="C148" s="262"/>
      <c r="D148" s="262"/>
      <c r="E148" s="262"/>
      <c r="F148" s="1390"/>
      <c r="G148" s="82"/>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8"/>
    </row>
    <row r="149" spans="1:50" x14ac:dyDescent="0.15">
      <c r="A149" s="261"/>
      <c r="B149" s="262"/>
      <c r="C149" s="262"/>
      <c r="D149" s="262"/>
      <c r="E149" s="262"/>
      <c r="F149" s="1390"/>
      <c r="G149" s="82"/>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8"/>
    </row>
    <row r="150" spans="1:50" ht="47.85" customHeight="1" x14ac:dyDescent="0.15">
      <c r="A150" s="261"/>
      <c r="B150" s="262"/>
      <c r="C150" s="262"/>
      <c r="D150" s="262"/>
      <c r="E150" s="262"/>
      <c r="F150" s="1390"/>
      <c r="G150" s="82"/>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8"/>
    </row>
    <row r="151" spans="1:50" x14ac:dyDescent="0.15">
      <c r="A151" s="261"/>
      <c r="B151" s="262"/>
      <c r="C151" s="262"/>
      <c r="D151" s="262"/>
      <c r="E151" s="262"/>
      <c r="F151" s="1390"/>
      <c r="G151" s="82"/>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8"/>
    </row>
    <row r="152" spans="1:50" ht="52.5" customHeight="1" x14ac:dyDescent="0.15">
      <c r="A152" s="261"/>
      <c r="B152" s="262"/>
      <c r="C152" s="262"/>
      <c r="D152" s="262"/>
      <c r="E152" s="262"/>
      <c r="F152" s="1390"/>
      <c r="G152" s="82"/>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8"/>
    </row>
    <row r="153" spans="1:50" ht="15" customHeight="1" x14ac:dyDescent="0.15">
      <c r="A153" s="261"/>
      <c r="B153" s="262"/>
      <c r="C153" s="262"/>
      <c r="D153" s="262"/>
      <c r="E153" s="262"/>
      <c r="F153" s="1390"/>
      <c r="G153" s="82"/>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8"/>
    </row>
    <row r="154" spans="1:50" ht="14.25" thickBot="1" x14ac:dyDescent="0.2">
      <c r="A154" s="1391"/>
      <c r="B154" s="1392"/>
      <c r="C154" s="1392"/>
      <c r="D154" s="1392"/>
      <c r="E154" s="1392"/>
      <c r="F154" s="1393"/>
      <c r="G154" s="137" t="s">
        <v>426</v>
      </c>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2"/>
    </row>
    <row r="155" spans="1:50" s="3" customFormat="1" x14ac:dyDescent="0.15">
      <c r="A155" s="32"/>
      <c r="B155" s="32"/>
      <c r="C155" s="32"/>
      <c r="D155" s="32"/>
      <c r="E155" s="32"/>
      <c r="F155" s="32"/>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row>
    <row r="156" spans="1:50" s="3" customFormat="1" ht="26.25" customHeight="1" thickBot="1" x14ac:dyDescent="0.2">
      <c r="A156" s="33"/>
      <c r="B156" s="33"/>
      <c r="C156" s="33"/>
      <c r="D156" s="138"/>
      <c r="E156" s="33"/>
      <c r="F156" s="33"/>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row>
    <row r="157" spans="1:50" ht="30" customHeight="1" x14ac:dyDescent="0.15">
      <c r="A157" s="622" t="s">
        <v>147</v>
      </c>
      <c r="B157" s="623"/>
      <c r="C157" s="623"/>
      <c r="D157" s="623"/>
      <c r="E157" s="623"/>
      <c r="F157" s="624"/>
      <c r="G157" s="628" t="s">
        <v>427</v>
      </c>
      <c r="H157" s="931"/>
      <c r="I157" s="931"/>
      <c r="J157" s="931"/>
      <c r="K157" s="931"/>
      <c r="L157" s="931"/>
      <c r="M157" s="931"/>
      <c r="N157" s="931"/>
      <c r="O157" s="931"/>
      <c r="P157" s="931"/>
      <c r="Q157" s="931"/>
      <c r="R157" s="931"/>
      <c r="S157" s="931"/>
      <c r="T157" s="931"/>
      <c r="U157" s="931"/>
      <c r="V157" s="931"/>
      <c r="W157" s="931"/>
      <c r="X157" s="931"/>
      <c r="Y157" s="931"/>
      <c r="Z157" s="931"/>
      <c r="AA157" s="931"/>
      <c r="AB157" s="932"/>
      <c r="AC157" s="628" t="s">
        <v>428</v>
      </c>
      <c r="AD157" s="931"/>
      <c r="AE157" s="931"/>
      <c r="AF157" s="931"/>
      <c r="AG157" s="931"/>
      <c r="AH157" s="931"/>
      <c r="AI157" s="931"/>
      <c r="AJ157" s="931"/>
      <c r="AK157" s="931"/>
      <c r="AL157" s="931"/>
      <c r="AM157" s="931"/>
      <c r="AN157" s="931"/>
      <c r="AO157" s="931"/>
      <c r="AP157" s="931"/>
      <c r="AQ157" s="931"/>
      <c r="AR157" s="931"/>
      <c r="AS157" s="931"/>
      <c r="AT157" s="931"/>
      <c r="AU157" s="931"/>
      <c r="AV157" s="931"/>
      <c r="AW157" s="931"/>
      <c r="AX157" s="933"/>
    </row>
    <row r="158" spans="1:50" ht="24.75" customHeight="1" x14ac:dyDescent="0.15">
      <c r="A158" s="418"/>
      <c r="B158" s="419"/>
      <c r="C158" s="419"/>
      <c r="D158" s="419"/>
      <c r="E158" s="419"/>
      <c r="F158" s="420"/>
      <c r="G158" s="517" t="s">
        <v>72</v>
      </c>
      <c r="H158" s="401"/>
      <c r="I158" s="401"/>
      <c r="J158" s="401"/>
      <c r="K158" s="401"/>
      <c r="L158" s="396" t="s">
        <v>150</v>
      </c>
      <c r="M158" s="278"/>
      <c r="N158" s="278"/>
      <c r="O158" s="278"/>
      <c r="P158" s="278"/>
      <c r="Q158" s="278"/>
      <c r="R158" s="278"/>
      <c r="S158" s="278"/>
      <c r="T158" s="278"/>
      <c r="U158" s="278"/>
      <c r="V158" s="278"/>
      <c r="W158" s="278"/>
      <c r="X158" s="279"/>
      <c r="Y158" s="609" t="s">
        <v>151</v>
      </c>
      <c r="Z158" s="675"/>
      <c r="AA158" s="675"/>
      <c r="AB158" s="676"/>
      <c r="AC158" s="517" t="s">
        <v>72</v>
      </c>
      <c r="AD158" s="401"/>
      <c r="AE158" s="401"/>
      <c r="AF158" s="401"/>
      <c r="AG158" s="401"/>
      <c r="AH158" s="396" t="s">
        <v>150</v>
      </c>
      <c r="AI158" s="278"/>
      <c r="AJ158" s="278"/>
      <c r="AK158" s="278"/>
      <c r="AL158" s="278"/>
      <c r="AM158" s="278"/>
      <c r="AN158" s="278"/>
      <c r="AO158" s="278"/>
      <c r="AP158" s="278"/>
      <c r="AQ158" s="278"/>
      <c r="AR158" s="278"/>
      <c r="AS158" s="278"/>
      <c r="AT158" s="279"/>
      <c r="AU158" s="609" t="s">
        <v>151</v>
      </c>
      <c r="AV158" s="675"/>
      <c r="AW158" s="675"/>
      <c r="AX158" s="941"/>
    </row>
    <row r="159" spans="1:50" ht="24.75" customHeight="1" x14ac:dyDescent="0.15">
      <c r="A159" s="418"/>
      <c r="B159" s="419"/>
      <c r="C159" s="419"/>
      <c r="D159" s="419"/>
      <c r="E159" s="419"/>
      <c r="F159" s="420"/>
      <c r="G159" s="613" t="s">
        <v>1769</v>
      </c>
      <c r="H159" s="461"/>
      <c r="I159" s="461"/>
      <c r="J159" s="461"/>
      <c r="K159" s="462"/>
      <c r="L159" s="669" t="s">
        <v>1770</v>
      </c>
      <c r="M159" s="947"/>
      <c r="N159" s="947"/>
      <c r="O159" s="947"/>
      <c r="P159" s="947"/>
      <c r="Q159" s="947"/>
      <c r="R159" s="947"/>
      <c r="S159" s="947"/>
      <c r="T159" s="947"/>
      <c r="U159" s="947"/>
      <c r="V159" s="947"/>
      <c r="W159" s="947"/>
      <c r="X159" s="948"/>
      <c r="Y159" s="619">
        <v>0.9</v>
      </c>
      <c r="Z159" s="620"/>
      <c r="AA159" s="620"/>
      <c r="AB159" s="695"/>
      <c r="AC159" s="1382" t="s">
        <v>1566</v>
      </c>
      <c r="AD159" s="1000"/>
      <c r="AE159" s="1000"/>
      <c r="AF159" s="1000"/>
      <c r="AG159" s="1383"/>
      <c r="AH159" s="1384" t="s">
        <v>1771</v>
      </c>
      <c r="AI159" s="1385"/>
      <c r="AJ159" s="1385"/>
      <c r="AK159" s="1385"/>
      <c r="AL159" s="1385"/>
      <c r="AM159" s="1385"/>
      <c r="AN159" s="1385"/>
      <c r="AO159" s="1385"/>
      <c r="AP159" s="1385"/>
      <c r="AQ159" s="1385"/>
      <c r="AR159" s="1385"/>
      <c r="AS159" s="1385"/>
      <c r="AT159" s="1386"/>
      <c r="AU159" s="1387">
        <v>2</v>
      </c>
      <c r="AV159" s="1388"/>
      <c r="AW159" s="1388"/>
      <c r="AX159" s="1389"/>
    </row>
    <row r="160" spans="1:50" ht="24.75" customHeight="1" x14ac:dyDescent="0.15">
      <c r="A160" s="418"/>
      <c r="B160" s="419"/>
      <c r="C160" s="419"/>
      <c r="D160" s="419"/>
      <c r="E160" s="419"/>
      <c r="F160" s="420"/>
      <c r="G160" s="652"/>
      <c r="H160" s="472"/>
      <c r="I160" s="472"/>
      <c r="J160" s="472"/>
      <c r="K160" s="473"/>
      <c r="L160" s="957"/>
      <c r="M160" s="958"/>
      <c r="N160" s="958"/>
      <c r="O160" s="958"/>
      <c r="P160" s="958"/>
      <c r="Q160" s="958"/>
      <c r="R160" s="958"/>
      <c r="S160" s="958"/>
      <c r="T160" s="958"/>
      <c r="U160" s="958"/>
      <c r="V160" s="958"/>
      <c r="W160" s="958"/>
      <c r="X160" s="959"/>
      <c r="Y160" s="656"/>
      <c r="Z160" s="657"/>
      <c r="AA160" s="657"/>
      <c r="AB160" s="668"/>
      <c r="AC160" s="652"/>
      <c r="AD160" s="472"/>
      <c r="AE160" s="472"/>
      <c r="AF160" s="472"/>
      <c r="AG160" s="473"/>
      <c r="AH160" s="957" t="s">
        <v>1772</v>
      </c>
      <c r="AI160" s="958"/>
      <c r="AJ160" s="958"/>
      <c r="AK160" s="958"/>
      <c r="AL160" s="958"/>
      <c r="AM160" s="958"/>
      <c r="AN160" s="958"/>
      <c r="AO160" s="958"/>
      <c r="AP160" s="958"/>
      <c r="AQ160" s="958"/>
      <c r="AR160" s="958"/>
      <c r="AS160" s="958"/>
      <c r="AT160" s="959"/>
      <c r="AU160" s="656">
        <v>0.1</v>
      </c>
      <c r="AV160" s="657"/>
      <c r="AW160" s="657"/>
      <c r="AX160" s="1277"/>
    </row>
    <row r="161" spans="1:50" ht="24.75" customHeight="1" x14ac:dyDescent="0.15">
      <c r="A161" s="418"/>
      <c r="B161" s="419"/>
      <c r="C161" s="419"/>
      <c r="D161" s="419"/>
      <c r="E161" s="419"/>
      <c r="F161" s="420"/>
      <c r="G161" s="632" t="s">
        <v>39</v>
      </c>
      <c r="H161" s="278"/>
      <c r="I161" s="278"/>
      <c r="J161" s="278"/>
      <c r="K161" s="278"/>
      <c r="L161" s="633"/>
      <c r="M161" s="348"/>
      <c r="N161" s="348"/>
      <c r="O161" s="348"/>
      <c r="P161" s="348"/>
      <c r="Q161" s="348"/>
      <c r="R161" s="348"/>
      <c r="S161" s="348"/>
      <c r="T161" s="348"/>
      <c r="U161" s="348"/>
      <c r="V161" s="348"/>
      <c r="W161" s="348"/>
      <c r="X161" s="349"/>
      <c r="Y161" s="639">
        <v>1</v>
      </c>
      <c r="Z161" s="640"/>
      <c r="AA161" s="640"/>
      <c r="AB161" s="1008"/>
      <c r="AC161" s="632" t="s">
        <v>39</v>
      </c>
      <c r="AD161" s="278"/>
      <c r="AE161" s="278"/>
      <c r="AF161" s="278"/>
      <c r="AG161" s="278"/>
      <c r="AH161" s="633"/>
      <c r="AI161" s="348"/>
      <c r="AJ161" s="348"/>
      <c r="AK161" s="348"/>
      <c r="AL161" s="348"/>
      <c r="AM161" s="348"/>
      <c r="AN161" s="348"/>
      <c r="AO161" s="348"/>
      <c r="AP161" s="348"/>
      <c r="AQ161" s="348"/>
      <c r="AR161" s="348"/>
      <c r="AS161" s="348"/>
      <c r="AT161" s="349"/>
      <c r="AU161" s="636">
        <f>SUM(AU159:AX160)</f>
        <v>2.1</v>
      </c>
      <c r="AV161" s="637"/>
      <c r="AW161" s="637"/>
      <c r="AX161" s="667"/>
    </row>
    <row r="162" spans="1:50" ht="30" customHeight="1" x14ac:dyDescent="0.15">
      <c r="A162" s="418"/>
      <c r="B162" s="419"/>
      <c r="C162" s="419"/>
      <c r="D162" s="419"/>
      <c r="E162" s="419"/>
      <c r="F162" s="420"/>
      <c r="G162" s="663" t="s">
        <v>156</v>
      </c>
      <c r="H162" s="673"/>
      <c r="I162" s="673"/>
      <c r="J162" s="673"/>
      <c r="K162" s="673"/>
      <c r="L162" s="673"/>
      <c r="M162" s="673"/>
      <c r="N162" s="673"/>
      <c r="O162" s="673"/>
      <c r="P162" s="673"/>
      <c r="Q162" s="673"/>
      <c r="R162" s="673"/>
      <c r="S162" s="673"/>
      <c r="T162" s="673"/>
      <c r="U162" s="673"/>
      <c r="V162" s="673"/>
      <c r="W162" s="673"/>
      <c r="X162" s="673"/>
      <c r="Y162" s="673"/>
      <c r="Z162" s="673"/>
      <c r="AA162" s="673"/>
      <c r="AB162" s="674"/>
      <c r="AC162" s="663" t="s">
        <v>157</v>
      </c>
      <c r="AD162" s="673"/>
      <c r="AE162" s="673"/>
      <c r="AF162" s="673"/>
      <c r="AG162" s="673"/>
      <c r="AH162" s="673"/>
      <c r="AI162" s="673"/>
      <c r="AJ162" s="673"/>
      <c r="AK162" s="673"/>
      <c r="AL162" s="673"/>
      <c r="AM162" s="673"/>
      <c r="AN162" s="673"/>
      <c r="AO162" s="673"/>
      <c r="AP162" s="673"/>
      <c r="AQ162" s="673"/>
      <c r="AR162" s="673"/>
      <c r="AS162" s="673"/>
      <c r="AT162" s="673"/>
      <c r="AU162" s="673"/>
      <c r="AV162" s="673"/>
      <c r="AW162" s="673"/>
      <c r="AX162" s="968"/>
    </row>
    <row r="163" spans="1:50" ht="25.5" customHeight="1" x14ac:dyDescent="0.15">
      <c r="A163" s="418"/>
      <c r="B163" s="419"/>
      <c r="C163" s="419"/>
      <c r="D163" s="419"/>
      <c r="E163" s="419"/>
      <c r="F163" s="420"/>
      <c r="G163" s="517" t="s">
        <v>72</v>
      </c>
      <c r="H163" s="401"/>
      <c r="I163" s="401"/>
      <c r="J163" s="401"/>
      <c r="K163" s="401"/>
      <c r="L163" s="396" t="s">
        <v>150</v>
      </c>
      <c r="M163" s="278"/>
      <c r="N163" s="278"/>
      <c r="O163" s="278"/>
      <c r="P163" s="278"/>
      <c r="Q163" s="278"/>
      <c r="R163" s="278"/>
      <c r="S163" s="278"/>
      <c r="T163" s="278"/>
      <c r="U163" s="278"/>
      <c r="V163" s="278"/>
      <c r="W163" s="278"/>
      <c r="X163" s="279"/>
      <c r="Y163" s="609" t="s">
        <v>151</v>
      </c>
      <c r="Z163" s="675"/>
      <c r="AA163" s="675"/>
      <c r="AB163" s="676"/>
      <c r="AC163" s="517" t="s">
        <v>72</v>
      </c>
      <c r="AD163" s="401"/>
      <c r="AE163" s="401"/>
      <c r="AF163" s="401"/>
      <c r="AG163" s="401"/>
      <c r="AH163" s="396" t="s">
        <v>150</v>
      </c>
      <c r="AI163" s="278"/>
      <c r="AJ163" s="278"/>
      <c r="AK163" s="278"/>
      <c r="AL163" s="278"/>
      <c r="AM163" s="278"/>
      <c r="AN163" s="278"/>
      <c r="AO163" s="278"/>
      <c r="AP163" s="278"/>
      <c r="AQ163" s="278"/>
      <c r="AR163" s="278"/>
      <c r="AS163" s="278"/>
      <c r="AT163" s="279"/>
      <c r="AU163" s="609" t="s">
        <v>151</v>
      </c>
      <c r="AV163" s="675"/>
      <c r="AW163" s="675"/>
      <c r="AX163" s="941"/>
    </row>
    <row r="164" spans="1:50" ht="24.75" customHeight="1" x14ac:dyDescent="0.15">
      <c r="A164" s="418"/>
      <c r="B164" s="419"/>
      <c r="C164" s="419"/>
      <c r="D164" s="419"/>
      <c r="E164" s="419"/>
      <c r="F164" s="420"/>
      <c r="G164" s="613" t="s">
        <v>565</v>
      </c>
      <c r="H164" s="461"/>
      <c r="I164" s="461"/>
      <c r="J164" s="461"/>
      <c r="K164" s="462"/>
      <c r="L164" s="1403" t="s">
        <v>1773</v>
      </c>
      <c r="M164" s="1266"/>
      <c r="N164" s="1266"/>
      <c r="O164" s="1266"/>
      <c r="P164" s="1266"/>
      <c r="Q164" s="1266"/>
      <c r="R164" s="1266"/>
      <c r="S164" s="1266"/>
      <c r="T164" s="1266"/>
      <c r="U164" s="1266"/>
      <c r="V164" s="1266"/>
      <c r="W164" s="1266"/>
      <c r="X164" s="1352"/>
      <c r="Y164" s="616">
        <v>1.2</v>
      </c>
      <c r="Z164" s="617"/>
      <c r="AA164" s="617"/>
      <c r="AB164" s="672"/>
      <c r="AC164" s="1404" t="s">
        <v>1774</v>
      </c>
      <c r="AD164" s="900"/>
      <c r="AE164" s="900"/>
      <c r="AF164" s="900"/>
      <c r="AG164" s="1405"/>
      <c r="AH164" s="1406" t="s">
        <v>1775</v>
      </c>
      <c r="AI164" s="1407"/>
      <c r="AJ164" s="1407"/>
      <c r="AK164" s="1407"/>
      <c r="AL164" s="1407"/>
      <c r="AM164" s="1407"/>
      <c r="AN164" s="1407"/>
      <c r="AO164" s="1407"/>
      <c r="AP164" s="1407"/>
      <c r="AQ164" s="1407"/>
      <c r="AR164" s="1407"/>
      <c r="AS164" s="1407"/>
      <c r="AT164" s="1408"/>
      <c r="AU164" s="1409">
        <v>3</v>
      </c>
      <c r="AV164" s="1410"/>
      <c r="AW164" s="1410"/>
      <c r="AX164" s="1411"/>
    </row>
    <row r="165" spans="1:50" ht="24.75" customHeight="1" x14ac:dyDescent="0.15">
      <c r="A165" s="418"/>
      <c r="B165" s="419"/>
      <c r="C165" s="419"/>
      <c r="D165" s="419"/>
      <c r="E165" s="419"/>
      <c r="F165" s="420"/>
      <c r="G165" s="652" t="s">
        <v>1776</v>
      </c>
      <c r="H165" s="472"/>
      <c r="I165" s="472"/>
      <c r="J165" s="472"/>
      <c r="K165" s="473"/>
      <c r="L165" s="1400" t="s">
        <v>1777</v>
      </c>
      <c r="M165" s="1401"/>
      <c r="N165" s="1401"/>
      <c r="O165" s="1401"/>
      <c r="P165" s="1401"/>
      <c r="Q165" s="1401"/>
      <c r="R165" s="1401"/>
      <c r="S165" s="1401"/>
      <c r="T165" s="1401"/>
      <c r="U165" s="1401"/>
      <c r="V165" s="1401"/>
      <c r="W165" s="1401"/>
      <c r="X165" s="1402"/>
      <c r="Y165" s="656">
        <v>0.4</v>
      </c>
      <c r="Z165" s="657"/>
      <c r="AA165" s="657"/>
      <c r="AB165" s="668"/>
      <c r="AC165" s="652"/>
      <c r="AD165" s="472"/>
      <c r="AE165" s="472"/>
      <c r="AF165" s="472"/>
      <c r="AG165" s="473"/>
      <c r="AH165" s="957"/>
      <c r="AI165" s="958"/>
      <c r="AJ165" s="958"/>
      <c r="AK165" s="958"/>
      <c r="AL165" s="958"/>
      <c r="AM165" s="958"/>
      <c r="AN165" s="958"/>
      <c r="AO165" s="958"/>
      <c r="AP165" s="958"/>
      <c r="AQ165" s="958"/>
      <c r="AR165" s="958"/>
      <c r="AS165" s="958"/>
      <c r="AT165" s="959"/>
      <c r="AU165" s="659"/>
      <c r="AV165" s="660"/>
      <c r="AW165" s="660"/>
      <c r="AX165" s="661"/>
    </row>
    <row r="166" spans="1:50" ht="24.75" customHeight="1" x14ac:dyDescent="0.15">
      <c r="A166" s="418"/>
      <c r="B166" s="419"/>
      <c r="C166" s="419"/>
      <c r="D166" s="419"/>
      <c r="E166" s="419"/>
      <c r="F166" s="420"/>
      <c r="G166" s="632" t="s">
        <v>39</v>
      </c>
      <c r="H166" s="278"/>
      <c r="I166" s="278"/>
      <c r="J166" s="278"/>
      <c r="K166" s="278"/>
      <c r="L166" s="633"/>
      <c r="M166" s="348"/>
      <c r="N166" s="348"/>
      <c r="O166" s="348"/>
      <c r="P166" s="348"/>
      <c r="Q166" s="348"/>
      <c r="R166" s="348"/>
      <c r="S166" s="348"/>
      <c r="T166" s="348"/>
      <c r="U166" s="348"/>
      <c r="V166" s="348"/>
      <c r="W166" s="348"/>
      <c r="X166" s="349"/>
      <c r="Y166" s="636">
        <v>1.6</v>
      </c>
      <c r="Z166" s="637"/>
      <c r="AA166" s="637"/>
      <c r="AB166" s="677"/>
      <c r="AC166" s="632" t="s">
        <v>39</v>
      </c>
      <c r="AD166" s="278"/>
      <c r="AE166" s="278"/>
      <c r="AF166" s="278"/>
      <c r="AG166" s="278"/>
      <c r="AH166" s="633"/>
      <c r="AI166" s="348"/>
      <c r="AJ166" s="348"/>
      <c r="AK166" s="348"/>
      <c r="AL166" s="348"/>
      <c r="AM166" s="348"/>
      <c r="AN166" s="348"/>
      <c r="AO166" s="348"/>
      <c r="AP166" s="348"/>
      <c r="AQ166" s="348"/>
      <c r="AR166" s="348"/>
      <c r="AS166" s="348"/>
      <c r="AT166" s="349"/>
      <c r="AU166" s="639">
        <f>SUM(AU164:AX165)</f>
        <v>3</v>
      </c>
      <c r="AV166" s="640"/>
      <c r="AW166" s="640"/>
      <c r="AX166" s="641"/>
    </row>
    <row r="167" spans="1:50" ht="30" customHeight="1" x14ac:dyDescent="0.15">
      <c r="A167" s="418"/>
      <c r="B167" s="419"/>
      <c r="C167" s="419"/>
      <c r="D167" s="419"/>
      <c r="E167" s="419"/>
      <c r="F167" s="420"/>
      <c r="G167" s="663" t="s">
        <v>161</v>
      </c>
      <c r="H167" s="673"/>
      <c r="I167" s="673"/>
      <c r="J167" s="673"/>
      <c r="K167" s="673"/>
      <c r="L167" s="673"/>
      <c r="M167" s="673"/>
      <c r="N167" s="673"/>
      <c r="O167" s="673"/>
      <c r="P167" s="673"/>
      <c r="Q167" s="673"/>
      <c r="R167" s="673"/>
      <c r="S167" s="673"/>
      <c r="T167" s="673"/>
      <c r="U167" s="673"/>
      <c r="V167" s="673"/>
      <c r="W167" s="673"/>
      <c r="X167" s="673"/>
      <c r="Y167" s="673"/>
      <c r="Z167" s="673"/>
      <c r="AA167" s="673"/>
      <c r="AB167" s="674"/>
      <c r="AC167" s="663" t="s">
        <v>162</v>
      </c>
      <c r="AD167" s="673"/>
      <c r="AE167" s="673"/>
      <c r="AF167" s="673"/>
      <c r="AG167" s="673"/>
      <c r="AH167" s="673"/>
      <c r="AI167" s="673"/>
      <c r="AJ167" s="673"/>
      <c r="AK167" s="673"/>
      <c r="AL167" s="673"/>
      <c r="AM167" s="673"/>
      <c r="AN167" s="673"/>
      <c r="AO167" s="673"/>
      <c r="AP167" s="673"/>
      <c r="AQ167" s="673"/>
      <c r="AR167" s="673"/>
      <c r="AS167" s="673"/>
      <c r="AT167" s="673"/>
      <c r="AU167" s="673"/>
      <c r="AV167" s="673"/>
      <c r="AW167" s="673"/>
      <c r="AX167" s="968"/>
    </row>
    <row r="168" spans="1:50" ht="24.75" customHeight="1" x14ac:dyDescent="0.15">
      <c r="A168" s="418"/>
      <c r="B168" s="419"/>
      <c r="C168" s="419"/>
      <c r="D168" s="419"/>
      <c r="E168" s="419"/>
      <c r="F168" s="420"/>
      <c r="G168" s="517" t="s">
        <v>72</v>
      </c>
      <c r="H168" s="401"/>
      <c r="I168" s="401"/>
      <c r="J168" s="401"/>
      <c r="K168" s="401"/>
      <c r="L168" s="396" t="s">
        <v>150</v>
      </c>
      <c r="M168" s="278"/>
      <c r="N168" s="278"/>
      <c r="O168" s="278"/>
      <c r="P168" s="278"/>
      <c r="Q168" s="278"/>
      <c r="R168" s="278"/>
      <c r="S168" s="278"/>
      <c r="T168" s="278"/>
      <c r="U168" s="278"/>
      <c r="V168" s="278"/>
      <c r="W168" s="278"/>
      <c r="X168" s="279"/>
      <c r="Y168" s="609" t="s">
        <v>151</v>
      </c>
      <c r="Z168" s="675"/>
      <c r="AA168" s="675"/>
      <c r="AB168" s="676"/>
      <c r="AC168" s="517" t="s">
        <v>72</v>
      </c>
      <c r="AD168" s="401"/>
      <c r="AE168" s="401"/>
      <c r="AF168" s="401"/>
      <c r="AG168" s="401"/>
      <c r="AH168" s="396" t="s">
        <v>150</v>
      </c>
      <c r="AI168" s="278"/>
      <c r="AJ168" s="278"/>
      <c r="AK168" s="278"/>
      <c r="AL168" s="278"/>
      <c r="AM168" s="278"/>
      <c r="AN168" s="278"/>
      <c r="AO168" s="278"/>
      <c r="AP168" s="278"/>
      <c r="AQ168" s="278"/>
      <c r="AR168" s="278"/>
      <c r="AS168" s="278"/>
      <c r="AT168" s="279"/>
      <c r="AU168" s="609" t="s">
        <v>151</v>
      </c>
      <c r="AV168" s="675"/>
      <c r="AW168" s="675"/>
      <c r="AX168" s="941"/>
    </row>
    <row r="169" spans="1:50" ht="24.75" customHeight="1" x14ac:dyDescent="0.15">
      <c r="A169" s="418"/>
      <c r="B169" s="419"/>
      <c r="C169" s="419"/>
      <c r="D169" s="419"/>
      <c r="E169" s="419"/>
      <c r="F169" s="420"/>
      <c r="G169" s="837" t="s">
        <v>159</v>
      </c>
      <c r="H169" s="401"/>
      <c r="I169" s="401"/>
      <c r="J169" s="401"/>
      <c r="K169" s="508"/>
      <c r="L169" s="1403" t="s">
        <v>1778</v>
      </c>
      <c r="M169" s="1266"/>
      <c r="N169" s="1266"/>
      <c r="O169" s="1266"/>
      <c r="P169" s="1266"/>
      <c r="Q169" s="1266"/>
      <c r="R169" s="1266"/>
      <c r="S169" s="1266"/>
      <c r="T169" s="1266"/>
      <c r="U169" s="1266"/>
      <c r="V169" s="1266"/>
      <c r="W169" s="1266"/>
      <c r="X169" s="1352"/>
      <c r="Y169" s="1415">
        <v>0.01</v>
      </c>
      <c r="Z169" s="1416"/>
      <c r="AA169" s="1416"/>
      <c r="AB169" s="1417"/>
      <c r="AC169" s="1382" t="s">
        <v>327</v>
      </c>
      <c r="AD169" s="1000"/>
      <c r="AE169" s="1000"/>
      <c r="AF169" s="1000"/>
      <c r="AG169" s="1383"/>
      <c r="AH169" s="1384" t="s">
        <v>1779</v>
      </c>
      <c r="AI169" s="1385"/>
      <c r="AJ169" s="1385"/>
      <c r="AK169" s="1385"/>
      <c r="AL169" s="1385"/>
      <c r="AM169" s="1385"/>
      <c r="AN169" s="1385"/>
      <c r="AO169" s="1385"/>
      <c r="AP169" s="1385"/>
      <c r="AQ169" s="1385"/>
      <c r="AR169" s="1385"/>
      <c r="AS169" s="1385"/>
      <c r="AT169" s="1386"/>
      <c r="AU169" s="1409">
        <v>2</v>
      </c>
      <c r="AV169" s="1410"/>
      <c r="AW169" s="1410"/>
      <c r="AX169" s="1411"/>
    </row>
    <row r="170" spans="1:50" ht="24.75" customHeight="1" x14ac:dyDescent="0.15">
      <c r="A170" s="418"/>
      <c r="B170" s="419"/>
      <c r="C170" s="419"/>
      <c r="D170" s="419"/>
      <c r="E170" s="419"/>
      <c r="F170" s="420"/>
      <c r="G170" s="652"/>
      <c r="H170" s="472"/>
      <c r="I170" s="472"/>
      <c r="J170" s="472"/>
      <c r="K170" s="473"/>
      <c r="L170" s="957"/>
      <c r="M170" s="958"/>
      <c r="N170" s="958"/>
      <c r="O170" s="958"/>
      <c r="P170" s="958"/>
      <c r="Q170" s="958"/>
      <c r="R170" s="958"/>
      <c r="S170" s="958"/>
      <c r="T170" s="958"/>
      <c r="U170" s="958"/>
      <c r="V170" s="958"/>
      <c r="W170" s="958"/>
      <c r="X170" s="959"/>
      <c r="Y170" s="1412"/>
      <c r="Z170" s="1413"/>
      <c r="AA170" s="1413"/>
      <c r="AB170" s="1414"/>
      <c r="AC170" s="652"/>
      <c r="AD170" s="472"/>
      <c r="AE170" s="472"/>
      <c r="AF170" s="472"/>
      <c r="AG170" s="473"/>
      <c r="AH170" s="957"/>
      <c r="AI170" s="958"/>
      <c r="AJ170" s="958"/>
      <c r="AK170" s="958"/>
      <c r="AL170" s="958"/>
      <c r="AM170" s="958"/>
      <c r="AN170" s="958"/>
      <c r="AO170" s="958"/>
      <c r="AP170" s="958"/>
      <c r="AQ170" s="958"/>
      <c r="AR170" s="958"/>
      <c r="AS170" s="958"/>
      <c r="AT170" s="959"/>
      <c r="AU170" s="659"/>
      <c r="AV170" s="660"/>
      <c r="AW170" s="660"/>
      <c r="AX170" s="661"/>
    </row>
    <row r="171" spans="1:50" ht="24.75" customHeight="1" x14ac:dyDescent="0.15">
      <c r="A171" s="418"/>
      <c r="B171" s="419"/>
      <c r="C171" s="419"/>
      <c r="D171" s="419"/>
      <c r="E171" s="419"/>
      <c r="F171" s="420"/>
      <c r="G171" s="632" t="s">
        <v>39</v>
      </c>
      <c r="H171" s="278"/>
      <c r="I171" s="278"/>
      <c r="J171" s="278"/>
      <c r="K171" s="278"/>
      <c r="L171" s="633"/>
      <c r="M171" s="348"/>
      <c r="N171" s="348"/>
      <c r="O171" s="348"/>
      <c r="P171" s="348"/>
      <c r="Q171" s="348"/>
      <c r="R171" s="348"/>
      <c r="S171" s="348"/>
      <c r="T171" s="348"/>
      <c r="U171" s="348"/>
      <c r="V171" s="348"/>
      <c r="W171" s="348"/>
      <c r="X171" s="349"/>
      <c r="Y171" s="692">
        <v>0.01</v>
      </c>
      <c r="Z171" s="693"/>
      <c r="AA171" s="693"/>
      <c r="AB171" s="1419"/>
      <c r="AC171" s="632" t="s">
        <v>39</v>
      </c>
      <c r="AD171" s="278"/>
      <c r="AE171" s="278"/>
      <c r="AF171" s="278"/>
      <c r="AG171" s="278"/>
      <c r="AH171" s="633"/>
      <c r="AI171" s="348"/>
      <c r="AJ171" s="348"/>
      <c r="AK171" s="348"/>
      <c r="AL171" s="348"/>
      <c r="AM171" s="348"/>
      <c r="AN171" s="348"/>
      <c r="AO171" s="348"/>
      <c r="AP171" s="348"/>
      <c r="AQ171" s="348"/>
      <c r="AR171" s="348"/>
      <c r="AS171" s="348"/>
      <c r="AT171" s="349"/>
      <c r="AU171" s="639">
        <f>SUM(AU169:AX170)</f>
        <v>2</v>
      </c>
      <c r="AV171" s="640"/>
      <c r="AW171" s="640"/>
      <c r="AX171" s="641"/>
    </row>
    <row r="172" spans="1:50" ht="30" customHeight="1" x14ac:dyDescent="0.15">
      <c r="A172" s="418"/>
      <c r="B172" s="419"/>
      <c r="C172" s="419"/>
      <c r="D172" s="419"/>
      <c r="E172" s="419"/>
      <c r="F172" s="420"/>
      <c r="G172" s="663" t="s">
        <v>165</v>
      </c>
      <c r="H172" s="673"/>
      <c r="I172" s="673"/>
      <c r="J172" s="673"/>
      <c r="K172" s="673"/>
      <c r="L172" s="673"/>
      <c r="M172" s="673"/>
      <c r="N172" s="673"/>
      <c r="O172" s="673"/>
      <c r="P172" s="673"/>
      <c r="Q172" s="673"/>
      <c r="R172" s="673"/>
      <c r="S172" s="673"/>
      <c r="T172" s="673"/>
      <c r="U172" s="673"/>
      <c r="V172" s="673"/>
      <c r="W172" s="673"/>
      <c r="X172" s="673"/>
      <c r="Y172" s="673"/>
      <c r="Z172" s="673"/>
      <c r="AA172" s="673"/>
      <c r="AB172" s="674"/>
      <c r="AC172" s="663" t="s">
        <v>166</v>
      </c>
      <c r="AD172" s="673"/>
      <c r="AE172" s="673"/>
      <c r="AF172" s="673"/>
      <c r="AG172" s="673"/>
      <c r="AH172" s="673"/>
      <c r="AI172" s="673"/>
      <c r="AJ172" s="673"/>
      <c r="AK172" s="673"/>
      <c r="AL172" s="673"/>
      <c r="AM172" s="673"/>
      <c r="AN172" s="673"/>
      <c r="AO172" s="673"/>
      <c r="AP172" s="673"/>
      <c r="AQ172" s="673"/>
      <c r="AR172" s="673"/>
      <c r="AS172" s="673"/>
      <c r="AT172" s="673"/>
      <c r="AU172" s="673"/>
      <c r="AV172" s="673"/>
      <c r="AW172" s="673"/>
      <c r="AX172" s="968"/>
    </row>
    <row r="173" spans="1:50" ht="24.75" customHeight="1" x14ac:dyDescent="0.15">
      <c r="A173" s="418"/>
      <c r="B173" s="419"/>
      <c r="C173" s="419"/>
      <c r="D173" s="419"/>
      <c r="E173" s="419"/>
      <c r="F173" s="420"/>
      <c r="G173" s="517" t="s">
        <v>72</v>
      </c>
      <c r="H173" s="401"/>
      <c r="I173" s="401"/>
      <c r="J173" s="401"/>
      <c r="K173" s="401"/>
      <c r="L173" s="396" t="s">
        <v>150</v>
      </c>
      <c r="M173" s="278"/>
      <c r="N173" s="278"/>
      <c r="O173" s="278"/>
      <c r="P173" s="278"/>
      <c r="Q173" s="278"/>
      <c r="R173" s="278"/>
      <c r="S173" s="278"/>
      <c r="T173" s="278"/>
      <c r="U173" s="278"/>
      <c r="V173" s="278"/>
      <c r="W173" s="278"/>
      <c r="X173" s="279"/>
      <c r="Y173" s="609" t="s">
        <v>151</v>
      </c>
      <c r="Z173" s="675"/>
      <c r="AA173" s="675"/>
      <c r="AB173" s="676"/>
      <c r="AC173" s="517" t="s">
        <v>72</v>
      </c>
      <c r="AD173" s="401"/>
      <c r="AE173" s="401"/>
      <c r="AF173" s="401"/>
      <c r="AG173" s="401"/>
      <c r="AH173" s="396" t="s">
        <v>150</v>
      </c>
      <c r="AI173" s="278"/>
      <c r="AJ173" s="278"/>
      <c r="AK173" s="278"/>
      <c r="AL173" s="278"/>
      <c r="AM173" s="278"/>
      <c r="AN173" s="278"/>
      <c r="AO173" s="278"/>
      <c r="AP173" s="278"/>
      <c r="AQ173" s="278"/>
      <c r="AR173" s="278"/>
      <c r="AS173" s="278"/>
      <c r="AT173" s="279"/>
      <c r="AU173" s="609" t="s">
        <v>151</v>
      </c>
      <c r="AV173" s="675"/>
      <c r="AW173" s="675"/>
      <c r="AX173" s="941"/>
    </row>
    <row r="174" spans="1:50" ht="24.75" customHeight="1" x14ac:dyDescent="0.15">
      <c r="A174" s="418"/>
      <c r="B174" s="419"/>
      <c r="C174" s="419"/>
      <c r="D174" s="419"/>
      <c r="E174" s="419"/>
      <c r="F174" s="420"/>
      <c r="G174" s="1404" t="s">
        <v>1774</v>
      </c>
      <c r="H174" s="900"/>
      <c r="I174" s="900"/>
      <c r="J174" s="900"/>
      <c r="K174" s="1405"/>
      <c r="L174" s="1406" t="s">
        <v>1780</v>
      </c>
      <c r="M174" s="1407"/>
      <c r="N174" s="1407"/>
      <c r="O174" s="1407"/>
      <c r="P174" s="1407"/>
      <c r="Q174" s="1407"/>
      <c r="R174" s="1407"/>
      <c r="S174" s="1407"/>
      <c r="T174" s="1407"/>
      <c r="U174" s="1407"/>
      <c r="V174" s="1407"/>
      <c r="W174" s="1407"/>
      <c r="X174" s="1408"/>
      <c r="Y174" s="1409">
        <v>5</v>
      </c>
      <c r="Z174" s="1410"/>
      <c r="AA174" s="1410"/>
      <c r="AB174" s="1418"/>
      <c r="AC174" s="613" t="s">
        <v>1781</v>
      </c>
      <c r="AD174" s="461"/>
      <c r="AE174" s="461"/>
      <c r="AF174" s="461"/>
      <c r="AG174" s="462"/>
      <c r="AH174" s="1403" t="s">
        <v>1782</v>
      </c>
      <c r="AI174" s="1266"/>
      <c r="AJ174" s="1266"/>
      <c r="AK174" s="1266"/>
      <c r="AL174" s="1266"/>
      <c r="AM174" s="1266"/>
      <c r="AN174" s="1266"/>
      <c r="AO174" s="1266"/>
      <c r="AP174" s="1266"/>
      <c r="AQ174" s="1266"/>
      <c r="AR174" s="1266"/>
      <c r="AS174" s="1266"/>
      <c r="AT174" s="1352"/>
      <c r="AU174" s="619">
        <v>2</v>
      </c>
      <c r="AV174" s="620"/>
      <c r="AW174" s="620"/>
      <c r="AX174" s="621"/>
    </row>
    <row r="175" spans="1:50" ht="24.75" customHeight="1" x14ac:dyDescent="0.15">
      <c r="A175" s="418"/>
      <c r="B175" s="419"/>
      <c r="C175" s="419"/>
      <c r="D175" s="419"/>
      <c r="E175" s="419"/>
      <c r="F175" s="420"/>
      <c r="G175" s="652"/>
      <c r="H175" s="472"/>
      <c r="I175" s="472"/>
      <c r="J175" s="472"/>
      <c r="K175" s="473"/>
      <c r="L175" s="957"/>
      <c r="M175" s="958"/>
      <c r="N175" s="958"/>
      <c r="O175" s="958"/>
      <c r="P175" s="958"/>
      <c r="Q175" s="958"/>
      <c r="R175" s="958"/>
      <c r="S175" s="958"/>
      <c r="T175" s="958"/>
      <c r="U175" s="958"/>
      <c r="V175" s="958"/>
      <c r="W175" s="958"/>
      <c r="X175" s="959"/>
      <c r="Y175" s="659"/>
      <c r="Z175" s="660"/>
      <c r="AA175" s="660"/>
      <c r="AB175" s="686"/>
      <c r="AC175" s="652"/>
      <c r="AD175" s="472"/>
      <c r="AE175" s="472"/>
      <c r="AF175" s="472"/>
      <c r="AG175" s="473"/>
      <c r="AH175" s="957"/>
      <c r="AI175" s="958"/>
      <c r="AJ175" s="958"/>
      <c r="AK175" s="958"/>
      <c r="AL175" s="958"/>
      <c r="AM175" s="958"/>
      <c r="AN175" s="958"/>
      <c r="AO175" s="958"/>
      <c r="AP175" s="958"/>
      <c r="AQ175" s="958"/>
      <c r="AR175" s="958"/>
      <c r="AS175" s="958"/>
      <c r="AT175" s="959"/>
      <c r="AU175" s="659"/>
      <c r="AV175" s="660"/>
      <c r="AW175" s="660"/>
      <c r="AX175" s="661"/>
    </row>
    <row r="176" spans="1:50" ht="24.75" customHeight="1" thickBot="1" x14ac:dyDescent="0.2">
      <c r="A176" s="418"/>
      <c r="B176" s="419"/>
      <c r="C176" s="419"/>
      <c r="D176" s="419"/>
      <c r="E176" s="419"/>
      <c r="F176" s="420"/>
      <c r="G176" s="678" t="s">
        <v>39</v>
      </c>
      <c r="H176" s="561"/>
      <c r="I176" s="561"/>
      <c r="J176" s="561"/>
      <c r="K176" s="561"/>
      <c r="L176" s="679"/>
      <c r="M176" s="680"/>
      <c r="N176" s="680"/>
      <c r="O176" s="680"/>
      <c r="P176" s="680"/>
      <c r="Q176" s="680"/>
      <c r="R176" s="680"/>
      <c r="S176" s="680"/>
      <c r="T176" s="680"/>
      <c r="U176" s="680"/>
      <c r="V176" s="680"/>
      <c r="W176" s="680"/>
      <c r="X176" s="681"/>
      <c r="Y176" s="696">
        <f>SUM(Y174:AB175)</f>
        <v>5</v>
      </c>
      <c r="Z176" s="697"/>
      <c r="AA176" s="697"/>
      <c r="AB176" s="698"/>
      <c r="AC176" s="678" t="s">
        <v>39</v>
      </c>
      <c r="AD176" s="561"/>
      <c r="AE176" s="561"/>
      <c r="AF176" s="561"/>
      <c r="AG176" s="561"/>
      <c r="AH176" s="679"/>
      <c r="AI176" s="680"/>
      <c r="AJ176" s="680"/>
      <c r="AK176" s="680"/>
      <c r="AL176" s="680"/>
      <c r="AM176" s="680"/>
      <c r="AN176" s="680"/>
      <c r="AO176" s="680"/>
      <c r="AP176" s="680"/>
      <c r="AQ176" s="680"/>
      <c r="AR176" s="680"/>
      <c r="AS176" s="680"/>
      <c r="AT176" s="681"/>
      <c r="AU176" s="696">
        <f>SUM(AU174:AX175)</f>
        <v>2</v>
      </c>
      <c r="AV176" s="697"/>
      <c r="AW176" s="697"/>
      <c r="AX176" s="699"/>
    </row>
    <row r="177" spans="1:50" ht="30" customHeight="1" x14ac:dyDescent="0.15">
      <c r="A177" s="418"/>
      <c r="B177" s="419"/>
      <c r="C177" s="419"/>
      <c r="D177" s="419"/>
      <c r="E177" s="419"/>
      <c r="F177" s="420"/>
      <c r="G177" s="628" t="s">
        <v>1018</v>
      </c>
      <c r="H177" s="931"/>
      <c r="I177" s="931"/>
      <c r="J177" s="931"/>
      <c r="K177" s="931"/>
      <c r="L177" s="931"/>
      <c r="M177" s="931"/>
      <c r="N177" s="931"/>
      <c r="O177" s="931"/>
      <c r="P177" s="931"/>
      <c r="Q177" s="931"/>
      <c r="R177" s="931"/>
      <c r="S177" s="931"/>
      <c r="T177" s="931"/>
      <c r="U177" s="931"/>
      <c r="V177" s="931"/>
      <c r="W177" s="931"/>
      <c r="X177" s="931"/>
      <c r="Y177" s="931"/>
      <c r="Z177" s="931"/>
      <c r="AA177" s="931"/>
      <c r="AB177" s="932"/>
      <c r="AC177" s="628" t="s">
        <v>1783</v>
      </c>
      <c r="AD177" s="931"/>
      <c r="AE177" s="931"/>
      <c r="AF177" s="931"/>
      <c r="AG177" s="931"/>
      <c r="AH177" s="931"/>
      <c r="AI177" s="931"/>
      <c r="AJ177" s="931"/>
      <c r="AK177" s="931"/>
      <c r="AL177" s="931"/>
      <c r="AM177" s="931"/>
      <c r="AN177" s="931"/>
      <c r="AO177" s="931"/>
      <c r="AP177" s="931"/>
      <c r="AQ177" s="931"/>
      <c r="AR177" s="931"/>
      <c r="AS177" s="931"/>
      <c r="AT177" s="931"/>
      <c r="AU177" s="931"/>
      <c r="AV177" s="931"/>
      <c r="AW177" s="931"/>
      <c r="AX177" s="933"/>
    </row>
    <row r="178" spans="1:50" ht="24.75" customHeight="1" x14ac:dyDescent="0.15">
      <c r="A178" s="418"/>
      <c r="B178" s="419"/>
      <c r="C178" s="419"/>
      <c r="D178" s="419"/>
      <c r="E178" s="419"/>
      <c r="F178" s="420"/>
      <c r="G178" s="517" t="s">
        <v>72</v>
      </c>
      <c r="H178" s="401"/>
      <c r="I178" s="401"/>
      <c r="J178" s="401"/>
      <c r="K178" s="401"/>
      <c r="L178" s="396" t="s">
        <v>150</v>
      </c>
      <c r="M178" s="278"/>
      <c r="N178" s="278"/>
      <c r="O178" s="278"/>
      <c r="P178" s="278"/>
      <c r="Q178" s="278"/>
      <c r="R178" s="278"/>
      <c r="S178" s="278"/>
      <c r="T178" s="278"/>
      <c r="U178" s="278"/>
      <c r="V178" s="278"/>
      <c r="W178" s="278"/>
      <c r="X178" s="279"/>
      <c r="Y178" s="609" t="s">
        <v>151</v>
      </c>
      <c r="Z178" s="675"/>
      <c r="AA178" s="675"/>
      <c r="AB178" s="676"/>
      <c r="AC178" s="517" t="s">
        <v>72</v>
      </c>
      <c r="AD178" s="401"/>
      <c r="AE178" s="401"/>
      <c r="AF178" s="401"/>
      <c r="AG178" s="401"/>
      <c r="AH178" s="396" t="s">
        <v>150</v>
      </c>
      <c r="AI178" s="278"/>
      <c r="AJ178" s="278"/>
      <c r="AK178" s="278"/>
      <c r="AL178" s="278"/>
      <c r="AM178" s="278"/>
      <c r="AN178" s="278"/>
      <c r="AO178" s="278"/>
      <c r="AP178" s="278"/>
      <c r="AQ178" s="278"/>
      <c r="AR178" s="278"/>
      <c r="AS178" s="278"/>
      <c r="AT178" s="279"/>
      <c r="AU178" s="609" t="s">
        <v>151</v>
      </c>
      <c r="AV178" s="675"/>
      <c r="AW178" s="675"/>
      <c r="AX178" s="941"/>
    </row>
    <row r="179" spans="1:50" ht="24.75" customHeight="1" x14ac:dyDescent="0.15">
      <c r="A179" s="418"/>
      <c r="B179" s="419"/>
      <c r="C179" s="419"/>
      <c r="D179" s="419"/>
      <c r="E179" s="419"/>
      <c r="F179" s="420"/>
      <c r="G179" s="837" t="s">
        <v>1566</v>
      </c>
      <c r="H179" s="401"/>
      <c r="I179" s="401"/>
      <c r="J179" s="401"/>
      <c r="K179" s="508"/>
      <c r="L179" s="1403" t="s">
        <v>1784</v>
      </c>
      <c r="M179" s="1266"/>
      <c r="N179" s="1266"/>
      <c r="O179" s="1266"/>
      <c r="P179" s="1266"/>
      <c r="Q179" s="1266"/>
      <c r="R179" s="1266"/>
      <c r="S179" s="1266"/>
      <c r="T179" s="1266"/>
      <c r="U179" s="1266"/>
      <c r="V179" s="1266"/>
      <c r="W179" s="1266"/>
      <c r="X179" s="1352"/>
      <c r="Y179" s="1420">
        <v>0.3</v>
      </c>
      <c r="Z179" s="1421"/>
      <c r="AA179" s="1421"/>
      <c r="AB179" s="1422"/>
      <c r="AC179" s="837" t="s">
        <v>998</v>
      </c>
      <c r="AD179" s="401"/>
      <c r="AE179" s="401"/>
      <c r="AF179" s="401"/>
      <c r="AG179" s="508"/>
      <c r="AH179" s="669" t="s">
        <v>1785</v>
      </c>
      <c r="AI179" s="947"/>
      <c r="AJ179" s="947"/>
      <c r="AK179" s="947"/>
      <c r="AL179" s="947"/>
      <c r="AM179" s="947"/>
      <c r="AN179" s="947"/>
      <c r="AO179" s="947"/>
      <c r="AP179" s="947"/>
      <c r="AQ179" s="947"/>
      <c r="AR179" s="947"/>
      <c r="AS179" s="947"/>
      <c r="AT179" s="948"/>
      <c r="AU179" s="616">
        <v>0.2</v>
      </c>
      <c r="AV179" s="617"/>
      <c r="AW179" s="617"/>
      <c r="AX179" s="662"/>
    </row>
    <row r="180" spans="1:50" ht="24.75" customHeight="1" x14ac:dyDescent="0.15">
      <c r="A180" s="418"/>
      <c r="B180" s="419"/>
      <c r="C180" s="419"/>
      <c r="D180" s="419"/>
      <c r="E180" s="419"/>
      <c r="F180" s="420"/>
      <c r="G180" s="652"/>
      <c r="H180" s="472"/>
      <c r="I180" s="472"/>
      <c r="J180" s="472"/>
      <c r="K180" s="473"/>
      <c r="L180" s="957"/>
      <c r="M180" s="958"/>
      <c r="N180" s="958"/>
      <c r="O180" s="958"/>
      <c r="P180" s="958"/>
      <c r="Q180" s="958"/>
      <c r="R180" s="958"/>
      <c r="S180" s="958"/>
      <c r="T180" s="958"/>
      <c r="U180" s="958"/>
      <c r="V180" s="958"/>
      <c r="W180" s="958"/>
      <c r="X180" s="959"/>
      <c r="Y180" s="656"/>
      <c r="Z180" s="657"/>
      <c r="AA180" s="657"/>
      <c r="AB180" s="668"/>
      <c r="AC180" s="652"/>
      <c r="AD180" s="472"/>
      <c r="AE180" s="472"/>
      <c r="AF180" s="472"/>
      <c r="AG180" s="473"/>
      <c r="AH180" s="957"/>
      <c r="AI180" s="958"/>
      <c r="AJ180" s="958"/>
      <c r="AK180" s="958"/>
      <c r="AL180" s="958"/>
      <c r="AM180" s="958"/>
      <c r="AN180" s="958"/>
      <c r="AO180" s="958"/>
      <c r="AP180" s="958"/>
      <c r="AQ180" s="958"/>
      <c r="AR180" s="958"/>
      <c r="AS180" s="958"/>
      <c r="AT180" s="959"/>
      <c r="AU180" s="659"/>
      <c r="AV180" s="660"/>
      <c r="AW180" s="660"/>
      <c r="AX180" s="661"/>
    </row>
    <row r="181" spans="1:50" ht="24.75" customHeight="1" x14ac:dyDescent="0.15">
      <c r="A181" s="418"/>
      <c r="B181" s="419"/>
      <c r="C181" s="419"/>
      <c r="D181" s="419"/>
      <c r="E181" s="419"/>
      <c r="F181" s="420"/>
      <c r="G181" s="632" t="s">
        <v>39</v>
      </c>
      <c r="H181" s="278"/>
      <c r="I181" s="278"/>
      <c r="J181" s="278"/>
      <c r="K181" s="278"/>
      <c r="L181" s="633"/>
      <c r="M181" s="348"/>
      <c r="N181" s="348"/>
      <c r="O181" s="348"/>
      <c r="P181" s="348"/>
      <c r="Q181" s="348"/>
      <c r="R181" s="348"/>
      <c r="S181" s="348"/>
      <c r="T181" s="348"/>
      <c r="U181" s="348"/>
      <c r="V181" s="348"/>
      <c r="W181" s="348"/>
      <c r="X181" s="349"/>
      <c r="Y181" s="636">
        <f>SUM(Y179:AB180)</f>
        <v>0.3</v>
      </c>
      <c r="Z181" s="637"/>
      <c r="AA181" s="637"/>
      <c r="AB181" s="638"/>
      <c r="AC181" s="632" t="s">
        <v>39</v>
      </c>
      <c r="AD181" s="278"/>
      <c r="AE181" s="278"/>
      <c r="AF181" s="278"/>
      <c r="AG181" s="278"/>
      <c r="AH181" s="633"/>
      <c r="AI181" s="348"/>
      <c r="AJ181" s="348"/>
      <c r="AK181" s="348"/>
      <c r="AL181" s="348"/>
      <c r="AM181" s="348"/>
      <c r="AN181" s="348"/>
      <c r="AO181" s="348"/>
      <c r="AP181" s="348"/>
      <c r="AQ181" s="348"/>
      <c r="AR181" s="348"/>
      <c r="AS181" s="348"/>
      <c r="AT181" s="349"/>
      <c r="AU181" s="636">
        <f>SUM(AU179:AX180)</f>
        <v>0.2</v>
      </c>
      <c r="AV181" s="637"/>
      <c r="AW181" s="637"/>
      <c r="AX181" s="667"/>
    </row>
    <row r="182" spans="1:50" ht="30" customHeight="1" x14ac:dyDescent="0.15">
      <c r="A182" s="418"/>
      <c r="B182" s="419"/>
      <c r="C182" s="419"/>
      <c r="D182" s="419"/>
      <c r="E182" s="419"/>
      <c r="F182" s="420"/>
      <c r="G182" s="663" t="s">
        <v>1021</v>
      </c>
      <c r="H182" s="673"/>
      <c r="I182" s="673"/>
      <c r="J182" s="673"/>
      <c r="K182" s="673"/>
      <c r="L182" s="673"/>
      <c r="M182" s="673"/>
      <c r="N182" s="673"/>
      <c r="O182" s="673"/>
      <c r="P182" s="673"/>
      <c r="Q182" s="673"/>
      <c r="R182" s="673"/>
      <c r="S182" s="673"/>
      <c r="T182" s="673"/>
      <c r="U182" s="673"/>
      <c r="V182" s="673"/>
      <c r="W182" s="673"/>
      <c r="X182" s="673"/>
      <c r="Y182" s="1426"/>
      <c r="Z182" s="1426"/>
      <c r="AA182" s="1426"/>
      <c r="AB182" s="1427"/>
      <c r="AC182" s="663" t="s">
        <v>1003</v>
      </c>
      <c r="AD182" s="673"/>
      <c r="AE182" s="673"/>
      <c r="AF182" s="673"/>
      <c r="AG182" s="673"/>
      <c r="AH182" s="673"/>
      <c r="AI182" s="673"/>
      <c r="AJ182" s="673"/>
      <c r="AK182" s="673"/>
      <c r="AL182" s="673"/>
      <c r="AM182" s="673"/>
      <c r="AN182" s="673"/>
      <c r="AO182" s="673"/>
      <c r="AP182" s="673"/>
      <c r="AQ182" s="673"/>
      <c r="AR182" s="673"/>
      <c r="AS182" s="673"/>
      <c r="AT182" s="673"/>
      <c r="AU182" s="673"/>
      <c r="AV182" s="673"/>
      <c r="AW182" s="673"/>
      <c r="AX182" s="968"/>
    </row>
    <row r="183" spans="1:50" ht="25.5" customHeight="1" x14ac:dyDescent="0.15">
      <c r="A183" s="418"/>
      <c r="B183" s="419"/>
      <c r="C183" s="419"/>
      <c r="D183" s="419"/>
      <c r="E183" s="419"/>
      <c r="F183" s="420"/>
      <c r="G183" s="517" t="s">
        <v>72</v>
      </c>
      <c r="H183" s="401"/>
      <c r="I183" s="401"/>
      <c r="J183" s="401"/>
      <c r="K183" s="401"/>
      <c r="L183" s="396" t="s">
        <v>150</v>
      </c>
      <c r="M183" s="278"/>
      <c r="N183" s="278"/>
      <c r="O183" s="278"/>
      <c r="P183" s="278"/>
      <c r="Q183" s="278"/>
      <c r="R183" s="278"/>
      <c r="S183" s="278"/>
      <c r="T183" s="278"/>
      <c r="U183" s="278"/>
      <c r="V183" s="278"/>
      <c r="W183" s="278"/>
      <c r="X183" s="279"/>
      <c r="Y183" s="609" t="s">
        <v>151</v>
      </c>
      <c r="Z183" s="675"/>
      <c r="AA183" s="675"/>
      <c r="AB183" s="676"/>
      <c r="AC183" s="517" t="s">
        <v>72</v>
      </c>
      <c r="AD183" s="401"/>
      <c r="AE183" s="401"/>
      <c r="AF183" s="401"/>
      <c r="AG183" s="401"/>
      <c r="AH183" s="396" t="s">
        <v>150</v>
      </c>
      <c r="AI183" s="278"/>
      <c r="AJ183" s="278"/>
      <c r="AK183" s="278"/>
      <c r="AL183" s="278"/>
      <c r="AM183" s="278"/>
      <c r="AN183" s="278"/>
      <c r="AO183" s="278"/>
      <c r="AP183" s="278"/>
      <c r="AQ183" s="278"/>
      <c r="AR183" s="278"/>
      <c r="AS183" s="278"/>
      <c r="AT183" s="279"/>
      <c r="AU183" s="609" t="s">
        <v>151</v>
      </c>
      <c r="AV183" s="675"/>
      <c r="AW183" s="675"/>
      <c r="AX183" s="941"/>
    </row>
    <row r="184" spans="1:50" ht="24.75" customHeight="1" x14ac:dyDescent="0.15">
      <c r="A184" s="418"/>
      <c r="B184" s="419"/>
      <c r="C184" s="419"/>
      <c r="D184" s="419"/>
      <c r="E184" s="419"/>
      <c r="F184" s="420"/>
      <c r="G184" s="1382" t="s">
        <v>1566</v>
      </c>
      <c r="H184" s="1000"/>
      <c r="I184" s="1000"/>
      <c r="J184" s="1000"/>
      <c r="K184" s="1383"/>
      <c r="L184" s="1384" t="s">
        <v>1786</v>
      </c>
      <c r="M184" s="1385"/>
      <c r="N184" s="1385"/>
      <c r="O184" s="1385"/>
      <c r="P184" s="1385"/>
      <c r="Q184" s="1385"/>
      <c r="R184" s="1385"/>
      <c r="S184" s="1385"/>
      <c r="T184" s="1385"/>
      <c r="U184" s="1385"/>
      <c r="V184" s="1385"/>
      <c r="W184" s="1385"/>
      <c r="X184" s="1386"/>
      <c r="Y184" s="1423">
        <v>0.5</v>
      </c>
      <c r="Z184" s="1424"/>
      <c r="AA184" s="1424"/>
      <c r="AB184" s="1425"/>
      <c r="AC184" s="613" t="s">
        <v>327</v>
      </c>
      <c r="AD184" s="461"/>
      <c r="AE184" s="461"/>
      <c r="AF184" s="461"/>
      <c r="AG184" s="462"/>
      <c r="AH184" s="669" t="s">
        <v>1787</v>
      </c>
      <c r="AI184" s="947"/>
      <c r="AJ184" s="947"/>
      <c r="AK184" s="947"/>
      <c r="AL184" s="947"/>
      <c r="AM184" s="947"/>
      <c r="AN184" s="947"/>
      <c r="AO184" s="947"/>
      <c r="AP184" s="947"/>
      <c r="AQ184" s="947"/>
      <c r="AR184" s="947"/>
      <c r="AS184" s="947"/>
      <c r="AT184" s="948"/>
      <c r="AU184" s="619">
        <v>2</v>
      </c>
      <c r="AV184" s="620"/>
      <c r="AW184" s="620"/>
      <c r="AX184" s="621"/>
    </row>
    <row r="185" spans="1:50" ht="24.75" customHeight="1" x14ac:dyDescent="0.15">
      <c r="A185" s="418"/>
      <c r="B185" s="419"/>
      <c r="C185" s="419"/>
      <c r="D185" s="419"/>
      <c r="E185" s="419"/>
      <c r="F185" s="420"/>
      <c r="G185" s="652"/>
      <c r="H185" s="472"/>
      <c r="I185" s="472"/>
      <c r="J185" s="472"/>
      <c r="K185" s="473"/>
      <c r="L185" s="1400"/>
      <c r="M185" s="1401"/>
      <c r="N185" s="1401"/>
      <c r="O185" s="1401"/>
      <c r="P185" s="1401"/>
      <c r="Q185" s="1401"/>
      <c r="R185" s="1401"/>
      <c r="S185" s="1401"/>
      <c r="T185" s="1401"/>
      <c r="U185" s="1401"/>
      <c r="V185" s="1401"/>
      <c r="W185" s="1401"/>
      <c r="X185" s="1402"/>
      <c r="Y185" s="656"/>
      <c r="Z185" s="657"/>
      <c r="AA185" s="657"/>
      <c r="AB185" s="668"/>
      <c r="AC185" s="652"/>
      <c r="AD185" s="472"/>
      <c r="AE185" s="472"/>
      <c r="AF185" s="472"/>
      <c r="AG185" s="473"/>
      <c r="AH185" s="957"/>
      <c r="AI185" s="958"/>
      <c r="AJ185" s="958"/>
      <c r="AK185" s="958"/>
      <c r="AL185" s="958"/>
      <c r="AM185" s="958"/>
      <c r="AN185" s="958"/>
      <c r="AO185" s="958"/>
      <c r="AP185" s="958"/>
      <c r="AQ185" s="958"/>
      <c r="AR185" s="958"/>
      <c r="AS185" s="958"/>
      <c r="AT185" s="959"/>
      <c r="AU185" s="659"/>
      <c r="AV185" s="660"/>
      <c r="AW185" s="660"/>
      <c r="AX185" s="661"/>
    </row>
    <row r="186" spans="1:50" ht="24.75" customHeight="1" x14ac:dyDescent="0.15">
      <c r="A186" s="418"/>
      <c r="B186" s="419"/>
      <c r="C186" s="419"/>
      <c r="D186" s="419"/>
      <c r="E186" s="419"/>
      <c r="F186" s="420"/>
      <c r="G186" s="632" t="s">
        <v>39</v>
      </c>
      <c r="H186" s="278"/>
      <c r="I186" s="278"/>
      <c r="J186" s="278"/>
      <c r="K186" s="278"/>
      <c r="L186" s="633"/>
      <c r="M186" s="348"/>
      <c r="N186" s="348"/>
      <c r="O186" s="348"/>
      <c r="P186" s="348"/>
      <c r="Q186" s="348"/>
      <c r="R186" s="348"/>
      <c r="S186" s="348"/>
      <c r="T186" s="348"/>
      <c r="U186" s="348"/>
      <c r="V186" s="348"/>
      <c r="W186" s="348"/>
      <c r="X186" s="349"/>
      <c r="Y186" s="636">
        <f>SUM(Y184:AB185)</f>
        <v>0.5</v>
      </c>
      <c r="Z186" s="637"/>
      <c r="AA186" s="637"/>
      <c r="AB186" s="638"/>
      <c r="AC186" s="632" t="s">
        <v>39</v>
      </c>
      <c r="AD186" s="278"/>
      <c r="AE186" s="278"/>
      <c r="AF186" s="278"/>
      <c r="AG186" s="278"/>
      <c r="AH186" s="633"/>
      <c r="AI186" s="348"/>
      <c r="AJ186" s="348"/>
      <c r="AK186" s="348"/>
      <c r="AL186" s="348"/>
      <c r="AM186" s="348"/>
      <c r="AN186" s="348"/>
      <c r="AO186" s="348"/>
      <c r="AP186" s="348"/>
      <c r="AQ186" s="348"/>
      <c r="AR186" s="348"/>
      <c r="AS186" s="348"/>
      <c r="AT186" s="349"/>
      <c r="AU186" s="639">
        <f>SUM(AU184:AX185)</f>
        <v>2</v>
      </c>
      <c r="AV186" s="640"/>
      <c r="AW186" s="640"/>
      <c r="AX186" s="641"/>
    </row>
    <row r="187" spans="1:50" ht="30" customHeight="1" x14ac:dyDescent="0.15">
      <c r="A187" s="418"/>
      <c r="B187" s="419"/>
      <c r="C187" s="419"/>
      <c r="D187" s="419"/>
      <c r="E187" s="419"/>
      <c r="F187" s="420"/>
      <c r="G187" s="663" t="s">
        <v>1024</v>
      </c>
      <c r="H187" s="673"/>
      <c r="I187" s="673"/>
      <c r="J187" s="673"/>
      <c r="K187" s="673"/>
      <c r="L187" s="673"/>
      <c r="M187" s="673"/>
      <c r="N187" s="673"/>
      <c r="O187" s="673"/>
      <c r="P187" s="673"/>
      <c r="Q187" s="673"/>
      <c r="R187" s="673"/>
      <c r="S187" s="673"/>
      <c r="T187" s="673"/>
      <c r="U187" s="673"/>
      <c r="V187" s="673"/>
      <c r="W187" s="673"/>
      <c r="X187" s="673"/>
      <c r="Y187" s="673"/>
      <c r="Z187" s="673"/>
      <c r="AA187" s="673"/>
      <c r="AB187" s="674"/>
      <c r="AC187" s="663" t="s">
        <v>1005</v>
      </c>
      <c r="AD187" s="673"/>
      <c r="AE187" s="673"/>
      <c r="AF187" s="673"/>
      <c r="AG187" s="673"/>
      <c r="AH187" s="673"/>
      <c r="AI187" s="673"/>
      <c r="AJ187" s="673"/>
      <c r="AK187" s="673"/>
      <c r="AL187" s="673"/>
      <c r="AM187" s="673"/>
      <c r="AN187" s="673"/>
      <c r="AO187" s="673"/>
      <c r="AP187" s="673"/>
      <c r="AQ187" s="673"/>
      <c r="AR187" s="673"/>
      <c r="AS187" s="673"/>
      <c r="AT187" s="673"/>
      <c r="AU187" s="673"/>
      <c r="AV187" s="673"/>
      <c r="AW187" s="673"/>
      <c r="AX187" s="968"/>
    </row>
    <row r="188" spans="1:50" ht="24.75" customHeight="1" x14ac:dyDescent="0.15">
      <c r="A188" s="418"/>
      <c r="B188" s="419"/>
      <c r="C188" s="419"/>
      <c r="D188" s="419"/>
      <c r="E188" s="419"/>
      <c r="F188" s="420"/>
      <c r="G188" s="517" t="s">
        <v>72</v>
      </c>
      <c r="H188" s="401"/>
      <c r="I188" s="401"/>
      <c r="J188" s="401"/>
      <c r="K188" s="401"/>
      <c r="L188" s="396" t="s">
        <v>150</v>
      </c>
      <c r="M188" s="278"/>
      <c r="N188" s="278"/>
      <c r="O188" s="278"/>
      <c r="P188" s="278"/>
      <c r="Q188" s="278"/>
      <c r="R188" s="278"/>
      <c r="S188" s="278"/>
      <c r="T188" s="278"/>
      <c r="U188" s="278"/>
      <c r="V188" s="278"/>
      <c r="W188" s="278"/>
      <c r="X188" s="279"/>
      <c r="Y188" s="609" t="s">
        <v>151</v>
      </c>
      <c r="Z188" s="675"/>
      <c r="AA188" s="675"/>
      <c r="AB188" s="676"/>
      <c r="AC188" s="517" t="s">
        <v>72</v>
      </c>
      <c r="AD188" s="401"/>
      <c r="AE188" s="401"/>
      <c r="AF188" s="401"/>
      <c r="AG188" s="401"/>
      <c r="AH188" s="396" t="s">
        <v>150</v>
      </c>
      <c r="AI188" s="278"/>
      <c r="AJ188" s="278"/>
      <c r="AK188" s="278"/>
      <c r="AL188" s="278"/>
      <c r="AM188" s="278"/>
      <c r="AN188" s="278"/>
      <c r="AO188" s="278"/>
      <c r="AP188" s="278"/>
      <c r="AQ188" s="278"/>
      <c r="AR188" s="278"/>
      <c r="AS188" s="278"/>
      <c r="AT188" s="279"/>
      <c r="AU188" s="609" t="s">
        <v>151</v>
      </c>
      <c r="AV188" s="675"/>
      <c r="AW188" s="675"/>
      <c r="AX188" s="941"/>
    </row>
    <row r="189" spans="1:50" ht="24.75" customHeight="1" x14ac:dyDescent="0.15">
      <c r="A189" s="418"/>
      <c r="B189" s="419"/>
      <c r="C189" s="419"/>
      <c r="D189" s="419"/>
      <c r="E189" s="419"/>
      <c r="F189" s="420"/>
      <c r="G189" s="613" t="s">
        <v>172</v>
      </c>
      <c r="H189" s="461"/>
      <c r="I189" s="461"/>
      <c r="J189" s="461"/>
      <c r="K189" s="462"/>
      <c r="L189" s="1403" t="s">
        <v>1788</v>
      </c>
      <c r="M189" s="1266"/>
      <c r="N189" s="1266"/>
      <c r="O189" s="1266"/>
      <c r="P189" s="1266"/>
      <c r="Q189" s="1266"/>
      <c r="R189" s="1266"/>
      <c r="S189" s="1266"/>
      <c r="T189" s="1266"/>
      <c r="U189" s="1266"/>
      <c r="V189" s="1266"/>
      <c r="W189" s="1266"/>
      <c r="X189" s="1352"/>
      <c r="Y189" s="616">
        <v>0.7</v>
      </c>
      <c r="Z189" s="617"/>
      <c r="AA189" s="617"/>
      <c r="AB189" s="672"/>
      <c r="AC189" s="613" t="s">
        <v>327</v>
      </c>
      <c r="AD189" s="461"/>
      <c r="AE189" s="461"/>
      <c r="AF189" s="461"/>
      <c r="AG189" s="462"/>
      <c r="AH189" s="669" t="s">
        <v>1789</v>
      </c>
      <c r="AI189" s="947"/>
      <c r="AJ189" s="947"/>
      <c r="AK189" s="947"/>
      <c r="AL189" s="947"/>
      <c r="AM189" s="947"/>
      <c r="AN189" s="947"/>
      <c r="AO189" s="947"/>
      <c r="AP189" s="947"/>
      <c r="AQ189" s="947"/>
      <c r="AR189" s="947"/>
      <c r="AS189" s="947"/>
      <c r="AT189" s="948"/>
      <c r="AU189" s="616">
        <v>0.2</v>
      </c>
      <c r="AV189" s="617"/>
      <c r="AW189" s="617"/>
      <c r="AX189" s="662"/>
    </row>
    <row r="190" spans="1:50" ht="24.75" customHeight="1" x14ac:dyDescent="0.15">
      <c r="A190" s="418"/>
      <c r="B190" s="419"/>
      <c r="C190" s="419"/>
      <c r="D190" s="419"/>
      <c r="E190" s="419"/>
      <c r="F190" s="420"/>
      <c r="G190" s="652"/>
      <c r="H190" s="472"/>
      <c r="I190" s="472"/>
      <c r="J190" s="472"/>
      <c r="K190" s="473"/>
      <c r="L190" s="957"/>
      <c r="M190" s="958"/>
      <c r="N190" s="958"/>
      <c r="O190" s="958"/>
      <c r="P190" s="958"/>
      <c r="Q190" s="958"/>
      <c r="R190" s="958"/>
      <c r="S190" s="958"/>
      <c r="T190" s="958"/>
      <c r="U190" s="958"/>
      <c r="V190" s="958"/>
      <c r="W190" s="958"/>
      <c r="X190" s="959"/>
      <c r="Y190" s="1428"/>
      <c r="Z190" s="1429"/>
      <c r="AA190" s="1429"/>
      <c r="AB190" s="1430"/>
      <c r="AC190" s="652"/>
      <c r="AD190" s="472"/>
      <c r="AE190" s="472"/>
      <c r="AF190" s="472"/>
      <c r="AG190" s="473"/>
      <c r="AH190" s="957"/>
      <c r="AI190" s="958"/>
      <c r="AJ190" s="958"/>
      <c r="AK190" s="958"/>
      <c r="AL190" s="958"/>
      <c r="AM190" s="958"/>
      <c r="AN190" s="958"/>
      <c r="AO190" s="958"/>
      <c r="AP190" s="958"/>
      <c r="AQ190" s="958"/>
      <c r="AR190" s="958"/>
      <c r="AS190" s="958"/>
      <c r="AT190" s="959"/>
      <c r="AU190" s="659"/>
      <c r="AV190" s="660"/>
      <c r="AW190" s="660"/>
      <c r="AX190" s="661"/>
    </row>
    <row r="191" spans="1:50" ht="24.75" customHeight="1" x14ac:dyDescent="0.15">
      <c r="A191" s="418"/>
      <c r="B191" s="419"/>
      <c r="C191" s="419"/>
      <c r="D191" s="419"/>
      <c r="E191" s="419"/>
      <c r="F191" s="420"/>
      <c r="G191" s="632" t="s">
        <v>39</v>
      </c>
      <c r="H191" s="278"/>
      <c r="I191" s="278"/>
      <c r="J191" s="278"/>
      <c r="K191" s="278"/>
      <c r="L191" s="633"/>
      <c r="M191" s="348"/>
      <c r="N191" s="348"/>
      <c r="O191" s="348"/>
      <c r="P191" s="348"/>
      <c r="Q191" s="348"/>
      <c r="R191" s="348"/>
      <c r="S191" s="348"/>
      <c r="T191" s="348"/>
      <c r="U191" s="348"/>
      <c r="V191" s="348"/>
      <c r="W191" s="348"/>
      <c r="X191" s="349"/>
      <c r="Y191" s="636">
        <f>SUM(Y189:AB190)</f>
        <v>0.7</v>
      </c>
      <c r="Z191" s="637"/>
      <c r="AA191" s="637"/>
      <c r="AB191" s="638"/>
      <c r="AC191" s="632" t="s">
        <v>39</v>
      </c>
      <c r="AD191" s="278"/>
      <c r="AE191" s="278"/>
      <c r="AF191" s="278"/>
      <c r="AG191" s="278"/>
      <c r="AH191" s="633"/>
      <c r="AI191" s="348"/>
      <c r="AJ191" s="348"/>
      <c r="AK191" s="348"/>
      <c r="AL191" s="348"/>
      <c r="AM191" s="348"/>
      <c r="AN191" s="348"/>
      <c r="AO191" s="348"/>
      <c r="AP191" s="348"/>
      <c r="AQ191" s="348"/>
      <c r="AR191" s="348"/>
      <c r="AS191" s="348"/>
      <c r="AT191" s="349"/>
      <c r="AU191" s="636">
        <f>SUM(AU189:AX190)</f>
        <v>0.2</v>
      </c>
      <c r="AV191" s="637"/>
      <c r="AW191" s="637"/>
      <c r="AX191" s="667"/>
    </row>
    <row r="192" spans="1:50" ht="30" customHeight="1" x14ac:dyDescent="0.15">
      <c r="A192" s="418"/>
      <c r="B192" s="419"/>
      <c r="C192" s="419"/>
      <c r="D192" s="419"/>
      <c r="E192" s="419"/>
      <c r="F192" s="420"/>
      <c r="G192" s="663" t="s">
        <v>1790</v>
      </c>
      <c r="H192" s="673"/>
      <c r="I192" s="673"/>
      <c r="J192" s="673"/>
      <c r="K192" s="673"/>
      <c r="L192" s="673"/>
      <c r="M192" s="673"/>
      <c r="N192" s="673"/>
      <c r="O192" s="673"/>
      <c r="P192" s="673"/>
      <c r="Q192" s="673"/>
      <c r="R192" s="673"/>
      <c r="S192" s="673"/>
      <c r="T192" s="673"/>
      <c r="U192" s="673"/>
      <c r="V192" s="673"/>
      <c r="W192" s="673"/>
      <c r="X192" s="673"/>
      <c r="Y192" s="673"/>
      <c r="Z192" s="673"/>
      <c r="AA192" s="673"/>
      <c r="AB192" s="674"/>
      <c r="AC192" s="663"/>
      <c r="AD192" s="673"/>
      <c r="AE192" s="673"/>
      <c r="AF192" s="673"/>
      <c r="AG192" s="673"/>
      <c r="AH192" s="673"/>
      <c r="AI192" s="673"/>
      <c r="AJ192" s="673"/>
      <c r="AK192" s="673"/>
      <c r="AL192" s="673"/>
      <c r="AM192" s="673"/>
      <c r="AN192" s="673"/>
      <c r="AO192" s="673"/>
      <c r="AP192" s="673"/>
      <c r="AQ192" s="673"/>
      <c r="AR192" s="673"/>
      <c r="AS192" s="673"/>
      <c r="AT192" s="673"/>
      <c r="AU192" s="673"/>
      <c r="AV192" s="673"/>
      <c r="AW192" s="673"/>
      <c r="AX192" s="968"/>
    </row>
    <row r="193" spans="1:50" ht="24.75" customHeight="1" x14ac:dyDescent="0.15">
      <c r="A193" s="418"/>
      <c r="B193" s="419"/>
      <c r="C193" s="419"/>
      <c r="D193" s="419"/>
      <c r="E193" s="419"/>
      <c r="F193" s="420"/>
      <c r="G193" s="517" t="s">
        <v>72</v>
      </c>
      <c r="H193" s="401"/>
      <c r="I193" s="401"/>
      <c r="J193" s="401"/>
      <c r="K193" s="401"/>
      <c r="L193" s="396" t="s">
        <v>150</v>
      </c>
      <c r="M193" s="278"/>
      <c r="N193" s="278"/>
      <c r="O193" s="278"/>
      <c r="P193" s="278"/>
      <c r="Q193" s="278"/>
      <c r="R193" s="278"/>
      <c r="S193" s="278"/>
      <c r="T193" s="278"/>
      <c r="U193" s="278"/>
      <c r="V193" s="278"/>
      <c r="W193" s="278"/>
      <c r="X193" s="279"/>
      <c r="Y193" s="609" t="s">
        <v>151</v>
      </c>
      <c r="Z193" s="675"/>
      <c r="AA193" s="675"/>
      <c r="AB193" s="676"/>
      <c r="AC193" s="517" t="s">
        <v>72</v>
      </c>
      <c r="AD193" s="401"/>
      <c r="AE193" s="401"/>
      <c r="AF193" s="401"/>
      <c r="AG193" s="401"/>
      <c r="AH193" s="396" t="s">
        <v>150</v>
      </c>
      <c r="AI193" s="278"/>
      <c r="AJ193" s="278"/>
      <c r="AK193" s="278"/>
      <c r="AL193" s="278"/>
      <c r="AM193" s="278"/>
      <c r="AN193" s="278"/>
      <c r="AO193" s="278"/>
      <c r="AP193" s="278"/>
      <c r="AQ193" s="278"/>
      <c r="AR193" s="278"/>
      <c r="AS193" s="278"/>
      <c r="AT193" s="279"/>
      <c r="AU193" s="609" t="s">
        <v>151</v>
      </c>
      <c r="AV193" s="675"/>
      <c r="AW193" s="675"/>
      <c r="AX193" s="941"/>
    </row>
    <row r="194" spans="1:50" ht="24.75" customHeight="1" x14ac:dyDescent="0.15">
      <c r="A194" s="418"/>
      <c r="B194" s="419"/>
      <c r="C194" s="419"/>
      <c r="D194" s="419"/>
      <c r="E194" s="419"/>
      <c r="F194" s="420"/>
      <c r="G194" s="1382" t="s">
        <v>327</v>
      </c>
      <c r="H194" s="1000"/>
      <c r="I194" s="1000"/>
      <c r="J194" s="1000"/>
      <c r="K194" s="1383"/>
      <c r="L194" s="1384" t="s">
        <v>1791</v>
      </c>
      <c r="M194" s="1385"/>
      <c r="N194" s="1385"/>
      <c r="O194" s="1385"/>
      <c r="P194" s="1385"/>
      <c r="Q194" s="1385"/>
      <c r="R194" s="1385"/>
      <c r="S194" s="1385"/>
      <c r="T194" s="1385"/>
      <c r="U194" s="1385"/>
      <c r="V194" s="1385"/>
      <c r="W194" s="1385"/>
      <c r="X194" s="1386"/>
      <c r="Y194" s="1423">
        <v>0.3</v>
      </c>
      <c r="Z194" s="1424"/>
      <c r="AA194" s="1424"/>
      <c r="AB194" s="1425"/>
      <c r="AC194" s="613"/>
      <c r="AD194" s="461"/>
      <c r="AE194" s="461"/>
      <c r="AF194" s="461"/>
      <c r="AG194" s="462"/>
      <c r="AH194" s="669"/>
      <c r="AI194" s="947"/>
      <c r="AJ194" s="947"/>
      <c r="AK194" s="947"/>
      <c r="AL194" s="947"/>
      <c r="AM194" s="947"/>
      <c r="AN194" s="947"/>
      <c r="AO194" s="947"/>
      <c r="AP194" s="947"/>
      <c r="AQ194" s="947"/>
      <c r="AR194" s="947"/>
      <c r="AS194" s="947"/>
      <c r="AT194" s="948"/>
      <c r="AU194" s="619"/>
      <c r="AV194" s="620"/>
      <c r="AW194" s="620"/>
      <c r="AX194" s="621"/>
    </row>
    <row r="195" spans="1:50" ht="24.75" customHeight="1" x14ac:dyDescent="0.15">
      <c r="A195" s="418"/>
      <c r="B195" s="419"/>
      <c r="C195" s="419"/>
      <c r="D195" s="419"/>
      <c r="E195" s="419"/>
      <c r="F195" s="420"/>
      <c r="G195" s="652"/>
      <c r="H195" s="472"/>
      <c r="I195" s="472"/>
      <c r="J195" s="472"/>
      <c r="K195" s="473"/>
      <c r="L195" s="957"/>
      <c r="M195" s="958"/>
      <c r="N195" s="958"/>
      <c r="O195" s="958"/>
      <c r="P195" s="958"/>
      <c r="Q195" s="958"/>
      <c r="R195" s="958"/>
      <c r="S195" s="958"/>
      <c r="T195" s="958"/>
      <c r="U195" s="958"/>
      <c r="V195" s="958"/>
      <c r="W195" s="958"/>
      <c r="X195" s="959"/>
      <c r="Y195" s="659"/>
      <c r="Z195" s="660"/>
      <c r="AA195" s="660"/>
      <c r="AB195" s="686"/>
      <c r="AC195" s="652"/>
      <c r="AD195" s="472"/>
      <c r="AE195" s="472"/>
      <c r="AF195" s="472"/>
      <c r="AG195" s="473"/>
      <c r="AH195" s="957"/>
      <c r="AI195" s="958"/>
      <c r="AJ195" s="958"/>
      <c r="AK195" s="958"/>
      <c r="AL195" s="958"/>
      <c r="AM195" s="958"/>
      <c r="AN195" s="958"/>
      <c r="AO195" s="958"/>
      <c r="AP195" s="958"/>
      <c r="AQ195" s="958"/>
      <c r="AR195" s="958"/>
      <c r="AS195" s="958"/>
      <c r="AT195" s="959"/>
      <c r="AU195" s="659"/>
      <c r="AV195" s="660"/>
      <c r="AW195" s="660"/>
      <c r="AX195" s="661"/>
    </row>
    <row r="196" spans="1:50" ht="24.75" customHeight="1" thickBot="1" x14ac:dyDescent="0.2">
      <c r="A196" s="625"/>
      <c r="B196" s="626"/>
      <c r="C196" s="626"/>
      <c r="D196" s="626"/>
      <c r="E196" s="626"/>
      <c r="F196" s="627"/>
      <c r="G196" s="678" t="s">
        <v>39</v>
      </c>
      <c r="H196" s="561"/>
      <c r="I196" s="561"/>
      <c r="J196" s="561"/>
      <c r="K196" s="561"/>
      <c r="L196" s="679"/>
      <c r="M196" s="680"/>
      <c r="N196" s="680"/>
      <c r="O196" s="680"/>
      <c r="P196" s="680"/>
      <c r="Q196" s="680"/>
      <c r="R196" s="680"/>
      <c r="S196" s="680"/>
      <c r="T196" s="680"/>
      <c r="U196" s="680"/>
      <c r="V196" s="680"/>
      <c r="W196" s="680"/>
      <c r="X196" s="681"/>
      <c r="Y196" s="682">
        <f>SUM(Y194:AB195)</f>
        <v>0.3</v>
      </c>
      <c r="Z196" s="683"/>
      <c r="AA196" s="683"/>
      <c r="AB196" s="684"/>
      <c r="AC196" s="678" t="s">
        <v>39</v>
      </c>
      <c r="AD196" s="561"/>
      <c r="AE196" s="561"/>
      <c r="AF196" s="561"/>
      <c r="AG196" s="561"/>
      <c r="AH196" s="679"/>
      <c r="AI196" s="680"/>
      <c r="AJ196" s="680"/>
      <c r="AK196" s="680"/>
      <c r="AL196" s="680"/>
      <c r="AM196" s="680"/>
      <c r="AN196" s="680"/>
      <c r="AO196" s="680"/>
      <c r="AP196" s="680"/>
      <c r="AQ196" s="680"/>
      <c r="AR196" s="680"/>
      <c r="AS196" s="680"/>
      <c r="AT196" s="681"/>
      <c r="AU196" s="696">
        <f>SUM(AU194:AX195)</f>
        <v>0</v>
      </c>
      <c r="AV196" s="697"/>
      <c r="AW196" s="697"/>
      <c r="AX196" s="699"/>
    </row>
    <row r="197" spans="1:50" x14ac:dyDescent="0.15">
      <c r="A197" s="7"/>
      <c r="B197" s="7"/>
      <c r="C197" s="7"/>
      <c r="D197" s="7"/>
      <c r="E197" s="7"/>
      <c r="F197" s="7"/>
      <c r="G197" s="8"/>
      <c r="H197" s="8"/>
      <c r="I197" s="8"/>
      <c r="J197" s="8"/>
      <c r="K197" s="8"/>
      <c r="L197" s="9"/>
      <c r="M197" s="8"/>
      <c r="N197" s="8"/>
      <c r="O197" s="8"/>
      <c r="P197" s="8"/>
      <c r="Q197" s="8"/>
      <c r="R197" s="8"/>
      <c r="S197" s="8"/>
      <c r="T197" s="8"/>
      <c r="U197" s="8"/>
      <c r="V197" s="8"/>
      <c r="W197" s="8"/>
      <c r="X197" s="8"/>
      <c r="Y197" s="10"/>
      <c r="Z197" s="10"/>
      <c r="AA197" s="10"/>
      <c r="AB197" s="10"/>
      <c r="AC197" s="8"/>
      <c r="AD197" s="8"/>
      <c r="AE197" s="8"/>
      <c r="AF197" s="8"/>
      <c r="AG197" s="8"/>
      <c r="AH197" s="9"/>
      <c r="AI197" s="8"/>
      <c r="AJ197" s="8"/>
      <c r="AK197" s="8"/>
      <c r="AL197" s="8"/>
      <c r="AM197" s="8"/>
      <c r="AN197" s="8"/>
      <c r="AO197" s="8"/>
      <c r="AP197" s="8"/>
      <c r="AQ197" s="8"/>
      <c r="AR197" s="8"/>
      <c r="AS197" s="8"/>
      <c r="AT197" s="8"/>
      <c r="AU197" s="10"/>
      <c r="AV197" s="10"/>
      <c r="AW197" s="10"/>
      <c r="AX197" s="10"/>
    </row>
    <row r="198" spans="1:50" ht="14.25" x14ac:dyDescent="0.15">
      <c r="B198" s="34" t="s">
        <v>212</v>
      </c>
    </row>
    <row r="199" spans="1:50" x14ac:dyDescent="0.15">
      <c r="B199" s="1" t="s">
        <v>213</v>
      </c>
    </row>
    <row r="200" spans="1:50" ht="24" customHeight="1" x14ac:dyDescent="0.15">
      <c r="A200" s="700"/>
      <c r="B200" s="700"/>
      <c r="C200" s="350" t="s">
        <v>214</v>
      </c>
      <c r="D200" s="350"/>
      <c r="E200" s="350"/>
      <c r="F200" s="350"/>
      <c r="G200" s="350"/>
      <c r="H200" s="350"/>
      <c r="I200" s="350"/>
      <c r="J200" s="350"/>
      <c r="K200" s="350"/>
      <c r="L200" s="350"/>
      <c r="M200" s="350" t="s">
        <v>215</v>
      </c>
      <c r="N200" s="350"/>
      <c r="O200" s="350"/>
      <c r="P200" s="350"/>
      <c r="Q200" s="350"/>
      <c r="R200" s="350"/>
      <c r="S200" s="350"/>
      <c r="T200" s="350"/>
      <c r="U200" s="350"/>
      <c r="V200" s="350"/>
      <c r="W200" s="350"/>
      <c r="X200" s="350"/>
      <c r="Y200" s="350"/>
      <c r="Z200" s="350"/>
      <c r="AA200" s="350"/>
      <c r="AB200" s="350"/>
      <c r="AC200" s="350"/>
      <c r="AD200" s="350"/>
      <c r="AE200" s="350"/>
      <c r="AF200" s="350"/>
      <c r="AG200" s="350"/>
      <c r="AH200" s="350"/>
      <c r="AI200" s="350"/>
      <c r="AJ200" s="350"/>
      <c r="AK200" s="366" t="s">
        <v>216</v>
      </c>
      <c r="AL200" s="350"/>
      <c r="AM200" s="350"/>
      <c r="AN200" s="350"/>
      <c r="AO200" s="350"/>
      <c r="AP200" s="350"/>
      <c r="AQ200" s="350" t="s">
        <v>217</v>
      </c>
      <c r="AR200" s="350"/>
      <c r="AS200" s="350"/>
      <c r="AT200" s="350"/>
      <c r="AU200" s="269" t="s">
        <v>218</v>
      </c>
      <c r="AV200" s="270"/>
      <c r="AW200" s="270"/>
      <c r="AX200" s="703"/>
    </row>
    <row r="201" spans="1:50" ht="24" customHeight="1" x14ac:dyDescent="0.15">
      <c r="A201" s="700">
        <v>1</v>
      </c>
      <c r="B201" s="700">
        <v>1</v>
      </c>
      <c r="C201" s="704" t="s">
        <v>1792</v>
      </c>
      <c r="D201" s="704"/>
      <c r="E201" s="704"/>
      <c r="F201" s="704"/>
      <c r="G201" s="704"/>
      <c r="H201" s="704"/>
      <c r="I201" s="704"/>
      <c r="J201" s="704"/>
      <c r="K201" s="704"/>
      <c r="L201" s="704"/>
      <c r="M201" s="704" t="s">
        <v>1793</v>
      </c>
      <c r="N201" s="704"/>
      <c r="O201" s="704"/>
      <c r="P201" s="704"/>
      <c r="Q201" s="704"/>
      <c r="R201" s="704"/>
      <c r="S201" s="704"/>
      <c r="T201" s="704"/>
      <c r="U201" s="704"/>
      <c r="V201" s="704"/>
      <c r="W201" s="704"/>
      <c r="X201" s="704"/>
      <c r="Y201" s="704"/>
      <c r="Z201" s="704"/>
      <c r="AA201" s="704"/>
      <c r="AB201" s="704"/>
      <c r="AC201" s="704"/>
      <c r="AD201" s="704"/>
      <c r="AE201" s="704"/>
      <c r="AF201" s="704"/>
      <c r="AG201" s="704"/>
      <c r="AH201" s="704"/>
      <c r="AI201" s="704"/>
      <c r="AJ201" s="704"/>
      <c r="AK201" s="707">
        <v>1</v>
      </c>
      <c r="AL201" s="704"/>
      <c r="AM201" s="704"/>
      <c r="AN201" s="704"/>
      <c r="AO201" s="704"/>
      <c r="AP201" s="704"/>
      <c r="AQ201" s="704">
        <v>4</v>
      </c>
      <c r="AR201" s="704"/>
      <c r="AS201" s="704"/>
      <c r="AT201" s="704"/>
      <c r="AU201" s="1280">
        <v>0.25</v>
      </c>
      <c r="AV201" s="702"/>
      <c r="AW201" s="702"/>
      <c r="AX201" s="703"/>
    </row>
    <row r="202" spans="1:50" ht="24" customHeight="1" x14ac:dyDescent="0.15">
      <c r="A202" s="700">
        <v>2</v>
      </c>
      <c r="B202" s="700">
        <v>1</v>
      </c>
      <c r="C202" s="704" t="s">
        <v>1794</v>
      </c>
      <c r="D202" s="704"/>
      <c r="E202" s="704"/>
      <c r="F202" s="704"/>
      <c r="G202" s="704"/>
      <c r="H202" s="704"/>
      <c r="I202" s="704"/>
      <c r="J202" s="704"/>
      <c r="K202" s="704"/>
      <c r="L202" s="704"/>
      <c r="M202" s="704" t="s">
        <v>1795</v>
      </c>
      <c r="N202" s="704"/>
      <c r="O202" s="704"/>
      <c r="P202" s="704"/>
      <c r="Q202" s="704"/>
      <c r="R202" s="704"/>
      <c r="S202" s="704"/>
      <c r="T202" s="704"/>
      <c r="U202" s="704"/>
      <c r="V202" s="704"/>
      <c r="W202" s="704"/>
      <c r="X202" s="704"/>
      <c r="Y202" s="704"/>
      <c r="Z202" s="704"/>
      <c r="AA202" s="704"/>
      <c r="AB202" s="704"/>
      <c r="AC202" s="704"/>
      <c r="AD202" s="704"/>
      <c r="AE202" s="704"/>
      <c r="AF202" s="704"/>
      <c r="AG202" s="704"/>
      <c r="AH202" s="704"/>
      <c r="AI202" s="704"/>
      <c r="AJ202" s="704"/>
      <c r="AK202" s="707">
        <v>0.1</v>
      </c>
      <c r="AL202" s="704"/>
      <c r="AM202" s="704"/>
      <c r="AN202" s="704"/>
      <c r="AO202" s="704"/>
      <c r="AP202" s="704"/>
      <c r="AQ202" s="704">
        <v>3</v>
      </c>
      <c r="AR202" s="704"/>
      <c r="AS202" s="704"/>
      <c r="AT202" s="704"/>
      <c r="AU202" s="701" t="s">
        <v>246</v>
      </c>
      <c r="AV202" s="702"/>
      <c r="AW202" s="702"/>
      <c r="AX202" s="703"/>
    </row>
    <row r="204" spans="1:50" x14ac:dyDescent="0.15">
      <c r="B204" s="1" t="s">
        <v>156</v>
      </c>
    </row>
    <row r="205" spans="1:50" ht="24" customHeight="1" x14ac:dyDescent="0.15">
      <c r="A205" s="700"/>
      <c r="B205" s="700"/>
      <c r="C205" s="350" t="s">
        <v>214</v>
      </c>
      <c r="D205" s="350"/>
      <c r="E205" s="350"/>
      <c r="F205" s="350"/>
      <c r="G205" s="350"/>
      <c r="H205" s="350"/>
      <c r="I205" s="350"/>
      <c r="J205" s="350"/>
      <c r="K205" s="350"/>
      <c r="L205" s="350"/>
      <c r="M205" s="350" t="s">
        <v>215</v>
      </c>
      <c r="N205" s="350"/>
      <c r="O205" s="350"/>
      <c r="P205" s="350"/>
      <c r="Q205" s="350"/>
      <c r="R205" s="350"/>
      <c r="S205" s="350"/>
      <c r="T205" s="350"/>
      <c r="U205" s="350"/>
      <c r="V205" s="350"/>
      <c r="W205" s="350"/>
      <c r="X205" s="350"/>
      <c r="Y205" s="350"/>
      <c r="Z205" s="350"/>
      <c r="AA205" s="350"/>
      <c r="AB205" s="350"/>
      <c r="AC205" s="350"/>
      <c r="AD205" s="350"/>
      <c r="AE205" s="350"/>
      <c r="AF205" s="350"/>
      <c r="AG205" s="350"/>
      <c r="AH205" s="350"/>
      <c r="AI205" s="350"/>
      <c r="AJ205" s="350"/>
      <c r="AK205" s="366" t="s">
        <v>216</v>
      </c>
      <c r="AL205" s="350"/>
      <c r="AM205" s="350"/>
      <c r="AN205" s="350"/>
      <c r="AO205" s="350"/>
      <c r="AP205" s="350"/>
      <c r="AQ205" s="350" t="s">
        <v>217</v>
      </c>
      <c r="AR205" s="350"/>
      <c r="AS205" s="350"/>
      <c r="AT205" s="350"/>
      <c r="AU205" s="269" t="s">
        <v>218</v>
      </c>
      <c r="AV205" s="270"/>
      <c r="AW205" s="270"/>
      <c r="AX205" s="703"/>
    </row>
    <row r="206" spans="1:50" ht="24" customHeight="1" x14ac:dyDescent="0.15">
      <c r="A206" s="700">
        <v>1</v>
      </c>
      <c r="B206" s="700">
        <v>1</v>
      </c>
      <c r="C206" s="704" t="s">
        <v>1796</v>
      </c>
      <c r="D206" s="704"/>
      <c r="E206" s="704"/>
      <c r="F206" s="704"/>
      <c r="G206" s="704"/>
      <c r="H206" s="704"/>
      <c r="I206" s="704"/>
      <c r="J206" s="704"/>
      <c r="K206" s="704"/>
      <c r="L206" s="704"/>
      <c r="M206" s="704" t="s">
        <v>1797</v>
      </c>
      <c r="N206" s="704"/>
      <c r="O206" s="704"/>
      <c r="P206" s="704"/>
      <c r="Q206" s="704"/>
      <c r="R206" s="704"/>
      <c r="S206" s="704"/>
      <c r="T206" s="704"/>
      <c r="U206" s="704"/>
      <c r="V206" s="704"/>
      <c r="W206" s="704"/>
      <c r="X206" s="704"/>
      <c r="Y206" s="704"/>
      <c r="Z206" s="704"/>
      <c r="AA206" s="704"/>
      <c r="AB206" s="704"/>
      <c r="AC206" s="704"/>
      <c r="AD206" s="704"/>
      <c r="AE206" s="704"/>
      <c r="AF206" s="704"/>
      <c r="AG206" s="704"/>
      <c r="AH206" s="704"/>
      <c r="AI206" s="704"/>
      <c r="AJ206" s="704"/>
      <c r="AK206" s="707">
        <v>0.4</v>
      </c>
      <c r="AL206" s="704"/>
      <c r="AM206" s="704"/>
      <c r="AN206" s="704"/>
      <c r="AO206" s="704"/>
      <c r="AP206" s="704"/>
      <c r="AQ206" s="704"/>
      <c r="AR206" s="704"/>
      <c r="AS206" s="704"/>
      <c r="AT206" s="704"/>
      <c r="AU206" s="701" t="s">
        <v>1798</v>
      </c>
      <c r="AV206" s="702"/>
      <c r="AW206" s="702"/>
      <c r="AX206" s="703"/>
    </row>
    <row r="207" spans="1:50" ht="24" customHeight="1" x14ac:dyDescent="0.15">
      <c r="A207" s="700">
        <v>2</v>
      </c>
      <c r="B207" s="700">
        <v>1</v>
      </c>
      <c r="C207" s="704" t="s">
        <v>1799</v>
      </c>
      <c r="D207" s="704"/>
      <c r="E207" s="704"/>
      <c r="F207" s="704"/>
      <c r="G207" s="704"/>
      <c r="H207" s="704"/>
      <c r="I207" s="704"/>
      <c r="J207" s="704"/>
      <c r="K207" s="704"/>
      <c r="L207" s="704"/>
      <c r="M207" s="704" t="s">
        <v>1777</v>
      </c>
      <c r="N207" s="704"/>
      <c r="O207" s="704"/>
      <c r="P207" s="704"/>
      <c r="Q207" s="704"/>
      <c r="R207" s="704"/>
      <c r="S207" s="704"/>
      <c r="T207" s="704"/>
      <c r="U207" s="704"/>
      <c r="V207" s="704"/>
      <c r="W207" s="704"/>
      <c r="X207" s="704"/>
      <c r="Y207" s="704"/>
      <c r="Z207" s="704"/>
      <c r="AA207" s="704"/>
      <c r="AB207" s="704"/>
      <c r="AC207" s="704"/>
      <c r="AD207" s="704"/>
      <c r="AE207" s="704"/>
      <c r="AF207" s="704"/>
      <c r="AG207" s="704"/>
      <c r="AH207" s="704"/>
      <c r="AI207" s="704"/>
      <c r="AJ207" s="704"/>
      <c r="AK207" s="707">
        <v>0.4</v>
      </c>
      <c r="AL207" s="704"/>
      <c r="AM207" s="704"/>
      <c r="AN207" s="704"/>
      <c r="AO207" s="704"/>
      <c r="AP207" s="704"/>
      <c r="AQ207" s="704">
        <v>5</v>
      </c>
      <c r="AR207" s="704"/>
      <c r="AS207" s="704"/>
      <c r="AT207" s="704"/>
      <c r="AU207" s="701" t="s">
        <v>246</v>
      </c>
      <c r="AV207" s="702"/>
      <c r="AW207" s="702"/>
      <c r="AX207" s="703"/>
    </row>
    <row r="208" spans="1:50" ht="24" customHeight="1" x14ac:dyDescent="0.15">
      <c r="A208" s="700">
        <v>3</v>
      </c>
      <c r="B208" s="700">
        <v>1</v>
      </c>
      <c r="C208" s="704" t="s">
        <v>1800</v>
      </c>
      <c r="D208" s="704"/>
      <c r="E208" s="704"/>
      <c r="F208" s="704"/>
      <c r="G208" s="704"/>
      <c r="H208" s="704"/>
      <c r="I208" s="704"/>
      <c r="J208" s="704"/>
      <c r="K208" s="704"/>
      <c r="L208" s="704"/>
      <c r="M208" s="704" t="s">
        <v>1797</v>
      </c>
      <c r="N208" s="704"/>
      <c r="O208" s="704"/>
      <c r="P208" s="704"/>
      <c r="Q208" s="704"/>
      <c r="R208" s="704"/>
      <c r="S208" s="704"/>
      <c r="T208" s="704"/>
      <c r="U208" s="704"/>
      <c r="V208" s="704"/>
      <c r="W208" s="704"/>
      <c r="X208" s="704"/>
      <c r="Y208" s="704"/>
      <c r="Z208" s="704"/>
      <c r="AA208" s="704"/>
      <c r="AB208" s="704"/>
      <c r="AC208" s="704"/>
      <c r="AD208" s="704"/>
      <c r="AE208" s="704"/>
      <c r="AF208" s="704"/>
      <c r="AG208" s="704"/>
      <c r="AH208" s="704"/>
      <c r="AI208" s="704"/>
      <c r="AJ208" s="704"/>
      <c r="AK208" s="707">
        <v>0.2</v>
      </c>
      <c r="AL208" s="704"/>
      <c r="AM208" s="704"/>
      <c r="AN208" s="704"/>
      <c r="AO208" s="704"/>
      <c r="AP208" s="704"/>
      <c r="AQ208" s="704"/>
      <c r="AR208" s="704"/>
      <c r="AS208" s="704"/>
      <c r="AT208" s="704"/>
      <c r="AU208" s="701" t="s">
        <v>1798</v>
      </c>
      <c r="AV208" s="702"/>
      <c r="AW208" s="702"/>
      <c r="AX208" s="703"/>
    </row>
    <row r="209" spans="1:50" ht="24" customHeight="1" x14ac:dyDescent="0.15">
      <c r="A209" s="700">
        <v>4</v>
      </c>
      <c r="B209" s="700">
        <v>1</v>
      </c>
      <c r="C209" s="704" t="s">
        <v>1801</v>
      </c>
      <c r="D209" s="704"/>
      <c r="E209" s="704"/>
      <c r="F209" s="704"/>
      <c r="G209" s="704"/>
      <c r="H209" s="704"/>
      <c r="I209" s="704"/>
      <c r="J209" s="704"/>
      <c r="K209" s="704"/>
      <c r="L209" s="704"/>
      <c r="M209" s="704" t="s">
        <v>1797</v>
      </c>
      <c r="N209" s="704"/>
      <c r="O209" s="704"/>
      <c r="P209" s="704"/>
      <c r="Q209" s="704"/>
      <c r="R209" s="704"/>
      <c r="S209" s="704"/>
      <c r="T209" s="704"/>
      <c r="U209" s="704"/>
      <c r="V209" s="704"/>
      <c r="W209" s="704"/>
      <c r="X209" s="704"/>
      <c r="Y209" s="704"/>
      <c r="Z209" s="704"/>
      <c r="AA209" s="704"/>
      <c r="AB209" s="704"/>
      <c r="AC209" s="704"/>
      <c r="AD209" s="704"/>
      <c r="AE209" s="704"/>
      <c r="AF209" s="704"/>
      <c r="AG209" s="704"/>
      <c r="AH209" s="704"/>
      <c r="AI209" s="704"/>
      <c r="AJ209" s="704"/>
      <c r="AK209" s="707">
        <v>0.2</v>
      </c>
      <c r="AL209" s="704"/>
      <c r="AM209" s="704"/>
      <c r="AN209" s="704"/>
      <c r="AO209" s="704"/>
      <c r="AP209" s="704"/>
      <c r="AQ209" s="704"/>
      <c r="AR209" s="704"/>
      <c r="AS209" s="704"/>
      <c r="AT209" s="704"/>
      <c r="AU209" s="701" t="s">
        <v>1798</v>
      </c>
      <c r="AV209" s="702"/>
      <c r="AW209" s="702"/>
      <c r="AX209" s="703"/>
    </row>
    <row r="210" spans="1:50" ht="24" customHeight="1" x14ac:dyDescent="0.15">
      <c r="A210" s="700">
        <v>5</v>
      </c>
      <c r="B210" s="700">
        <v>1</v>
      </c>
      <c r="C210" s="704" t="s">
        <v>1801</v>
      </c>
      <c r="D210" s="704"/>
      <c r="E210" s="704"/>
      <c r="F210" s="704"/>
      <c r="G210" s="704"/>
      <c r="H210" s="704"/>
      <c r="I210" s="704"/>
      <c r="J210" s="704"/>
      <c r="K210" s="704"/>
      <c r="L210" s="704"/>
      <c r="M210" s="704" t="s">
        <v>1797</v>
      </c>
      <c r="N210" s="704"/>
      <c r="O210" s="704"/>
      <c r="P210" s="704"/>
      <c r="Q210" s="704"/>
      <c r="R210" s="704"/>
      <c r="S210" s="704"/>
      <c r="T210" s="704"/>
      <c r="U210" s="704"/>
      <c r="V210" s="704"/>
      <c r="W210" s="704"/>
      <c r="X210" s="704"/>
      <c r="Y210" s="704"/>
      <c r="Z210" s="704"/>
      <c r="AA210" s="704"/>
      <c r="AB210" s="704"/>
      <c r="AC210" s="704"/>
      <c r="AD210" s="704"/>
      <c r="AE210" s="704"/>
      <c r="AF210" s="704"/>
      <c r="AG210" s="704"/>
      <c r="AH210" s="704"/>
      <c r="AI210" s="704"/>
      <c r="AJ210" s="704"/>
      <c r="AK210" s="707">
        <v>0.2</v>
      </c>
      <c r="AL210" s="704"/>
      <c r="AM210" s="704"/>
      <c r="AN210" s="704"/>
      <c r="AO210" s="704"/>
      <c r="AP210" s="704"/>
      <c r="AQ210" s="704"/>
      <c r="AR210" s="704"/>
      <c r="AS210" s="704"/>
      <c r="AT210" s="704"/>
      <c r="AU210" s="701" t="s">
        <v>1798</v>
      </c>
      <c r="AV210" s="702"/>
      <c r="AW210" s="702"/>
      <c r="AX210" s="703"/>
    </row>
    <row r="211" spans="1:50" ht="24" customHeight="1" x14ac:dyDescent="0.15">
      <c r="A211" s="700">
        <v>6</v>
      </c>
      <c r="B211" s="700">
        <v>1</v>
      </c>
      <c r="C211" s="704" t="s">
        <v>1802</v>
      </c>
      <c r="D211" s="704"/>
      <c r="E211" s="704"/>
      <c r="F211" s="704"/>
      <c r="G211" s="704"/>
      <c r="H211" s="704"/>
      <c r="I211" s="704"/>
      <c r="J211" s="704"/>
      <c r="K211" s="704"/>
      <c r="L211" s="704"/>
      <c r="M211" s="704" t="s">
        <v>1797</v>
      </c>
      <c r="N211" s="704"/>
      <c r="O211" s="704"/>
      <c r="P211" s="704"/>
      <c r="Q211" s="704"/>
      <c r="R211" s="704"/>
      <c r="S211" s="704"/>
      <c r="T211" s="704"/>
      <c r="U211" s="704"/>
      <c r="V211" s="704"/>
      <c r="W211" s="704"/>
      <c r="X211" s="704"/>
      <c r="Y211" s="704"/>
      <c r="Z211" s="704"/>
      <c r="AA211" s="704"/>
      <c r="AB211" s="704"/>
      <c r="AC211" s="704"/>
      <c r="AD211" s="704"/>
      <c r="AE211" s="704"/>
      <c r="AF211" s="704"/>
      <c r="AG211" s="704"/>
      <c r="AH211" s="704"/>
      <c r="AI211" s="704"/>
      <c r="AJ211" s="704"/>
      <c r="AK211" s="707">
        <v>0.2</v>
      </c>
      <c r="AL211" s="704"/>
      <c r="AM211" s="704"/>
      <c r="AN211" s="704"/>
      <c r="AO211" s="704"/>
      <c r="AP211" s="704"/>
      <c r="AQ211" s="704"/>
      <c r="AR211" s="704"/>
      <c r="AS211" s="704"/>
      <c r="AT211" s="704"/>
      <c r="AU211" s="701" t="s">
        <v>1798</v>
      </c>
      <c r="AV211" s="702"/>
      <c r="AW211" s="702"/>
      <c r="AX211" s="703"/>
    </row>
    <row r="213" spans="1:50" x14ac:dyDescent="0.15">
      <c r="B213" s="1" t="s">
        <v>161</v>
      </c>
    </row>
    <row r="214" spans="1:50" ht="24" customHeight="1" x14ac:dyDescent="0.15">
      <c r="A214" s="700"/>
      <c r="B214" s="700"/>
      <c r="C214" s="350" t="s">
        <v>214</v>
      </c>
      <c r="D214" s="350"/>
      <c r="E214" s="350"/>
      <c r="F214" s="350"/>
      <c r="G214" s="350"/>
      <c r="H214" s="350"/>
      <c r="I214" s="350"/>
      <c r="J214" s="350"/>
      <c r="K214" s="350"/>
      <c r="L214" s="350"/>
      <c r="M214" s="350" t="s">
        <v>215</v>
      </c>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66" t="s">
        <v>216</v>
      </c>
      <c r="AL214" s="350"/>
      <c r="AM214" s="350"/>
      <c r="AN214" s="350"/>
      <c r="AO214" s="350"/>
      <c r="AP214" s="350"/>
      <c r="AQ214" s="350" t="s">
        <v>217</v>
      </c>
      <c r="AR214" s="350"/>
      <c r="AS214" s="350"/>
      <c r="AT214" s="350"/>
      <c r="AU214" s="269" t="s">
        <v>218</v>
      </c>
      <c r="AV214" s="270"/>
      <c r="AW214" s="270"/>
      <c r="AX214" s="703"/>
    </row>
    <row r="215" spans="1:50" ht="24" customHeight="1" x14ac:dyDescent="0.15">
      <c r="A215" s="700">
        <v>1</v>
      </c>
      <c r="B215" s="700">
        <v>1</v>
      </c>
      <c r="C215" s="704" t="s">
        <v>1803</v>
      </c>
      <c r="D215" s="704"/>
      <c r="E215" s="704"/>
      <c r="F215" s="704"/>
      <c r="G215" s="704"/>
      <c r="H215" s="704"/>
      <c r="I215" s="704"/>
      <c r="J215" s="704"/>
      <c r="K215" s="704"/>
      <c r="L215" s="704"/>
      <c r="M215" s="704" t="s">
        <v>1804</v>
      </c>
      <c r="N215" s="704"/>
      <c r="O215" s="704"/>
      <c r="P215" s="704"/>
      <c r="Q215" s="704"/>
      <c r="R215" s="704"/>
      <c r="S215" s="704"/>
      <c r="T215" s="704"/>
      <c r="U215" s="704"/>
      <c r="V215" s="704"/>
      <c r="W215" s="704"/>
      <c r="X215" s="704"/>
      <c r="Y215" s="704"/>
      <c r="Z215" s="704"/>
      <c r="AA215" s="704"/>
      <c r="AB215" s="704"/>
      <c r="AC215" s="704"/>
      <c r="AD215" s="704"/>
      <c r="AE215" s="704"/>
      <c r="AF215" s="704"/>
      <c r="AG215" s="704"/>
      <c r="AH215" s="704"/>
      <c r="AI215" s="704"/>
      <c r="AJ215" s="704"/>
      <c r="AK215" s="1431">
        <v>3.0000000000000001E-3</v>
      </c>
      <c r="AL215" s="1432"/>
      <c r="AM215" s="1432"/>
      <c r="AN215" s="1432"/>
      <c r="AO215" s="1432"/>
      <c r="AP215" s="1432"/>
      <c r="AQ215" s="704"/>
      <c r="AR215" s="704"/>
      <c r="AS215" s="704"/>
      <c r="AT215" s="704"/>
      <c r="AU215" s="701"/>
      <c r="AV215" s="702"/>
      <c r="AW215" s="702"/>
      <c r="AX215" s="703"/>
    </row>
    <row r="216" spans="1:50" ht="24" customHeight="1" x14ac:dyDescent="0.15">
      <c r="A216" s="700">
        <v>2</v>
      </c>
      <c r="B216" s="700">
        <v>1</v>
      </c>
      <c r="C216" s="704" t="s">
        <v>1805</v>
      </c>
      <c r="D216" s="704"/>
      <c r="E216" s="704"/>
      <c r="F216" s="704"/>
      <c r="G216" s="704"/>
      <c r="H216" s="704"/>
      <c r="I216" s="704"/>
      <c r="J216" s="704"/>
      <c r="K216" s="704"/>
      <c r="L216" s="704"/>
      <c r="M216" s="704" t="s">
        <v>1804</v>
      </c>
      <c r="N216" s="704"/>
      <c r="O216" s="704"/>
      <c r="P216" s="704"/>
      <c r="Q216" s="704"/>
      <c r="R216" s="704"/>
      <c r="S216" s="704"/>
      <c r="T216" s="704"/>
      <c r="U216" s="704"/>
      <c r="V216" s="704"/>
      <c r="W216" s="704"/>
      <c r="X216" s="704"/>
      <c r="Y216" s="704"/>
      <c r="Z216" s="704"/>
      <c r="AA216" s="704"/>
      <c r="AB216" s="704"/>
      <c r="AC216" s="704"/>
      <c r="AD216" s="704"/>
      <c r="AE216" s="704"/>
      <c r="AF216" s="704"/>
      <c r="AG216" s="704"/>
      <c r="AH216" s="704"/>
      <c r="AI216" s="704"/>
      <c r="AJ216" s="704"/>
      <c r="AK216" s="1431">
        <v>3.0000000000000001E-3</v>
      </c>
      <c r="AL216" s="1432"/>
      <c r="AM216" s="1432"/>
      <c r="AN216" s="1432"/>
      <c r="AO216" s="1432"/>
      <c r="AP216" s="1432"/>
      <c r="AQ216" s="704"/>
      <c r="AR216" s="704"/>
      <c r="AS216" s="704"/>
      <c r="AT216" s="704"/>
      <c r="AU216" s="701"/>
      <c r="AV216" s="702"/>
      <c r="AW216" s="702"/>
      <c r="AX216" s="703"/>
    </row>
    <row r="217" spans="1:50" ht="24" customHeight="1" x14ac:dyDescent="0.15">
      <c r="A217" s="700">
        <v>3</v>
      </c>
      <c r="B217" s="700">
        <v>1</v>
      </c>
      <c r="C217" s="704" t="s">
        <v>1806</v>
      </c>
      <c r="D217" s="704"/>
      <c r="E217" s="704"/>
      <c r="F217" s="704"/>
      <c r="G217" s="704"/>
      <c r="H217" s="704"/>
      <c r="I217" s="704"/>
      <c r="J217" s="704"/>
      <c r="K217" s="704"/>
      <c r="L217" s="704"/>
      <c r="M217" s="704" t="s">
        <v>1804</v>
      </c>
      <c r="N217" s="704"/>
      <c r="O217" s="704"/>
      <c r="P217" s="704"/>
      <c r="Q217" s="704"/>
      <c r="R217" s="704"/>
      <c r="S217" s="704"/>
      <c r="T217" s="704"/>
      <c r="U217" s="704"/>
      <c r="V217" s="704"/>
      <c r="W217" s="704"/>
      <c r="X217" s="704"/>
      <c r="Y217" s="704"/>
      <c r="Z217" s="704"/>
      <c r="AA217" s="704"/>
      <c r="AB217" s="704"/>
      <c r="AC217" s="704"/>
      <c r="AD217" s="704"/>
      <c r="AE217" s="704"/>
      <c r="AF217" s="704"/>
      <c r="AG217" s="704"/>
      <c r="AH217" s="704"/>
      <c r="AI217" s="704"/>
      <c r="AJ217" s="704"/>
      <c r="AK217" s="1431">
        <v>3.0000000000000001E-3</v>
      </c>
      <c r="AL217" s="1432"/>
      <c r="AM217" s="1432"/>
      <c r="AN217" s="1432"/>
      <c r="AO217" s="1432"/>
      <c r="AP217" s="1432"/>
      <c r="AQ217" s="704"/>
      <c r="AR217" s="704"/>
      <c r="AS217" s="704"/>
      <c r="AT217" s="704"/>
      <c r="AU217" s="701"/>
      <c r="AV217" s="702"/>
      <c r="AW217" s="702"/>
      <c r="AX217" s="703"/>
    </row>
    <row r="219" spans="1:50" x14ac:dyDescent="0.15">
      <c r="B219" s="1" t="s">
        <v>165</v>
      </c>
    </row>
    <row r="220" spans="1:50" ht="24" customHeight="1" x14ac:dyDescent="0.15">
      <c r="A220" s="700"/>
      <c r="B220" s="700"/>
      <c r="C220" s="350" t="s">
        <v>214</v>
      </c>
      <c r="D220" s="350"/>
      <c r="E220" s="350"/>
      <c r="F220" s="350"/>
      <c r="G220" s="350"/>
      <c r="H220" s="350"/>
      <c r="I220" s="350"/>
      <c r="J220" s="350"/>
      <c r="K220" s="350"/>
      <c r="L220" s="350"/>
      <c r="M220" s="350" t="s">
        <v>215</v>
      </c>
      <c r="N220" s="350"/>
      <c r="O220" s="350"/>
      <c r="P220" s="350"/>
      <c r="Q220" s="350"/>
      <c r="R220" s="350"/>
      <c r="S220" s="350"/>
      <c r="T220" s="350"/>
      <c r="U220" s="350"/>
      <c r="V220" s="350"/>
      <c r="W220" s="350"/>
      <c r="X220" s="350"/>
      <c r="Y220" s="350"/>
      <c r="Z220" s="350"/>
      <c r="AA220" s="350"/>
      <c r="AB220" s="350"/>
      <c r="AC220" s="350"/>
      <c r="AD220" s="350"/>
      <c r="AE220" s="350"/>
      <c r="AF220" s="350"/>
      <c r="AG220" s="350"/>
      <c r="AH220" s="350"/>
      <c r="AI220" s="350"/>
      <c r="AJ220" s="350"/>
      <c r="AK220" s="366" t="s">
        <v>216</v>
      </c>
      <c r="AL220" s="350"/>
      <c r="AM220" s="350"/>
      <c r="AN220" s="350"/>
      <c r="AO220" s="350"/>
      <c r="AP220" s="350"/>
      <c r="AQ220" s="350" t="s">
        <v>217</v>
      </c>
      <c r="AR220" s="350"/>
      <c r="AS220" s="350"/>
      <c r="AT220" s="350"/>
      <c r="AU220" s="269" t="s">
        <v>218</v>
      </c>
      <c r="AV220" s="270"/>
      <c r="AW220" s="270"/>
      <c r="AX220" s="703"/>
    </row>
    <row r="221" spans="1:50" ht="24" customHeight="1" x14ac:dyDescent="0.15">
      <c r="A221" s="700">
        <v>1</v>
      </c>
      <c r="B221" s="700">
        <v>1</v>
      </c>
      <c r="C221" s="1439" t="s">
        <v>1807</v>
      </c>
      <c r="D221" s="1440"/>
      <c r="E221" s="1440"/>
      <c r="F221" s="1440"/>
      <c r="G221" s="1440"/>
      <c r="H221" s="1440"/>
      <c r="I221" s="1440"/>
      <c r="J221" s="1440"/>
      <c r="K221" s="1440"/>
      <c r="L221" s="1440"/>
      <c r="M221" s="1440" t="s">
        <v>1808</v>
      </c>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1">
        <v>5</v>
      </c>
      <c r="AL221" s="1442"/>
      <c r="AM221" s="1442"/>
      <c r="AN221" s="1442"/>
      <c r="AO221" s="1442"/>
      <c r="AP221" s="1442"/>
      <c r="AQ221" s="1443">
        <v>1</v>
      </c>
      <c r="AR221" s="288"/>
      <c r="AS221" s="288"/>
      <c r="AT221" s="1444"/>
      <c r="AU221" s="1445">
        <v>0.99</v>
      </c>
      <c r="AV221" s="1434"/>
      <c r="AW221" s="1434"/>
      <c r="AX221" s="1435"/>
    </row>
    <row r="222" spans="1:50" x14ac:dyDescent="0.15">
      <c r="A222" s="61"/>
      <c r="B222" s="61"/>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1"/>
      <c r="AL222" s="100"/>
      <c r="AM222" s="100"/>
      <c r="AN222" s="100"/>
      <c r="AO222" s="100"/>
      <c r="AP222" s="100"/>
      <c r="AQ222" s="100"/>
      <c r="AR222" s="100"/>
      <c r="AS222" s="100"/>
      <c r="AT222" s="100"/>
      <c r="AU222" s="100"/>
      <c r="AV222" s="100"/>
      <c r="AW222" s="100"/>
      <c r="AX222" s="100"/>
    </row>
    <row r="223" spans="1:50" x14ac:dyDescent="0.15">
      <c r="B223" s="1" t="s">
        <v>783</v>
      </c>
    </row>
    <row r="224" spans="1:50" ht="24" customHeight="1" x14ac:dyDescent="0.15">
      <c r="A224" s="700"/>
      <c r="B224" s="700"/>
      <c r="C224" s="350" t="s">
        <v>214</v>
      </c>
      <c r="D224" s="350"/>
      <c r="E224" s="350"/>
      <c r="F224" s="350"/>
      <c r="G224" s="350"/>
      <c r="H224" s="350"/>
      <c r="I224" s="350"/>
      <c r="J224" s="350"/>
      <c r="K224" s="350"/>
      <c r="L224" s="350"/>
      <c r="M224" s="350" t="s">
        <v>215</v>
      </c>
      <c r="N224" s="350"/>
      <c r="O224" s="350"/>
      <c r="P224" s="350"/>
      <c r="Q224" s="350"/>
      <c r="R224" s="350"/>
      <c r="S224" s="350"/>
      <c r="T224" s="350"/>
      <c r="U224" s="350"/>
      <c r="V224" s="350"/>
      <c r="W224" s="350"/>
      <c r="X224" s="350"/>
      <c r="Y224" s="350"/>
      <c r="Z224" s="350"/>
      <c r="AA224" s="350"/>
      <c r="AB224" s="350"/>
      <c r="AC224" s="350"/>
      <c r="AD224" s="350"/>
      <c r="AE224" s="350"/>
      <c r="AF224" s="350"/>
      <c r="AG224" s="350"/>
      <c r="AH224" s="350"/>
      <c r="AI224" s="350"/>
      <c r="AJ224" s="350"/>
      <c r="AK224" s="366" t="s">
        <v>216</v>
      </c>
      <c r="AL224" s="350"/>
      <c r="AM224" s="350"/>
      <c r="AN224" s="350"/>
      <c r="AO224" s="350"/>
      <c r="AP224" s="350"/>
      <c r="AQ224" s="350" t="s">
        <v>217</v>
      </c>
      <c r="AR224" s="350"/>
      <c r="AS224" s="350"/>
      <c r="AT224" s="350"/>
      <c r="AU224" s="269" t="s">
        <v>218</v>
      </c>
      <c r="AV224" s="270"/>
      <c r="AW224" s="270"/>
      <c r="AX224" s="703"/>
    </row>
    <row r="225" spans="1:50" ht="24" customHeight="1" x14ac:dyDescent="0.15">
      <c r="A225" s="700">
        <v>1</v>
      </c>
      <c r="B225" s="700">
        <v>1</v>
      </c>
      <c r="C225" s="1433" t="s">
        <v>1809</v>
      </c>
      <c r="D225" s="1434"/>
      <c r="E225" s="1434"/>
      <c r="F225" s="1434"/>
      <c r="G225" s="1434"/>
      <c r="H225" s="1434"/>
      <c r="I225" s="1434"/>
      <c r="J225" s="1434"/>
      <c r="K225" s="1434"/>
      <c r="L225" s="1435"/>
      <c r="M225" s="1433" t="s">
        <v>1810</v>
      </c>
      <c r="N225" s="1434"/>
      <c r="O225" s="1434"/>
      <c r="P225" s="1434"/>
      <c r="Q225" s="1434"/>
      <c r="R225" s="1434"/>
      <c r="S225" s="1434"/>
      <c r="T225" s="1434"/>
      <c r="U225" s="1434"/>
      <c r="V225" s="1434"/>
      <c r="W225" s="1434"/>
      <c r="X225" s="1434"/>
      <c r="Y225" s="1434"/>
      <c r="Z225" s="1434"/>
      <c r="AA225" s="1434"/>
      <c r="AB225" s="1434"/>
      <c r="AC225" s="1434"/>
      <c r="AD225" s="1434"/>
      <c r="AE225" s="1434"/>
      <c r="AF225" s="1434"/>
      <c r="AG225" s="1434"/>
      <c r="AH225" s="1434"/>
      <c r="AI225" s="1434"/>
      <c r="AJ225" s="1435"/>
      <c r="AK225" s="1436">
        <v>2</v>
      </c>
      <c r="AL225" s="1437"/>
      <c r="AM225" s="1437"/>
      <c r="AN225" s="1437"/>
      <c r="AO225" s="1437"/>
      <c r="AP225" s="1438"/>
      <c r="AQ225" s="1433" t="s">
        <v>1811</v>
      </c>
      <c r="AR225" s="1434"/>
      <c r="AS225" s="1434"/>
      <c r="AT225" s="1435"/>
      <c r="AU225" s="1433" t="s">
        <v>984</v>
      </c>
      <c r="AV225" s="1434"/>
      <c r="AW225" s="1434"/>
      <c r="AX225" s="1435"/>
    </row>
    <row r="226" spans="1:50" ht="24" customHeight="1" x14ac:dyDescent="0.15">
      <c r="A226" s="700">
        <v>2</v>
      </c>
      <c r="B226" s="700">
        <v>1</v>
      </c>
      <c r="C226" s="1433" t="s">
        <v>1812</v>
      </c>
      <c r="D226" s="1434"/>
      <c r="E226" s="1434"/>
      <c r="F226" s="1434"/>
      <c r="G226" s="1434"/>
      <c r="H226" s="1434"/>
      <c r="I226" s="1434"/>
      <c r="J226" s="1434"/>
      <c r="K226" s="1434"/>
      <c r="L226" s="1435"/>
      <c r="M226" s="1433" t="s">
        <v>1813</v>
      </c>
      <c r="N226" s="1434"/>
      <c r="O226" s="1434"/>
      <c r="P226" s="1434"/>
      <c r="Q226" s="1434"/>
      <c r="R226" s="1434"/>
      <c r="S226" s="1434"/>
      <c r="T226" s="1434"/>
      <c r="U226" s="1434"/>
      <c r="V226" s="1434"/>
      <c r="W226" s="1434"/>
      <c r="X226" s="1434"/>
      <c r="Y226" s="1434"/>
      <c r="Z226" s="1434"/>
      <c r="AA226" s="1434"/>
      <c r="AB226" s="1434"/>
      <c r="AC226" s="1434"/>
      <c r="AD226" s="1434"/>
      <c r="AE226" s="1434"/>
      <c r="AF226" s="1434"/>
      <c r="AG226" s="1434"/>
      <c r="AH226" s="1434"/>
      <c r="AI226" s="1434"/>
      <c r="AJ226" s="1435"/>
      <c r="AK226" s="1436">
        <v>0.1</v>
      </c>
      <c r="AL226" s="1437"/>
      <c r="AM226" s="1437"/>
      <c r="AN226" s="1437"/>
      <c r="AO226" s="1437"/>
      <c r="AP226" s="1438"/>
      <c r="AQ226" s="1433" t="s">
        <v>1811</v>
      </c>
      <c r="AR226" s="1434"/>
      <c r="AS226" s="1434"/>
      <c r="AT226" s="1435"/>
      <c r="AU226" s="1433" t="s">
        <v>984</v>
      </c>
      <c r="AV226" s="1434"/>
      <c r="AW226" s="1434"/>
      <c r="AX226" s="1435"/>
    </row>
    <row r="227" spans="1:50" s="37" customFormat="1" x14ac:dyDescent="0.15">
      <c r="A227" s="61"/>
      <c r="B227" s="61"/>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5"/>
      <c r="AL227" s="65"/>
      <c r="AM227" s="65"/>
      <c r="AN227" s="65"/>
      <c r="AO227" s="65"/>
      <c r="AP227" s="65"/>
      <c r="AQ227" s="62"/>
      <c r="AR227" s="62"/>
      <c r="AS227" s="62"/>
      <c r="AT227" s="62"/>
      <c r="AU227" s="62"/>
      <c r="AV227" s="62"/>
      <c r="AW227" s="62"/>
      <c r="AX227" s="62"/>
    </row>
    <row r="228" spans="1:50" x14ac:dyDescent="0.15">
      <c r="B228" s="1" t="s">
        <v>157</v>
      </c>
    </row>
    <row r="229" spans="1:50" ht="24" customHeight="1" x14ac:dyDescent="0.15">
      <c r="A229" s="700"/>
      <c r="B229" s="700"/>
      <c r="C229" s="350" t="s">
        <v>214</v>
      </c>
      <c r="D229" s="350"/>
      <c r="E229" s="350"/>
      <c r="F229" s="350"/>
      <c r="G229" s="350"/>
      <c r="H229" s="350"/>
      <c r="I229" s="350"/>
      <c r="J229" s="350"/>
      <c r="K229" s="350"/>
      <c r="L229" s="350"/>
      <c r="M229" s="350" t="s">
        <v>215</v>
      </c>
      <c r="N229" s="350"/>
      <c r="O229" s="350"/>
      <c r="P229" s="350"/>
      <c r="Q229" s="350"/>
      <c r="R229" s="350"/>
      <c r="S229" s="350"/>
      <c r="T229" s="350"/>
      <c r="U229" s="350"/>
      <c r="V229" s="350"/>
      <c r="W229" s="350"/>
      <c r="X229" s="350"/>
      <c r="Y229" s="350"/>
      <c r="Z229" s="350"/>
      <c r="AA229" s="350"/>
      <c r="AB229" s="350"/>
      <c r="AC229" s="350"/>
      <c r="AD229" s="350"/>
      <c r="AE229" s="350"/>
      <c r="AF229" s="350"/>
      <c r="AG229" s="350"/>
      <c r="AH229" s="350"/>
      <c r="AI229" s="350"/>
      <c r="AJ229" s="350"/>
      <c r="AK229" s="366" t="s">
        <v>216</v>
      </c>
      <c r="AL229" s="350"/>
      <c r="AM229" s="350"/>
      <c r="AN229" s="350"/>
      <c r="AO229" s="350"/>
      <c r="AP229" s="350"/>
      <c r="AQ229" s="350" t="s">
        <v>217</v>
      </c>
      <c r="AR229" s="350"/>
      <c r="AS229" s="350"/>
      <c r="AT229" s="350"/>
      <c r="AU229" s="269" t="s">
        <v>218</v>
      </c>
      <c r="AV229" s="270"/>
      <c r="AW229" s="270"/>
      <c r="AX229" s="703"/>
    </row>
    <row r="230" spans="1:50" ht="24" customHeight="1" x14ac:dyDescent="0.15">
      <c r="A230" s="700">
        <v>1</v>
      </c>
      <c r="B230" s="700">
        <v>1</v>
      </c>
      <c r="C230" s="1440" t="s">
        <v>1814</v>
      </c>
      <c r="D230" s="1440"/>
      <c r="E230" s="1440"/>
      <c r="F230" s="1440"/>
      <c r="G230" s="1440"/>
      <c r="H230" s="1440"/>
      <c r="I230" s="1440"/>
      <c r="J230" s="1440"/>
      <c r="K230" s="1440"/>
      <c r="L230" s="1440"/>
      <c r="M230" s="1440" t="s">
        <v>1775</v>
      </c>
      <c r="N230" s="1440"/>
      <c r="O230" s="1440"/>
      <c r="P230" s="1440"/>
      <c r="Q230" s="1440"/>
      <c r="R230" s="1440"/>
      <c r="S230" s="1440"/>
      <c r="T230" s="1440"/>
      <c r="U230" s="1440"/>
      <c r="V230" s="1440"/>
      <c r="W230" s="1440"/>
      <c r="X230" s="1440"/>
      <c r="Y230" s="1440"/>
      <c r="Z230" s="1440"/>
      <c r="AA230" s="1440"/>
      <c r="AB230" s="1440"/>
      <c r="AC230" s="1440"/>
      <c r="AD230" s="1440"/>
      <c r="AE230" s="1440"/>
      <c r="AF230" s="1440"/>
      <c r="AG230" s="1440"/>
      <c r="AH230" s="1440"/>
      <c r="AI230" s="1440"/>
      <c r="AJ230" s="1440"/>
      <c r="AK230" s="1441">
        <v>3</v>
      </c>
      <c r="AL230" s="1442"/>
      <c r="AM230" s="1442"/>
      <c r="AN230" s="1442"/>
      <c r="AO230" s="1442"/>
      <c r="AP230" s="1442"/>
      <c r="AQ230" s="1443">
        <v>1</v>
      </c>
      <c r="AR230" s="288"/>
      <c r="AS230" s="288"/>
      <c r="AT230" s="1444"/>
      <c r="AU230" s="1445">
        <v>0.78</v>
      </c>
      <c r="AV230" s="1434"/>
      <c r="AW230" s="1434"/>
      <c r="AX230" s="1435"/>
    </row>
    <row r="232" spans="1:50" x14ac:dyDescent="0.15">
      <c r="B232" s="1" t="s">
        <v>162</v>
      </c>
    </row>
    <row r="233" spans="1:50" ht="24" customHeight="1" x14ac:dyDescent="0.15">
      <c r="A233" s="700"/>
      <c r="B233" s="700"/>
      <c r="C233" s="350" t="s">
        <v>214</v>
      </c>
      <c r="D233" s="350"/>
      <c r="E233" s="350"/>
      <c r="F233" s="350"/>
      <c r="G233" s="350"/>
      <c r="H233" s="350"/>
      <c r="I233" s="350"/>
      <c r="J233" s="350"/>
      <c r="K233" s="350"/>
      <c r="L233" s="350"/>
      <c r="M233" s="350" t="s">
        <v>215</v>
      </c>
      <c r="N233" s="350"/>
      <c r="O233" s="350"/>
      <c r="P233" s="350"/>
      <c r="Q233" s="350"/>
      <c r="R233" s="350"/>
      <c r="S233" s="350"/>
      <c r="T233" s="350"/>
      <c r="U233" s="350"/>
      <c r="V233" s="350"/>
      <c r="W233" s="350"/>
      <c r="X233" s="350"/>
      <c r="Y233" s="350"/>
      <c r="Z233" s="350"/>
      <c r="AA233" s="350"/>
      <c r="AB233" s="350"/>
      <c r="AC233" s="350"/>
      <c r="AD233" s="350"/>
      <c r="AE233" s="350"/>
      <c r="AF233" s="350"/>
      <c r="AG233" s="350"/>
      <c r="AH233" s="350"/>
      <c r="AI233" s="350"/>
      <c r="AJ233" s="350"/>
      <c r="AK233" s="366" t="s">
        <v>216</v>
      </c>
      <c r="AL233" s="350"/>
      <c r="AM233" s="350"/>
      <c r="AN233" s="350"/>
      <c r="AO233" s="350"/>
      <c r="AP233" s="350"/>
      <c r="AQ233" s="350" t="s">
        <v>217</v>
      </c>
      <c r="AR233" s="350"/>
      <c r="AS233" s="350"/>
      <c r="AT233" s="350"/>
      <c r="AU233" s="269" t="s">
        <v>218</v>
      </c>
      <c r="AV233" s="270"/>
      <c r="AW233" s="270"/>
      <c r="AX233" s="703"/>
    </row>
    <row r="234" spans="1:50" ht="24" customHeight="1" x14ac:dyDescent="0.15">
      <c r="A234" s="700">
        <v>1</v>
      </c>
      <c r="B234" s="700">
        <v>1</v>
      </c>
      <c r="C234" s="1441" t="s">
        <v>1815</v>
      </c>
      <c r="D234" s="1442"/>
      <c r="E234" s="1442"/>
      <c r="F234" s="1442"/>
      <c r="G234" s="1442"/>
      <c r="H234" s="1442"/>
      <c r="I234" s="1442"/>
      <c r="J234" s="1442"/>
      <c r="K234" s="1442"/>
      <c r="L234" s="1442"/>
      <c r="M234" s="1442" t="s">
        <v>1816</v>
      </c>
      <c r="N234" s="1442"/>
      <c r="O234" s="1442"/>
      <c r="P234" s="1442"/>
      <c r="Q234" s="1442"/>
      <c r="R234" s="1442"/>
      <c r="S234" s="1442"/>
      <c r="T234" s="1442"/>
      <c r="U234" s="1442"/>
      <c r="V234" s="1442"/>
      <c r="W234" s="1442"/>
      <c r="X234" s="1442"/>
      <c r="Y234" s="1442"/>
      <c r="Z234" s="1442"/>
      <c r="AA234" s="1442"/>
      <c r="AB234" s="1442"/>
      <c r="AC234" s="1442"/>
      <c r="AD234" s="1442"/>
      <c r="AE234" s="1442"/>
      <c r="AF234" s="1442"/>
      <c r="AG234" s="1442"/>
      <c r="AH234" s="1442"/>
      <c r="AI234" s="1442"/>
      <c r="AJ234" s="1442"/>
      <c r="AK234" s="1441">
        <v>0.2</v>
      </c>
      <c r="AL234" s="1442"/>
      <c r="AM234" s="1442"/>
      <c r="AN234" s="1442"/>
      <c r="AO234" s="1442"/>
      <c r="AP234" s="1442"/>
      <c r="AQ234" s="704"/>
      <c r="AR234" s="704"/>
      <c r="AS234" s="704"/>
      <c r="AT234" s="704"/>
      <c r="AU234" s="701"/>
      <c r="AV234" s="702"/>
      <c r="AW234" s="702"/>
      <c r="AX234" s="703"/>
    </row>
    <row r="235" spans="1:50" ht="24" customHeight="1" x14ac:dyDescent="0.15">
      <c r="A235" s="700">
        <v>2</v>
      </c>
      <c r="B235" s="700">
        <v>1</v>
      </c>
      <c r="C235" s="1442" t="s">
        <v>1817</v>
      </c>
      <c r="D235" s="1442"/>
      <c r="E235" s="1442"/>
      <c r="F235" s="1442"/>
      <c r="G235" s="1442"/>
      <c r="H235" s="1442"/>
      <c r="I235" s="1442"/>
      <c r="J235" s="1442"/>
      <c r="K235" s="1442"/>
      <c r="L235" s="1442"/>
      <c r="M235" s="1442" t="s">
        <v>1818</v>
      </c>
      <c r="N235" s="1442"/>
      <c r="O235" s="1442"/>
      <c r="P235" s="1442"/>
      <c r="Q235" s="1442"/>
      <c r="R235" s="1442"/>
      <c r="S235" s="1442"/>
      <c r="T235" s="1442"/>
      <c r="U235" s="1442"/>
      <c r="V235" s="1442"/>
      <c r="W235" s="1442"/>
      <c r="X235" s="1442"/>
      <c r="Y235" s="1442"/>
      <c r="Z235" s="1442"/>
      <c r="AA235" s="1442"/>
      <c r="AB235" s="1442"/>
      <c r="AC235" s="1442"/>
      <c r="AD235" s="1442"/>
      <c r="AE235" s="1442"/>
      <c r="AF235" s="1442"/>
      <c r="AG235" s="1442"/>
      <c r="AH235" s="1442"/>
      <c r="AI235" s="1442"/>
      <c r="AJ235" s="1442"/>
      <c r="AK235" s="1441">
        <v>0.2</v>
      </c>
      <c r="AL235" s="1442"/>
      <c r="AM235" s="1442"/>
      <c r="AN235" s="1442"/>
      <c r="AO235" s="1442"/>
      <c r="AP235" s="1442"/>
      <c r="AQ235" s="704"/>
      <c r="AR235" s="704"/>
      <c r="AS235" s="704"/>
      <c r="AT235" s="704"/>
      <c r="AU235" s="701"/>
      <c r="AV235" s="702"/>
      <c r="AW235" s="702"/>
      <c r="AX235" s="703"/>
    </row>
    <row r="236" spans="1:50" ht="24" customHeight="1" x14ac:dyDescent="0.15">
      <c r="A236" s="700">
        <v>3</v>
      </c>
      <c r="B236" s="700">
        <v>1</v>
      </c>
      <c r="C236" s="704" t="s">
        <v>1819</v>
      </c>
      <c r="D236" s="704"/>
      <c r="E236" s="704"/>
      <c r="F236" s="704"/>
      <c r="G236" s="704"/>
      <c r="H236" s="704"/>
      <c r="I236" s="704"/>
      <c r="J236" s="704"/>
      <c r="K236" s="704"/>
      <c r="L236" s="704"/>
      <c r="M236" s="1442" t="s">
        <v>1818</v>
      </c>
      <c r="N236" s="1442"/>
      <c r="O236" s="1442"/>
      <c r="P236" s="1442"/>
      <c r="Q236" s="1442"/>
      <c r="R236" s="1442"/>
      <c r="S236" s="1442"/>
      <c r="T236" s="1442"/>
      <c r="U236" s="1442"/>
      <c r="V236" s="1442"/>
      <c r="W236" s="1442"/>
      <c r="X236" s="1442"/>
      <c r="Y236" s="1442"/>
      <c r="Z236" s="1442"/>
      <c r="AA236" s="1442"/>
      <c r="AB236" s="1442"/>
      <c r="AC236" s="1442"/>
      <c r="AD236" s="1442"/>
      <c r="AE236" s="1442"/>
      <c r="AF236" s="1442"/>
      <c r="AG236" s="1442"/>
      <c r="AH236" s="1442"/>
      <c r="AI236" s="1442"/>
      <c r="AJ236" s="1442"/>
      <c r="AK236" s="707">
        <v>0.2</v>
      </c>
      <c r="AL236" s="704"/>
      <c r="AM236" s="704"/>
      <c r="AN236" s="704"/>
      <c r="AO236" s="704"/>
      <c r="AP236" s="704"/>
      <c r="AQ236" s="704"/>
      <c r="AR236" s="704"/>
      <c r="AS236" s="704"/>
      <c r="AT236" s="704"/>
      <c r="AU236" s="701"/>
      <c r="AV236" s="702"/>
      <c r="AW236" s="702"/>
      <c r="AX236" s="703"/>
    </row>
    <row r="237" spans="1:50" ht="24" customHeight="1" x14ac:dyDescent="0.15">
      <c r="A237" s="700">
        <v>4</v>
      </c>
      <c r="B237" s="700">
        <v>1</v>
      </c>
      <c r="C237" s="704" t="s">
        <v>1820</v>
      </c>
      <c r="D237" s="704"/>
      <c r="E237" s="704"/>
      <c r="F237" s="704"/>
      <c r="G237" s="704"/>
      <c r="H237" s="704"/>
      <c r="I237" s="704"/>
      <c r="J237" s="704"/>
      <c r="K237" s="704"/>
      <c r="L237" s="704"/>
      <c r="M237" s="1442" t="s">
        <v>1818</v>
      </c>
      <c r="N237" s="1442"/>
      <c r="O237" s="1442"/>
      <c r="P237" s="1442"/>
      <c r="Q237" s="1442"/>
      <c r="R237" s="1442"/>
      <c r="S237" s="1442"/>
      <c r="T237" s="1442"/>
      <c r="U237" s="1442"/>
      <c r="V237" s="1442"/>
      <c r="W237" s="1442"/>
      <c r="X237" s="1442"/>
      <c r="Y237" s="1442"/>
      <c r="Z237" s="1442"/>
      <c r="AA237" s="1442"/>
      <c r="AB237" s="1442"/>
      <c r="AC237" s="1442"/>
      <c r="AD237" s="1442"/>
      <c r="AE237" s="1442"/>
      <c r="AF237" s="1442"/>
      <c r="AG237" s="1442"/>
      <c r="AH237" s="1442"/>
      <c r="AI237" s="1442"/>
      <c r="AJ237" s="1442"/>
      <c r="AK237" s="707">
        <v>0.2</v>
      </c>
      <c r="AL237" s="704"/>
      <c r="AM237" s="704"/>
      <c r="AN237" s="704"/>
      <c r="AO237" s="704"/>
      <c r="AP237" s="704"/>
      <c r="AQ237" s="704"/>
      <c r="AR237" s="704"/>
      <c r="AS237" s="704"/>
      <c r="AT237" s="704"/>
      <c r="AU237" s="701"/>
      <c r="AV237" s="702"/>
      <c r="AW237" s="702"/>
      <c r="AX237" s="703"/>
    </row>
    <row r="238" spans="1:50" ht="24" customHeight="1" x14ac:dyDescent="0.15">
      <c r="A238" s="700">
        <v>5</v>
      </c>
      <c r="B238" s="700">
        <v>1</v>
      </c>
      <c r="C238" s="704" t="s">
        <v>1821</v>
      </c>
      <c r="D238" s="704"/>
      <c r="E238" s="704"/>
      <c r="F238" s="704"/>
      <c r="G238" s="704"/>
      <c r="H238" s="704"/>
      <c r="I238" s="704"/>
      <c r="J238" s="704"/>
      <c r="K238" s="704"/>
      <c r="L238" s="704"/>
      <c r="M238" s="1442" t="s">
        <v>1818</v>
      </c>
      <c r="N238" s="1442"/>
      <c r="O238" s="1442"/>
      <c r="P238" s="1442"/>
      <c r="Q238" s="1442"/>
      <c r="R238" s="1442"/>
      <c r="S238" s="1442"/>
      <c r="T238" s="1442"/>
      <c r="U238" s="1442"/>
      <c r="V238" s="1442"/>
      <c r="W238" s="1442"/>
      <c r="X238" s="1442"/>
      <c r="Y238" s="1442"/>
      <c r="Z238" s="1442"/>
      <c r="AA238" s="1442"/>
      <c r="AB238" s="1442"/>
      <c r="AC238" s="1442"/>
      <c r="AD238" s="1442"/>
      <c r="AE238" s="1442"/>
      <c r="AF238" s="1442"/>
      <c r="AG238" s="1442"/>
      <c r="AH238" s="1442"/>
      <c r="AI238" s="1442"/>
      <c r="AJ238" s="1442"/>
      <c r="AK238" s="707">
        <v>0.2</v>
      </c>
      <c r="AL238" s="704"/>
      <c r="AM238" s="704"/>
      <c r="AN238" s="704"/>
      <c r="AO238" s="704"/>
      <c r="AP238" s="704"/>
      <c r="AQ238" s="704"/>
      <c r="AR238" s="704"/>
      <c r="AS238" s="704"/>
      <c r="AT238" s="704"/>
      <c r="AU238" s="701"/>
      <c r="AV238" s="702"/>
      <c r="AW238" s="702"/>
      <c r="AX238" s="703"/>
    </row>
    <row r="239" spans="1:50" ht="24" customHeight="1" x14ac:dyDescent="0.15">
      <c r="A239" s="700">
        <v>6</v>
      </c>
      <c r="B239" s="700">
        <v>1</v>
      </c>
      <c r="C239" s="704" t="s">
        <v>1822</v>
      </c>
      <c r="D239" s="704"/>
      <c r="E239" s="704"/>
      <c r="F239" s="704"/>
      <c r="G239" s="704"/>
      <c r="H239" s="704"/>
      <c r="I239" s="704"/>
      <c r="J239" s="704"/>
      <c r="K239" s="704"/>
      <c r="L239" s="704"/>
      <c r="M239" s="1442" t="s">
        <v>1818</v>
      </c>
      <c r="N239" s="1442"/>
      <c r="O239" s="1442"/>
      <c r="P239" s="1442"/>
      <c r="Q239" s="1442"/>
      <c r="R239" s="1442"/>
      <c r="S239" s="1442"/>
      <c r="T239" s="1442"/>
      <c r="U239" s="1442"/>
      <c r="V239" s="1442"/>
      <c r="W239" s="1442"/>
      <c r="X239" s="1442"/>
      <c r="Y239" s="1442"/>
      <c r="Z239" s="1442"/>
      <c r="AA239" s="1442"/>
      <c r="AB239" s="1442"/>
      <c r="AC239" s="1442"/>
      <c r="AD239" s="1442"/>
      <c r="AE239" s="1442"/>
      <c r="AF239" s="1442"/>
      <c r="AG239" s="1442"/>
      <c r="AH239" s="1442"/>
      <c r="AI239" s="1442"/>
      <c r="AJ239" s="1442"/>
      <c r="AK239" s="707">
        <v>0.2</v>
      </c>
      <c r="AL239" s="704"/>
      <c r="AM239" s="704"/>
      <c r="AN239" s="704"/>
      <c r="AO239" s="704"/>
      <c r="AP239" s="704"/>
      <c r="AQ239" s="704"/>
      <c r="AR239" s="704"/>
      <c r="AS239" s="704"/>
      <c r="AT239" s="704"/>
      <c r="AU239" s="701"/>
      <c r="AV239" s="702"/>
      <c r="AW239" s="702"/>
      <c r="AX239" s="703"/>
    </row>
    <row r="240" spans="1:50" ht="24" customHeight="1" x14ac:dyDescent="0.15">
      <c r="A240" s="700">
        <v>7</v>
      </c>
      <c r="B240" s="700">
        <v>1</v>
      </c>
      <c r="C240" s="704" t="s">
        <v>1823</v>
      </c>
      <c r="D240" s="704"/>
      <c r="E240" s="704"/>
      <c r="F240" s="704"/>
      <c r="G240" s="704"/>
      <c r="H240" s="704"/>
      <c r="I240" s="704"/>
      <c r="J240" s="704"/>
      <c r="K240" s="704"/>
      <c r="L240" s="704"/>
      <c r="M240" s="1442" t="s">
        <v>1818</v>
      </c>
      <c r="N240" s="1442"/>
      <c r="O240" s="1442"/>
      <c r="P240" s="1442"/>
      <c r="Q240" s="1442"/>
      <c r="R240" s="1442"/>
      <c r="S240" s="1442"/>
      <c r="T240" s="1442"/>
      <c r="U240" s="1442"/>
      <c r="V240" s="1442"/>
      <c r="W240" s="1442"/>
      <c r="X240" s="1442"/>
      <c r="Y240" s="1442"/>
      <c r="Z240" s="1442"/>
      <c r="AA240" s="1442"/>
      <c r="AB240" s="1442"/>
      <c r="AC240" s="1442"/>
      <c r="AD240" s="1442"/>
      <c r="AE240" s="1442"/>
      <c r="AF240" s="1442"/>
      <c r="AG240" s="1442"/>
      <c r="AH240" s="1442"/>
      <c r="AI240" s="1442"/>
      <c r="AJ240" s="1442"/>
      <c r="AK240" s="707">
        <v>0.2</v>
      </c>
      <c r="AL240" s="704"/>
      <c r="AM240" s="704"/>
      <c r="AN240" s="704"/>
      <c r="AO240" s="704"/>
      <c r="AP240" s="704"/>
      <c r="AQ240" s="704"/>
      <c r="AR240" s="704"/>
      <c r="AS240" s="704"/>
      <c r="AT240" s="704"/>
      <c r="AU240" s="701"/>
      <c r="AV240" s="702"/>
      <c r="AW240" s="702"/>
      <c r="AX240" s="703"/>
    </row>
    <row r="241" spans="1:50" ht="24" customHeight="1" x14ac:dyDescent="0.15">
      <c r="A241" s="700">
        <v>8</v>
      </c>
      <c r="B241" s="700">
        <v>1</v>
      </c>
      <c r="C241" s="704" t="s">
        <v>1824</v>
      </c>
      <c r="D241" s="704"/>
      <c r="E241" s="704"/>
      <c r="F241" s="704"/>
      <c r="G241" s="704"/>
      <c r="H241" s="704"/>
      <c r="I241" s="704"/>
      <c r="J241" s="704"/>
      <c r="K241" s="704"/>
      <c r="L241" s="704"/>
      <c r="M241" s="1442" t="s">
        <v>1818</v>
      </c>
      <c r="N241" s="1442"/>
      <c r="O241" s="1442"/>
      <c r="P241" s="1442"/>
      <c r="Q241" s="1442"/>
      <c r="R241" s="1442"/>
      <c r="S241" s="1442"/>
      <c r="T241" s="1442"/>
      <c r="U241" s="1442"/>
      <c r="V241" s="1442"/>
      <c r="W241" s="1442"/>
      <c r="X241" s="1442"/>
      <c r="Y241" s="1442"/>
      <c r="Z241" s="1442"/>
      <c r="AA241" s="1442"/>
      <c r="AB241" s="1442"/>
      <c r="AC241" s="1442"/>
      <c r="AD241" s="1442"/>
      <c r="AE241" s="1442"/>
      <c r="AF241" s="1442"/>
      <c r="AG241" s="1442"/>
      <c r="AH241" s="1442"/>
      <c r="AI241" s="1442"/>
      <c r="AJ241" s="1442"/>
      <c r="AK241" s="707">
        <v>0.2</v>
      </c>
      <c r="AL241" s="704"/>
      <c r="AM241" s="704"/>
      <c r="AN241" s="704"/>
      <c r="AO241" s="704"/>
      <c r="AP241" s="704"/>
      <c r="AQ241" s="704"/>
      <c r="AR241" s="704"/>
      <c r="AS241" s="704"/>
      <c r="AT241" s="704"/>
      <c r="AU241" s="701"/>
      <c r="AV241" s="702"/>
      <c r="AW241" s="702"/>
      <c r="AX241" s="703"/>
    </row>
    <row r="242" spans="1:50" ht="24" customHeight="1" x14ac:dyDescent="0.15">
      <c r="A242" s="700">
        <v>9</v>
      </c>
      <c r="B242" s="700">
        <v>1</v>
      </c>
      <c r="C242" s="704" t="s">
        <v>1825</v>
      </c>
      <c r="D242" s="704"/>
      <c r="E242" s="704"/>
      <c r="F242" s="704"/>
      <c r="G242" s="704"/>
      <c r="H242" s="704"/>
      <c r="I242" s="704"/>
      <c r="J242" s="704"/>
      <c r="K242" s="704"/>
      <c r="L242" s="704"/>
      <c r="M242" s="1442" t="s">
        <v>1818</v>
      </c>
      <c r="N242" s="1442"/>
      <c r="O242" s="1442"/>
      <c r="P242" s="1442"/>
      <c r="Q242" s="1442"/>
      <c r="R242" s="1442"/>
      <c r="S242" s="1442"/>
      <c r="T242" s="1442"/>
      <c r="U242" s="1442"/>
      <c r="V242" s="1442"/>
      <c r="W242" s="1442"/>
      <c r="X242" s="1442"/>
      <c r="Y242" s="1442"/>
      <c r="Z242" s="1442"/>
      <c r="AA242" s="1442"/>
      <c r="AB242" s="1442"/>
      <c r="AC242" s="1442"/>
      <c r="AD242" s="1442"/>
      <c r="AE242" s="1442"/>
      <c r="AF242" s="1442"/>
      <c r="AG242" s="1442"/>
      <c r="AH242" s="1442"/>
      <c r="AI242" s="1442"/>
      <c r="AJ242" s="1442"/>
      <c r="AK242" s="707">
        <v>0.1</v>
      </c>
      <c r="AL242" s="704"/>
      <c r="AM242" s="704"/>
      <c r="AN242" s="704"/>
      <c r="AO242" s="704"/>
      <c r="AP242" s="704"/>
      <c r="AQ242" s="704"/>
      <c r="AR242" s="704"/>
      <c r="AS242" s="704"/>
      <c r="AT242" s="704"/>
      <c r="AU242" s="701"/>
      <c r="AV242" s="702"/>
      <c r="AW242" s="702"/>
      <c r="AX242" s="703"/>
    </row>
    <row r="243" spans="1:50" ht="24" customHeight="1" x14ac:dyDescent="0.15">
      <c r="A243" s="700">
        <v>10</v>
      </c>
      <c r="B243" s="700">
        <v>1</v>
      </c>
      <c r="C243" s="704" t="s">
        <v>1826</v>
      </c>
      <c r="D243" s="704"/>
      <c r="E243" s="704"/>
      <c r="F243" s="704"/>
      <c r="G243" s="704"/>
      <c r="H243" s="704"/>
      <c r="I243" s="704"/>
      <c r="J243" s="704"/>
      <c r="K243" s="704"/>
      <c r="L243" s="704"/>
      <c r="M243" s="1442" t="s">
        <v>1818</v>
      </c>
      <c r="N243" s="1442"/>
      <c r="O243" s="1442"/>
      <c r="P243" s="1442"/>
      <c r="Q243" s="1442"/>
      <c r="R243" s="1442"/>
      <c r="S243" s="1442"/>
      <c r="T243" s="1442"/>
      <c r="U243" s="1442"/>
      <c r="V243" s="1442"/>
      <c r="W243" s="1442"/>
      <c r="X243" s="1442"/>
      <c r="Y243" s="1442"/>
      <c r="Z243" s="1442"/>
      <c r="AA243" s="1442"/>
      <c r="AB243" s="1442"/>
      <c r="AC243" s="1442"/>
      <c r="AD243" s="1442"/>
      <c r="AE243" s="1442"/>
      <c r="AF243" s="1442"/>
      <c r="AG243" s="1442"/>
      <c r="AH243" s="1442"/>
      <c r="AI243" s="1442"/>
      <c r="AJ243" s="1442"/>
      <c r="AK243" s="707">
        <v>0.1</v>
      </c>
      <c r="AL243" s="704"/>
      <c r="AM243" s="704"/>
      <c r="AN243" s="704"/>
      <c r="AO243" s="704"/>
      <c r="AP243" s="704"/>
      <c r="AQ243" s="704"/>
      <c r="AR243" s="704"/>
      <c r="AS243" s="704"/>
      <c r="AT243" s="704"/>
      <c r="AU243" s="701"/>
      <c r="AV243" s="702"/>
      <c r="AW243" s="702"/>
      <c r="AX243" s="703"/>
    </row>
    <row r="245" spans="1:50" x14ac:dyDescent="0.15">
      <c r="B245" s="1" t="s">
        <v>166</v>
      </c>
    </row>
    <row r="246" spans="1:50" ht="24" customHeight="1" x14ac:dyDescent="0.15">
      <c r="A246" s="700"/>
      <c r="B246" s="700"/>
      <c r="C246" s="350" t="s">
        <v>214</v>
      </c>
      <c r="D246" s="350"/>
      <c r="E246" s="350"/>
      <c r="F246" s="350"/>
      <c r="G246" s="350"/>
      <c r="H246" s="350"/>
      <c r="I246" s="350"/>
      <c r="J246" s="350"/>
      <c r="K246" s="350"/>
      <c r="L246" s="350"/>
      <c r="M246" s="350" t="s">
        <v>215</v>
      </c>
      <c r="N246" s="350"/>
      <c r="O246" s="350"/>
      <c r="P246" s="350"/>
      <c r="Q246" s="350"/>
      <c r="R246" s="350"/>
      <c r="S246" s="350"/>
      <c r="T246" s="350"/>
      <c r="U246" s="350"/>
      <c r="V246" s="350"/>
      <c r="W246" s="350"/>
      <c r="X246" s="350"/>
      <c r="Y246" s="350"/>
      <c r="Z246" s="350"/>
      <c r="AA246" s="350"/>
      <c r="AB246" s="350"/>
      <c r="AC246" s="350"/>
      <c r="AD246" s="350"/>
      <c r="AE246" s="350"/>
      <c r="AF246" s="350"/>
      <c r="AG246" s="350"/>
      <c r="AH246" s="350"/>
      <c r="AI246" s="350"/>
      <c r="AJ246" s="350"/>
      <c r="AK246" s="366" t="s">
        <v>216</v>
      </c>
      <c r="AL246" s="350"/>
      <c r="AM246" s="350"/>
      <c r="AN246" s="350"/>
      <c r="AO246" s="350"/>
      <c r="AP246" s="350"/>
      <c r="AQ246" s="350" t="s">
        <v>217</v>
      </c>
      <c r="AR246" s="350"/>
      <c r="AS246" s="350"/>
      <c r="AT246" s="350"/>
      <c r="AU246" s="269" t="s">
        <v>218</v>
      </c>
      <c r="AV246" s="270"/>
      <c r="AW246" s="270"/>
      <c r="AX246" s="703"/>
    </row>
    <row r="247" spans="1:50" ht="24" customHeight="1" x14ac:dyDescent="0.15">
      <c r="A247" s="700">
        <v>1</v>
      </c>
      <c r="B247" s="700">
        <v>1</v>
      </c>
      <c r="C247" s="1442" t="s">
        <v>1827</v>
      </c>
      <c r="D247" s="1442"/>
      <c r="E247" s="1442"/>
      <c r="F247" s="1442"/>
      <c r="G247" s="1442"/>
      <c r="H247" s="1442"/>
      <c r="I247" s="1442"/>
      <c r="J247" s="1442"/>
      <c r="K247" s="1442"/>
      <c r="L247" s="1442"/>
      <c r="M247" s="1442" t="s">
        <v>1828</v>
      </c>
      <c r="N247" s="1442"/>
      <c r="O247" s="1442"/>
      <c r="P247" s="1442"/>
      <c r="Q247" s="1442"/>
      <c r="R247" s="1442"/>
      <c r="S247" s="1442"/>
      <c r="T247" s="1442"/>
      <c r="U247" s="1442"/>
      <c r="V247" s="1442"/>
      <c r="W247" s="1442"/>
      <c r="X247" s="1442"/>
      <c r="Y247" s="1442"/>
      <c r="Z247" s="1442"/>
      <c r="AA247" s="1442"/>
      <c r="AB247" s="1442"/>
      <c r="AC247" s="1442"/>
      <c r="AD247" s="1442"/>
      <c r="AE247" s="1442"/>
      <c r="AF247" s="1442"/>
      <c r="AG247" s="1442"/>
      <c r="AH247" s="1442"/>
      <c r="AI247" s="1442"/>
      <c r="AJ247" s="1442"/>
      <c r="AK247" s="1441">
        <v>0.4</v>
      </c>
      <c r="AL247" s="1442"/>
      <c r="AM247" s="1442"/>
      <c r="AN247" s="1442"/>
      <c r="AO247" s="1442"/>
      <c r="AP247" s="1442"/>
      <c r="AQ247" s="1442">
        <v>3</v>
      </c>
      <c r="AR247" s="1442"/>
      <c r="AS247" s="1442"/>
      <c r="AT247" s="1442"/>
      <c r="AU247" s="1433" t="s">
        <v>246</v>
      </c>
      <c r="AV247" s="1434"/>
      <c r="AW247" s="1434"/>
      <c r="AX247" s="1435"/>
    </row>
    <row r="248" spans="1:50" ht="24" customHeight="1" x14ac:dyDescent="0.15">
      <c r="A248" s="700">
        <v>2</v>
      </c>
      <c r="B248" s="700">
        <v>1</v>
      </c>
      <c r="C248" s="704" t="s">
        <v>1829</v>
      </c>
      <c r="D248" s="704"/>
      <c r="E248" s="704"/>
      <c r="F248" s="704"/>
      <c r="G248" s="704"/>
      <c r="H248" s="704"/>
      <c r="I248" s="704"/>
      <c r="J248" s="704"/>
      <c r="K248" s="704"/>
      <c r="L248" s="704"/>
      <c r="M248" s="704" t="s">
        <v>1830</v>
      </c>
      <c r="N248" s="704"/>
      <c r="O248" s="704"/>
      <c r="P248" s="704"/>
      <c r="Q248" s="704"/>
      <c r="R248" s="704"/>
      <c r="S248" s="704"/>
      <c r="T248" s="704"/>
      <c r="U248" s="704"/>
      <c r="V248" s="704"/>
      <c r="W248" s="704"/>
      <c r="X248" s="704"/>
      <c r="Y248" s="704"/>
      <c r="Z248" s="704"/>
      <c r="AA248" s="704"/>
      <c r="AB248" s="704"/>
      <c r="AC248" s="704"/>
      <c r="AD248" s="704"/>
      <c r="AE248" s="704"/>
      <c r="AF248" s="704"/>
      <c r="AG248" s="704"/>
      <c r="AH248" s="704"/>
      <c r="AI248" s="704"/>
      <c r="AJ248" s="704"/>
      <c r="AK248" s="707">
        <v>0.4</v>
      </c>
      <c r="AL248" s="704"/>
      <c r="AM248" s="704"/>
      <c r="AN248" s="704"/>
      <c r="AO248" s="704"/>
      <c r="AP248" s="704"/>
      <c r="AQ248" s="704">
        <v>4</v>
      </c>
      <c r="AR248" s="704"/>
      <c r="AS248" s="704"/>
      <c r="AT248" s="704"/>
      <c r="AU248" s="701" t="s">
        <v>246</v>
      </c>
      <c r="AV248" s="702"/>
      <c r="AW248" s="702"/>
      <c r="AX248" s="703"/>
    </row>
    <row r="249" spans="1:50" ht="24" customHeight="1" x14ac:dyDescent="0.15">
      <c r="A249" s="700">
        <v>3</v>
      </c>
      <c r="B249" s="700">
        <v>1</v>
      </c>
      <c r="C249" s="704" t="s">
        <v>1831</v>
      </c>
      <c r="D249" s="704"/>
      <c r="E249" s="704"/>
      <c r="F249" s="704"/>
      <c r="G249" s="704"/>
      <c r="H249" s="704"/>
      <c r="I249" s="704"/>
      <c r="J249" s="704"/>
      <c r="K249" s="704"/>
      <c r="L249" s="704"/>
      <c r="M249" s="704" t="s">
        <v>1832</v>
      </c>
      <c r="N249" s="704"/>
      <c r="O249" s="704"/>
      <c r="P249" s="704"/>
      <c r="Q249" s="704"/>
      <c r="R249" s="704"/>
      <c r="S249" s="704"/>
      <c r="T249" s="704"/>
      <c r="U249" s="704"/>
      <c r="V249" s="704"/>
      <c r="W249" s="704"/>
      <c r="X249" s="704"/>
      <c r="Y249" s="704"/>
      <c r="Z249" s="704"/>
      <c r="AA249" s="704"/>
      <c r="AB249" s="704"/>
      <c r="AC249" s="704"/>
      <c r="AD249" s="704"/>
      <c r="AE249" s="704"/>
      <c r="AF249" s="704"/>
      <c r="AG249" s="704"/>
      <c r="AH249" s="704"/>
      <c r="AI249" s="704"/>
      <c r="AJ249" s="704"/>
      <c r="AK249" s="707">
        <v>0.2</v>
      </c>
      <c r="AL249" s="704"/>
      <c r="AM249" s="704"/>
      <c r="AN249" s="704"/>
      <c r="AO249" s="704"/>
      <c r="AP249" s="704"/>
      <c r="AQ249" s="704">
        <v>5</v>
      </c>
      <c r="AR249" s="704"/>
      <c r="AS249" s="704"/>
      <c r="AT249" s="704"/>
      <c r="AU249" s="701" t="s">
        <v>246</v>
      </c>
      <c r="AV249" s="702"/>
      <c r="AW249" s="702"/>
      <c r="AX249" s="703"/>
    </row>
    <row r="250" spans="1:50" ht="24" customHeight="1" x14ac:dyDescent="0.15">
      <c r="A250" s="700">
        <v>4</v>
      </c>
      <c r="B250" s="700">
        <v>1</v>
      </c>
      <c r="C250" s="704" t="s">
        <v>1833</v>
      </c>
      <c r="D250" s="704"/>
      <c r="E250" s="704"/>
      <c r="F250" s="704"/>
      <c r="G250" s="704"/>
      <c r="H250" s="704"/>
      <c r="I250" s="704"/>
      <c r="J250" s="704"/>
      <c r="K250" s="704"/>
      <c r="L250" s="704"/>
      <c r="M250" s="704" t="s">
        <v>1834</v>
      </c>
      <c r="N250" s="704"/>
      <c r="O250" s="704"/>
      <c r="P250" s="704"/>
      <c r="Q250" s="704"/>
      <c r="R250" s="704"/>
      <c r="S250" s="704"/>
      <c r="T250" s="704"/>
      <c r="U250" s="704"/>
      <c r="V250" s="704"/>
      <c r="W250" s="704"/>
      <c r="X250" s="704"/>
      <c r="Y250" s="704"/>
      <c r="Z250" s="704"/>
      <c r="AA250" s="704"/>
      <c r="AB250" s="704"/>
      <c r="AC250" s="704"/>
      <c r="AD250" s="704"/>
      <c r="AE250" s="704"/>
      <c r="AF250" s="704"/>
      <c r="AG250" s="704"/>
      <c r="AH250" s="704"/>
      <c r="AI250" s="704"/>
      <c r="AJ250" s="704"/>
      <c r="AK250" s="707">
        <v>0.1</v>
      </c>
      <c r="AL250" s="704"/>
      <c r="AM250" s="704"/>
      <c r="AN250" s="704"/>
      <c r="AO250" s="704"/>
      <c r="AP250" s="704"/>
      <c r="AQ250" s="704"/>
      <c r="AR250" s="704"/>
      <c r="AS250" s="704"/>
      <c r="AT250" s="704"/>
      <c r="AU250" s="701"/>
      <c r="AV250" s="702"/>
      <c r="AW250" s="702"/>
      <c r="AX250" s="703"/>
    </row>
    <row r="251" spans="1:50" ht="24" customHeight="1" x14ac:dyDescent="0.15">
      <c r="A251" s="700">
        <v>5</v>
      </c>
      <c r="B251" s="700">
        <v>1</v>
      </c>
      <c r="C251" s="704" t="s">
        <v>1817</v>
      </c>
      <c r="D251" s="704"/>
      <c r="E251" s="704"/>
      <c r="F251" s="704"/>
      <c r="G251" s="704"/>
      <c r="H251" s="704"/>
      <c r="I251" s="704"/>
      <c r="J251" s="704"/>
      <c r="K251" s="704"/>
      <c r="L251" s="704"/>
      <c r="M251" s="704" t="s">
        <v>1835</v>
      </c>
      <c r="N251" s="704"/>
      <c r="O251" s="704"/>
      <c r="P251" s="704"/>
      <c r="Q251" s="704"/>
      <c r="R251" s="704"/>
      <c r="S251" s="704"/>
      <c r="T251" s="704"/>
      <c r="U251" s="704"/>
      <c r="V251" s="704"/>
      <c r="W251" s="704"/>
      <c r="X251" s="704"/>
      <c r="Y251" s="704"/>
      <c r="Z251" s="704"/>
      <c r="AA251" s="704"/>
      <c r="AB251" s="704"/>
      <c r="AC251" s="704"/>
      <c r="AD251" s="704"/>
      <c r="AE251" s="704"/>
      <c r="AF251" s="704"/>
      <c r="AG251" s="704"/>
      <c r="AH251" s="704"/>
      <c r="AI251" s="704"/>
      <c r="AJ251" s="704"/>
      <c r="AK251" s="707">
        <v>0.05</v>
      </c>
      <c r="AL251" s="704"/>
      <c r="AM251" s="704"/>
      <c r="AN251" s="704"/>
      <c r="AO251" s="704"/>
      <c r="AP251" s="704"/>
      <c r="AQ251" s="704"/>
      <c r="AR251" s="704"/>
      <c r="AS251" s="704"/>
      <c r="AT251" s="704"/>
      <c r="AU251" s="701"/>
      <c r="AV251" s="702"/>
      <c r="AW251" s="702"/>
      <c r="AX251" s="703"/>
    </row>
    <row r="252" spans="1:50" ht="24" customHeight="1" x14ac:dyDescent="0.15">
      <c r="A252" s="700">
        <v>6</v>
      </c>
      <c r="B252" s="700">
        <v>1</v>
      </c>
      <c r="C252" s="704" t="s">
        <v>1819</v>
      </c>
      <c r="D252" s="704"/>
      <c r="E252" s="704"/>
      <c r="F252" s="704"/>
      <c r="G252" s="704"/>
      <c r="H252" s="704"/>
      <c r="I252" s="704"/>
      <c r="J252" s="704"/>
      <c r="K252" s="704"/>
      <c r="L252" s="704"/>
      <c r="M252" s="704" t="s">
        <v>1835</v>
      </c>
      <c r="N252" s="704"/>
      <c r="O252" s="704"/>
      <c r="P252" s="704"/>
      <c r="Q252" s="704"/>
      <c r="R252" s="704"/>
      <c r="S252" s="704"/>
      <c r="T252" s="704"/>
      <c r="U252" s="704"/>
      <c r="V252" s="704"/>
      <c r="W252" s="704"/>
      <c r="X252" s="704"/>
      <c r="Y252" s="704"/>
      <c r="Z252" s="704"/>
      <c r="AA252" s="704"/>
      <c r="AB252" s="704"/>
      <c r="AC252" s="704"/>
      <c r="AD252" s="704"/>
      <c r="AE252" s="704"/>
      <c r="AF252" s="704"/>
      <c r="AG252" s="704"/>
      <c r="AH252" s="704"/>
      <c r="AI252" s="704"/>
      <c r="AJ252" s="704"/>
      <c r="AK252" s="707">
        <v>0.05</v>
      </c>
      <c r="AL252" s="704"/>
      <c r="AM252" s="704"/>
      <c r="AN252" s="704"/>
      <c r="AO252" s="704"/>
      <c r="AP252" s="704"/>
      <c r="AQ252" s="704"/>
      <c r="AR252" s="704"/>
      <c r="AS252" s="704"/>
      <c r="AT252" s="704"/>
      <c r="AU252" s="701"/>
      <c r="AV252" s="702"/>
      <c r="AW252" s="702"/>
      <c r="AX252" s="703"/>
    </row>
    <row r="253" spans="1:50" ht="24" customHeight="1" x14ac:dyDescent="0.15">
      <c r="A253" s="700">
        <v>7</v>
      </c>
      <c r="B253" s="700">
        <v>1</v>
      </c>
      <c r="C253" s="704" t="s">
        <v>1820</v>
      </c>
      <c r="D253" s="704"/>
      <c r="E253" s="704"/>
      <c r="F253" s="704"/>
      <c r="G253" s="704"/>
      <c r="H253" s="704"/>
      <c r="I253" s="704"/>
      <c r="J253" s="704"/>
      <c r="K253" s="704"/>
      <c r="L253" s="704"/>
      <c r="M253" s="704" t="s">
        <v>1835</v>
      </c>
      <c r="N253" s="704"/>
      <c r="O253" s="704"/>
      <c r="P253" s="704"/>
      <c r="Q253" s="704"/>
      <c r="R253" s="704"/>
      <c r="S253" s="704"/>
      <c r="T253" s="704"/>
      <c r="U253" s="704"/>
      <c r="V253" s="704"/>
      <c r="W253" s="704"/>
      <c r="X253" s="704"/>
      <c r="Y253" s="704"/>
      <c r="Z253" s="704"/>
      <c r="AA253" s="704"/>
      <c r="AB253" s="704"/>
      <c r="AC253" s="704"/>
      <c r="AD253" s="704"/>
      <c r="AE253" s="704"/>
      <c r="AF253" s="704"/>
      <c r="AG253" s="704"/>
      <c r="AH253" s="704"/>
      <c r="AI253" s="704"/>
      <c r="AJ253" s="704"/>
      <c r="AK253" s="707">
        <v>0.04</v>
      </c>
      <c r="AL253" s="704"/>
      <c r="AM253" s="704"/>
      <c r="AN253" s="704"/>
      <c r="AO253" s="704"/>
      <c r="AP253" s="704"/>
      <c r="AQ253" s="704"/>
      <c r="AR253" s="704"/>
      <c r="AS253" s="704"/>
      <c r="AT253" s="704"/>
      <c r="AU253" s="701"/>
      <c r="AV253" s="702"/>
      <c r="AW253" s="702"/>
      <c r="AX253" s="703"/>
    </row>
    <row r="254" spans="1:50" ht="24" customHeight="1" x14ac:dyDescent="0.15">
      <c r="A254" s="700">
        <v>8</v>
      </c>
      <c r="B254" s="700">
        <v>1</v>
      </c>
      <c r="C254" s="704" t="s">
        <v>1821</v>
      </c>
      <c r="D254" s="704"/>
      <c r="E254" s="704"/>
      <c r="F254" s="704"/>
      <c r="G254" s="704"/>
      <c r="H254" s="704"/>
      <c r="I254" s="704"/>
      <c r="J254" s="704"/>
      <c r="K254" s="704"/>
      <c r="L254" s="704"/>
      <c r="M254" s="704" t="s">
        <v>1835</v>
      </c>
      <c r="N254" s="704"/>
      <c r="O254" s="704"/>
      <c r="P254" s="704"/>
      <c r="Q254" s="704"/>
      <c r="R254" s="704"/>
      <c r="S254" s="704"/>
      <c r="T254" s="704"/>
      <c r="U254" s="704"/>
      <c r="V254" s="704"/>
      <c r="W254" s="704"/>
      <c r="X254" s="704"/>
      <c r="Y254" s="704"/>
      <c r="Z254" s="704"/>
      <c r="AA254" s="704"/>
      <c r="AB254" s="704"/>
      <c r="AC254" s="704"/>
      <c r="AD254" s="704"/>
      <c r="AE254" s="704"/>
      <c r="AF254" s="704"/>
      <c r="AG254" s="704"/>
      <c r="AH254" s="704"/>
      <c r="AI254" s="704"/>
      <c r="AJ254" s="704"/>
      <c r="AK254" s="707">
        <v>0.04</v>
      </c>
      <c r="AL254" s="704"/>
      <c r="AM254" s="704"/>
      <c r="AN254" s="704"/>
      <c r="AO254" s="704"/>
      <c r="AP254" s="704"/>
      <c r="AQ254" s="704"/>
      <c r="AR254" s="704"/>
      <c r="AS254" s="704"/>
      <c r="AT254" s="704"/>
      <c r="AU254" s="701"/>
      <c r="AV254" s="702"/>
      <c r="AW254" s="702"/>
      <c r="AX254" s="703"/>
    </row>
    <row r="255" spans="1:50" ht="24" customHeight="1" x14ac:dyDescent="0.15">
      <c r="A255" s="700">
        <v>9</v>
      </c>
      <c r="B255" s="700">
        <v>1</v>
      </c>
      <c r="C255" s="704" t="s">
        <v>1822</v>
      </c>
      <c r="D255" s="704"/>
      <c r="E255" s="704"/>
      <c r="F255" s="704"/>
      <c r="G255" s="704"/>
      <c r="H255" s="704"/>
      <c r="I255" s="704"/>
      <c r="J255" s="704"/>
      <c r="K255" s="704"/>
      <c r="L255" s="704"/>
      <c r="M255" s="704" t="s">
        <v>1835</v>
      </c>
      <c r="N255" s="704"/>
      <c r="O255" s="704"/>
      <c r="P255" s="704"/>
      <c r="Q255" s="704"/>
      <c r="R255" s="704"/>
      <c r="S255" s="704"/>
      <c r="T255" s="704"/>
      <c r="U255" s="704"/>
      <c r="V255" s="704"/>
      <c r="W255" s="704"/>
      <c r="X255" s="704"/>
      <c r="Y255" s="704"/>
      <c r="Z255" s="704"/>
      <c r="AA255" s="704"/>
      <c r="AB255" s="704"/>
      <c r="AC255" s="704"/>
      <c r="AD255" s="704"/>
      <c r="AE255" s="704"/>
      <c r="AF255" s="704"/>
      <c r="AG255" s="704"/>
      <c r="AH255" s="704"/>
      <c r="AI255" s="704"/>
      <c r="AJ255" s="704"/>
      <c r="AK255" s="707">
        <v>0.04</v>
      </c>
      <c r="AL255" s="704"/>
      <c r="AM255" s="704"/>
      <c r="AN255" s="704"/>
      <c r="AO255" s="704"/>
      <c r="AP255" s="704"/>
      <c r="AQ255" s="704"/>
      <c r="AR255" s="704"/>
      <c r="AS255" s="704"/>
      <c r="AT255" s="704"/>
      <c r="AU255" s="701"/>
      <c r="AV255" s="702"/>
      <c r="AW255" s="702"/>
      <c r="AX255" s="703"/>
    </row>
    <row r="256" spans="1:50" ht="24" customHeight="1" x14ac:dyDescent="0.15">
      <c r="A256" s="700">
        <v>10</v>
      </c>
      <c r="B256" s="700">
        <v>1</v>
      </c>
      <c r="C256" s="704" t="s">
        <v>1823</v>
      </c>
      <c r="D256" s="704"/>
      <c r="E256" s="704"/>
      <c r="F256" s="704"/>
      <c r="G256" s="704"/>
      <c r="H256" s="704"/>
      <c r="I256" s="704"/>
      <c r="J256" s="704"/>
      <c r="K256" s="704"/>
      <c r="L256" s="704"/>
      <c r="M256" s="704" t="s">
        <v>1835</v>
      </c>
      <c r="N256" s="704"/>
      <c r="O256" s="704"/>
      <c r="P256" s="704"/>
      <c r="Q256" s="704"/>
      <c r="R256" s="704"/>
      <c r="S256" s="704"/>
      <c r="T256" s="704"/>
      <c r="U256" s="704"/>
      <c r="V256" s="704"/>
      <c r="W256" s="704"/>
      <c r="X256" s="704"/>
      <c r="Y256" s="704"/>
      <c r="Z256" s="704"/>
      <c r="AA256" s="704"/>
      <c r="AB256" s="704"/>
      <c r="AC256" s="704"/>
      <c r="AD256" s="704"/>
      <c r="AE256" s="704"/>
      <c r="AF256" s="704"/>
      <c r="AG256" s="704"/>
      <c r="AH256" s="704"/>
      <c r="AI256" s="704"/>
      <c r="AJ256" s="704"/>
      <c r="AK256" s="707">
        <v>0.04</v>
      </c>
      <c r="AL256" s="704"/>
      <c r="AM256" s="704"/>
      <c r="AN256" s="704"/>
      <c r="AO256" s="704"/>
      <c r="AP256" s="704"/>
      <c r="AQ256" s="704"/>
      <c r="AR256" s="704"/>
      <c r="AS256" s="704"/>
      <c r="AT256" s="704"/>
      <c r="AU256" s="701"/>
      <c r="AV256" s="702"/>
      <c r="AW256" s="702"/>
      <c r="AX256" s="703"/>
    </row>
    <row r="257" spans="1:50" s="37" customFormat="1" x14ac:dyDescent="0.15">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6"/>
      <c r="AL257" s="35"/>
      <c r="AM257" s="35"/>
      <c r="AN257" s="35"/>
      <c r="AO257" s="35"/>
      <c r="AP257" s="35"/>
      <c r="AQ257" s="35"/>
      <c r="AR257" s="35"/>
      <c r="AS257" s="35"/>
      <c r="AT257" s="35"/>
      <c r="AU257" s="35"/>
      <c r="AV257" s="35"/>
      <c r="AW257" s="35"/>
      <c r="AX257" s="35"/>
    </row>
    <row r="258" spans="1:50" x14ac:dyDescent="0.15">
      <c r="B258" s="1" t="s">
        <v>1018</v>
      </c>
    </row>
    <row r="259" spans="1:50" ht="24" customHeight="1" x14ac:dyDescent="0.15">
      <c r="A259" s="700"/>
      <c r="B259" s="700"/>
      <c r="C259" s="350" t="s">
        <v>214</v>
      </c>
      <c r="D259" s="350"/>
      <c r="E259" s="350"/>
      <c r="F259" s="350"/>
      <c r="G259" s="350"/>
      <c r="H259" s="350"/>
      <c r="I259" s="350"/>
      <c r="J259" s="350"/>
      <c r="K259" s="350"/>
      <c r="L259" s="350"/>
      <c r="M259" s="350" t="s">
        <v>215</v>
      </c>
      <c r="N259" s="350"/>
      <c r="O259" s="350"/>
      <c r="P259" s="350"/>
      <c r="Q259" s="350"/>
      <c r="R259" s="350"/>
      <c r="S259" s="350"/>
      <c r="T259" s="350"/>
      <c r="U259" s="350"/>
      <c r="V259" s="350"/>
      <c r="W259" s="350"/>
      <c r="X259" s="350"/>
      <c r="Y259" s="350"/>
      <c r="Z259" s="350"/>
      <c r="AA259" s="350"/>
      <c r="AB259" s="350"/>
      <c r="AC259" s="350"/>
      <c r="AD259" s="350"/>
      <c r="AE259" s="350"/>
      <c r="AF259" s="350"/>
      <c r="AG259" s="350"/>
      <c r="AH259" s="350"/>
      <c r="AI259" s="350"/>
      <c r="AJ259" s="350"/>
      <c r="AK259" s="366" t="s">
        <v>216</v>
      </c>
      <c r="AL259" s="350"/>
      <c r="AM259" s="350"/>
      <c r="AN259" s="350"/>
      <c r="AO259" s="350"/>
      <c r="AP259" s="350"/>
      <c r="AQ259" s="350" t="s">
        <v>217</v>
      </c>
      <c r="AR259" s="350"/>
      <c r="AS259" s="350"/>
      <c r="AT259" s="350"/>
      <c r="AU259" s="269" t="s">
        <v>218</v>
      </c>
      <c r="AV259" s="270"/>
      <c r="AW259" s="270"/>
      <c r="AX259" s="703"/>
    </row>
    <row r="260" spans="1:50" ht="24" customHeight="1" x14ac:dyDescent="0.15">
      <c r="A260" s="700">
        <v>1</v>
      </c>
      <c r="B260" s="700">
        <v>1</v>
      </c>
      <c r="C260" s="704" t="s">
        <v>1815</v>
      </c>
      <c r="D260" s="704"/>
      <c r="E260" s="704"/>
      <c r="F260" s="704"/>
      <c r="G260" s="704"/>
      <c r="H260" s="704"/>
      <c r="I260" s="704"/>
      <c r="J260" s="704"/>
      <c r="K260" s="704"/>
      <c r="L260" s="704"/>
      <c r="M260" s="704" t="s">
        <v>1784</v>
      </c>
      <c r="N260" s="704"/>
      <c r="O260" s="704"/>
      <c r="P260" s="704"/>
      <c r="Q260" s="704"/>
      <c r="R260" s="704"/>
      <c r="S260" s="704"/>
      <c r="T260" s="704"/>
      <c r="U260" s="704"/>
      <c r="V260" s="704"/>
      <c r="W260" s="704"/>
      <c r="X260" s="704"/>
      <c r="Y260" s="704"/>
      <c r="Z260" s="704"/>
      <c r="AA260" s="704"/>
      <c r="AB260" s="704"/>
      <c r="AC260" s="704"/>
      <c r="AD260" s="704"/>
      <c r="AE260" s="704"/>
      <c r="AF260" s="704"/>
      <c r="AG260" s="704"/>
      <c r="AH260" s="704"/>
      <c r="AI260" s="704"/>
      <c r="AJ260" s="704"/>
      <c r="AK260" s="1431">
        <v>0.1</v>
      </c>
      <c r="AL260" s="1432"/>
      <c r="AM260" s="1432"/>
      <c r="AN260" s="1432"/>
      <c r="AO260" s="1432"/>
      <c r="AP260" s="1432"/>
      <c r="AQ260" s="704"/>
      <c r="AR260" s="704"/>
      <c r="AS260" s="704"/>
      <c r="AT260" s="704"/>
      <c r="AU260" s="701" t="s">
        <v>246</v>
      </c>
      <c r="AV260" s="702"/>
      <c r="AW260" s="702"/>
      <c r="AX260" s="703"/>
    </row>
    <row r="261" spans="1:50" ht="24" customHeight="1" x14ac:dyDescent="0.15">
      <c r="A261" s="700">
        <v>2</v>
      </c>
      <c r="B261" s="700">
        <v>1</v>
      </c>
      <c r="C261" s="704" t="s">
        <v>1817</v>
      </c>
      <c r="D261" s="704"/>
      <c r="E261" s="704"/>
      <c r="F261" s="704"/>
      <c r="G261" s="704"/>
      <c r="H261" s="704"/>
      <c r="I261" s="704"/>
      <c r="J261" s="704"/>
      <c r="K261" s="704"/>
      <c r="L261" s="704"/>
      <c r="M261" s="704" t="s">
        <v>1836</v>
      </c>
      <c r="N261" s="704"/>
      <c r="O261" s="704"/>
      <c r="P261" s="704"/>
      <c r="Q261" s="704"/>
      <c r="R261" s="704"/>
      <c r="S261" s="704"/>
      <c r="T261" s="704"/>
      <c r="U261" s="704"/>
      <c r="V261" s="704"/>
      <c r="W261" s="704"/>
      <c r="X261" s="704"/>
      <c r="Y261" s="704"/>
      <c r="Z261" s="704"/>
      <c r="AA261" s="704"/>
      <c r="AB261" s="704"/>
      <c r="AC261" s="704"/>
      <c r="AD261" s="704"/>
      <c r="AE261" s="704"/>
      <c r="AF261" s="704"/>
      <c r="AG261" s="704"/>
      <c r="AH261" s="704"/>
      <c r="AI261" s="704"/>
      <c r="AJ261" s="704"/>
      <c r="AK261" s="1431">
        <v>0.1</v>
      </c>
      <c r="AL261" s="1432"/>
      <c r="AM261" s="1432"/>
      <c r="AN261" s="1432"/>
      <c r="AO261" s="1432"/>
      <c r="AP261" s="1432"/>
      <c r="AQ261" s="704"/>
      <c r="AR261" s="704"/>
      <c r="AS261" s="704"/>
      <c r="AT261" s="704"/>
      <c r="AU261" s="701" t="s">
        <v>1798</v>
      </c>
      <c r="AV261" s="702"/>
      <c r="AW261" s="702"/>
      <c r="AX261" s="703"/>
    </row>
    <row r="262" spans="1:50" ht="24" customHeight="1" x14ac:dyDescent="0.15">
      <c r="A262" s="700">
        <v>3</v>
      </c>
      <c r="B262" s="700">
        <v>1</v>
      </c>
      <c r="C262" s="704" t="s">
        <v>1819</v>
      </c>
      <c r="D262" s="704"/>
      <c r="E262" s="704"/>
      <c r="F262" s="704"/>
      <c r="G262" s="704"/>
      <c r="H262" s="704"/>
      <c r="I262" s="704"/>
      <c r="J262" s="704"/>
      <c r="K262" s="704"/>
      <c r="L262" s="704"/>
      <c r="M262" s="704" t="s">
        <v>1836</v>
      </c>
      <c r="N262" s="704"/>
      <c r="O262" s="704"/>
      <c r="P262" s="704"/>
      <c r="Q262" s="704"/>
      <c r="R262" s="704"/>
      <c r="S262" s="704"/>
      <c r="T262" s="704"/>
      <c r="U262" s="704"/>
      <c r="V262" s="704"/>
      <c r="W262" s="704"/>
      <c r="X262" s="704"/>
      <c r="Y262" s="704"/>
      <c r="Z262" s="704"/>
      <c r="AA262" s="704"/>
      <c r="AB262" s="704"/>
      <c r="AC262" s="704"/>
      <c r="AD262" s="704"/>
      <c r="AE262" s="704"/>
      <c r="AF262" s="704"/>
      <c r="AG262" s="704"/>
      <c r="AH262" s="704"/>
      <c r="AI262" s="704"/>
      <c r="AJ262" s="704"/>
      <c r="AK262" s="1431">
        <v>0.1</v>
      </c>
      <c r="AL262" s="1432"/>
      <c r="AM262" s="1432"/>
      <c r="AN262" s="1432"/>
      <c r="AO262" s="1432"/>
      <c r="AP262" s="1432"/>
      <c r="AQ262" s="704"/>
      <c r="AR262" s="704"/>
      <c r="AS262" s="704"/>
      <c r="AT262" s="704"/>
      <c r="AU262" s="701" t="s">
        <v>1798</v>
      </c>
      <c r="AV262" s="702"/>
      <c r="AW262" s="702"/>
      <c r="AX262" s="703"/>
    </row>
    <row r="264" spans="1:50" x14ac:dyDescent="0.15">
      <c r="B264" s="1" t="s">
        <v>1021</v>
      </c>
    </row>
    <row r="265" spans="1:50" ht="24" customHeight="1" x14ac:dyDescent="0.15">
      <c r="A265" s="700"/>
      <c r="B265" s="700"/>
      <c r="C265" s="350" t="s">
        <v>214</v>
      </c>
      <c r="D265" s="350"/>
      <c r="E265" s="350"/>
      <c r="F265" s="350"/>
      <c r="G265" s="350"/>
      <c r="H265" s="350"/>
      <c r="I265" s="350"/>
      <c r="J265" s="350"/>
      <c r="K265" s="350"/>
      <c r="L265" s="350"/>
      <c r="M265" s="350" t="s">
        <v>215</v>
      </c>
      <c r="N265" s="350"/>
      <c r="O265" s="350"/>
      <c r="P265" s="350"/>
      <c r="Q265" s="350"/>
      <c r="R265" s="350"/>
      <c r="S265" s="350"/>
      <c r="T265" s="350"/>
      <c r="U265" s="350"/>
      <c r="V265" s="350"/>
      <c r="W265" s="350"/>
      <c r="X265" s="350"/>
      <c r="Y265" s="350"/>
      <c r="Z265" s="350"/>
      <c r="AA265" s="350"/>
      <c r="AB265" s="350"/>
      <c r="AC265" s="350"/>
      <c r="AD265" s="350"/>
      <c r="AE265" s="350"/>
      <c r="AF265" s="350"/>
      <c r="AG265" s="350"/>
      <c r="AH265" s="350"/>
      <c r="AI265" s="350"/>
      <c r="AJ265" s="350"/>
      <c r="AK265" s="366" t="s">
        <v>216</v>
      </c>
      <c r="AL265" s="350"/>
      <c r="AM265" s="350"/>
      <c r="AN265" s="350"/>
      <c r="AO265" s="350"/>
      <c r="AP265" s="350"/>
      <c r="AQ265" s="350" t="s">
        <v>217</v>
      </c>
      <c r="AR265" s="350"/>
      <c r="AS265" s="350"/>
      <c r="AT265" s="350"/>
      <c r="AU265" s="269" t="s">
        <v>218</v>
      </c>
      <c r="AV265" s="270"/>
      <c r="AW265" s="270"/>
      <c r="AX265" s="703"/>
    </row>
    <row r="266" spans="1:50" ht="24" customHeight="1" x14ac:dyDescent="0.15">
      <c r="A266" s="700">
        <v>1</v>
      </c>
      <c r="B266" s="700">
        <v>1</v>
      </c>
      <c r="C266" s="1441" t="s">
        <v>1837</v>
      </c>
      <c r="D266" s="1442"/>
      <c r="E266" s="1442"/>
      <c r="F266" s="1442"/>
      <c r="G266" s="1442"/>
      <c r="H266" s="1442"/>
      <c r="I266" s="1442"/>
      <c r="J266" s="1442"/>
      <c r="K266" s="1442"/>
      <c r="L266" s="1442"/>
      <c r="M266" s="1442" t="s">
        <v>1838</v>
      </c>
      <c r="N266" s="1442"/>
      <c r="O266" s="1442"/>
      <c r="P266" s="1442"/>
      <c r="Q266" s="1442"/>
      <c r="R266" s="1442"/>
      <c r="S266" s="1442"/>
      <c r="T266" s="1442"/>
      <c r="U266" s="1442"/>
      <c r="V266" s="1442"/>
      <c r="W266" s="1442"/>
      <c r="X266" s="1442"/>
      <c r="Y266" s="1442"/>
      <c r="Z266" s="1442"/>
      <c r="AA266" s="1442"/>
      <c r="AB266" s="1442"/>
      <c r="AC266" s="1442"/>
      <c r="AD266" s="1442"/>
      <c r="AE266" s="1442"/>
      <c r="AF266" s="1442"/>
      <c r="AG266" s="1442"/>
      <c r="AH266" s="1442"/>
      <c r="AI266" s="1442"/>
      <c r="AJ266" s="1442"/>
      <c r="AK266" s="1441">
        <v>0.5</v>
      </c>
      <c r="AL266" s="1442"/>
      <c r="AM266" s="1442"/>
      <c r="AN266" s="1442"/>
      <c r="AO266" s="1442"/>
      <c r="AP266" s="1442"/>
      <c r="AQ266" s="1442"/>
      <c r="AR266" s="1442"/>
      <c r="AS266" s="1442"/>
      <c r="AT266" s="1442"/>
      <c r="AU266" s="1433" t="s">
        <v>246</v>
      </c>
      <c r="AV266" s="1434"/>
      <c r="AW266" s="1434"/>
      <c r="AX266" s="1435"/>
    </row>
    <row r="268" spans="1:50" x14ac:dyDescent="0.15">
      <c r="B268" s="1" t="s">
        <v>1024</v>
      </c>
    </row>
    <row r="269" spans="1:50" ht="24" customHeight="1" x14ac:dyDescent="0.15">
      <c r="A269" s="700"/>
      <c r="B269" s="700"/>
      <c r="C269" s="350" t="s">
        <v>214</v>
      </c>
      <c r="D269" s="350"/>
      <c r="E269" s="350"/>
      <c r="F269" s="350"/>
      <c r="G269" s="350"/>
      <c r="H269" s="350"/>
      <c r="I269" s="350"/>
      <c r="J269" s="350"/>
      <c r="K269" s="350"/>
      <c r="L269" s="350"/>
      <c r="M269" s="350" t="s">
        <v>215</v>
      </c>
      <c r="N269" s="350"/>
      <c r="O269" s="350"/>
      <c r="P269" s="350"/>
      <c r="Q269" s="350"/>
      <c r="R269" s="350"/>
      <c r="S269" s="350"/>
      <c r="T269" s="350"/>
      <c r="U269" s="350"/>
      <c r="V269" s="350"/>
      <c r="W269" s="350"/>
      <c r="X269" s="350"/>
      <c r="Y269" s="350"/>
      <c r="Z269" s="350"/>
      <c r="AA269" s="350"/>
      <c r="AB269" s="350"/>
      <c r="AC269" s="350"/>
      <c r="AD269" s="350"/>
      <c r="AE269" s="350"/>
      <c r="AF269" s="350"/>
      <c r="AG269" s="350"/>
      <c r="AH269" s="350"/>
      <c r="AI269" s="350"/>
      <c r="AJ269" s="350"/>
      <c r="AK269" s="366" t="s">
        <v>216</v>
      </c>
      <c r="AL269" s="350"/>
      <c r="AM269" s="350"/>
      <c r="AN269" s="350"/>
      <c r="AO269" s="350"/>
      <c r="AP269" s="350"/>
      <c r="AQ269" s="350" t="s">
        <v>217</v>
      </c>
      <c r="AR269" s="350"/>
      <c r="AS269" s="350"/>
      <c r="AT269" s="350"/>
      <c r="AU269" s="269" t="s">
        <v>218</v>
      </c>
      <c r="AV269" s="270"/>
      <c r="AW269" s="270"/>
      <c r="AX269" s="703"/>
    </row>
    <row r="270" spans="1:50" ht="24" customHeight="1" x14ac:dyDescent="0.15">
      <c r="A270" s="700">
        <v>1</v>
      </c>
      <c r="B270" s="700">
        <v>1</v>
      </c>
      <c r="C270" s="1442" t="s">
        <v>1839</v>
      </c>
      <c r="D270" s="1442"/>
      <c r="E270" s="1442"/>
      <c r="F270" s="1442"/>
      <c r="G270" s="1442"/>
      <c r="H270" s="1442"/>
      <c r="I270" s="1442"/>
      <c r="J270" s="1442"/>
      <c r="K270" s="1442"/>
      <c r="L270" s="1442"/>
      <c r="M270" s="1442" t="s">
        <v>1840</v>
      </c>
      <c r="N270" s="1442"/>
      <c r="O270" s="1442"/>
      <c r="P270" s="1442"/>
      <c r="Q270" s="1442"/>
      <c r="R270" s="1442"/>
      <c r="S270" s="1442"/>
      <c r="T270" s="1442"/>
      <c r="U270" s="1442"/>
      <c r="V270" s="1442"/>
      <c r="W270" s="1442"/>
      <c r="X270" s="1442"/>
      <c r="Y270" s="1442"/>
      <c r="Z270" s="1442"/>
      <c r="AA270" s="1442"/>
      <c r="AB270" s="1442"/>
      <c r="AC270" s="1442"/>
      <c r="AD270" s="1442"/>
      <c r="AE270" s="1442"/>
      <c r="AF270" s="1442"/>
      <c r="AG270" s="1442"/>
      <c r="AH270" s="1442"/>
      <c r="AI270" s="1442"/>
      <c r="AJ270" s="1442"/>
      <c r="AK270" s="1441">
        <v>0.7</v>
      </c>
      <c r="AL270" s="1442"/>
      <c r="AM270" s="1442"/>
      <c r="AN270" s="1442"/>
      <c r="AO270" s="1442"/>
      <c r="AP270" s="1442"/>
      <c r="AQ270" s="1442"/>
      <c r="AR270" s="1442"/>
      <c r="AS270" s="1442"/>
      <c r="AT270" s="1442"/>
      <c r="AU270" s="1433" t="s">
        <v>246</v>
      </c>
      <c r="AV270" s="1434"/>
      <c r="AW270" s="1434"/>
      <c r="AX270" s="1435"/>
    </row>
    <row r="272" spans="1:50" x14ac:dyDescent="0.15">
      <c r="B272" s="1" t="s">
        <v>1790</v>
      </c>
    </row>
    <row r="273" spans="1:50" ht="24" customHeight="1" x14ac:dyDescent="0.15">
      <c r="A273" s="700"/>
      <c r="B273" s="700"/>
      <c r="C273" s="350" t="s">
        <v>214</v>
      </c>
      <c r="D273" s="350"/>
      <c r="E273" s="350"/>
      <c r="F273" s="350"/>
      <c r="G273" s="350"/>
      <c r="H273" s="350"/>
      <c r="I273" s="350"/>
      <c r="J273" s="350"/>
      <c r="K273" s="350"/>
      <c r="L273" s="350"/>
      <c r="M273" s="350" t="s">
        <v>215</v>
      </c>
      <c r="N273" s="350"/>
      <c r="O273" s="350"/>
      <c r="P273" s="350"/>
      <c r="Q273" s="350"/>
      <c r="R273" s="350"/>
      <c r="S273" s="350"/>
      <c r="T273" s="350"/>
      <c r="U273" s="350"/>
      <c r="V273" s="350"/>
      <c r="W273" s="350"/>
      <c r="X273" s="350"/>
      <c r="Y273" s="350"/>
      <c r="Z273" s="350"/>
      <c r="AA273" s="350"/>
      <c r="AB273" s="350"/>
      <c r="AC273" s="350"/>
      <c r="AD273" s="350"/>
      <c r="AE273" s="350"/>
      <c r="AF273" s="350"/>
      <c r="AG273" s="350"/>
      <c r="AH273" s="350"/>
      <c r="AI273" s="350"/>
      <c r="AJ273" s="350"/>
      <c r="AK273" s="366" t="s">
        <v>216</v>
      </c>
      <c r="AL273" s="350"/>
      <c r="AM273" s="350"/>
      <c r="AN273" s="350"/>
      <c r="AO273" s="350"/>
      <c r="AP273" s="350"/>
      <c r="AQ273" s="350" t="s">
        <v>217</v>
      </c>
      <c r="AR273" s="350"/>
      <c r="AS273" s="350"/>
      <c r="AT273" s="350"/>
      <c r="AU273" s="269" t="s">
        <v>218</v>
      </c>
      <c r="AV273" s="270"/>
      <c r="AW273" s="270"/>
      <c r="AX273" s="703"/>
    </row>
    <row r="274" spans="1:50" ht="24" customHeight="1" x14ac:dyDescent="0.15">
      <c r="A274" s="700">
        <v>1</v>
      </c>
      <c r="B274" s="700">
        <v>1</v>
      </c>
      <c r="C274" s="1442" t="s">
        <v>1815</v>
      </c>
      <c r="D274" s="1442"/>
      <c r="E274" s="1442"/>
      <c r="F274" s="1442"/>
      <c r="G274" s="1442"/>
      <c r="H274" s="1442"/>
      <c r="I274" s="1442"/>
      <c r="J274" s="1442"/>
      <c r="K274" s="1442"/>
      <c r="L274" s="1442"/>
      <c r="M274" s="1442" t="s">
        <v>1791</v>
      </c>
      <c r="N274" s="1442"/>
      <c r="O274" s="1442"/>
      <c r="P274" s="1442"/>
      <c r="Q274" s="1442"/>
      <c r="R274" s="1442"/>
      <c r="S274" s="1442"/>
      <c r="T274" s="1442"/>
      <c r="U274" s="1442"/>
      <c r="V274" s="1442"/>
      <c r="W274" s="1442"/>
      <c r="X274" s="1442"/>
      <c r="Y274" s="1442"/>
      <c r="Z274" s="1442"/>
      <c r="AA274" s="1442"/>
      <c r="AB274" s="1442"/>
      <c r="AC274" s="1442"/>
      <c r="AD274" s="1442"/>
      <c r="AE274" s="1442"/>
      <c r="AF274" s="1442"/>
      <c r="AG274" s="1442"/>
      <c r="AH274" s="1442"/>
      <c r="AI274" s="1442"/>
      <c r="AJ274" s="1442"/>
      <c r="AK274" s="1441">
        <v>0.3</v>
      </c>
      <c r="AL274" s="1442"/>
      <c r="AM274" s="1442"/>
      <c r="AN274" s="1442"/>
      <c r="AO274" s="1442"/>
      <c r="AP274" s="1442"/>
      <c r="AQ274" s="1442"/>
      <c r="AR274" s="1442"/>
      <c r="AS274" s="1442"/>
      <c r="AT274" s="1442"/>
      <c r="AU274" s="1433"/>
      <c r="AV274" s="1434"/>
      <c r="AW274" s="1434"/>
      <c r="AX274" s="1435"/>
    </row>
    <row r="275" spans="1:50" s="37" customFormat="1" x14ac:dyDescent="0.15">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6"/>
      <c r="AL275" s="35"/>
      <c r="AM275" s="35"/>
      <c r="AN275" s="35"/>
      <c r="AO275" s="35"/>
      <c r="AP275" s="35"/>
      <c r="AQ275" s="35"/>
      <c r="AR275" s="35"/>
      <c r="AS275" s="35"/>
      <c r="AT275" s="35"/>
      <c r="AU275" s="35"/>
      <c r="AV275" s="35"/>
      <c r="AW275" s="35"/>
      <c r="AX275" s="35"/>
    </row>
    <row r="276" spans="1:50" x14ac:dyDescent="0.15">
      <c r="B276" s="1" t="s">
        <v>1783</v>
      </c>
      <c r="F276" s="1" t="s">
        <v>1841</v>
      </c>
    </row>
    <row r="277" spans="1:50" ht="24" customHeight="1" x14ac:dyDescent="0.15">
      <c r="A277" s="700"/>
      <c r="B277" s="700"/>
      <c r="C277" s="350" t="s">
        <v>214</v>
      </c>
      <c r="D277" s="350"/>
      <c r="E277" s="350"/>
      <c r="F277" s="350"/>
      <c r="G277" s="350"/>
      <c r="H277" s="350"/>
      <c r="I277" s="350"/>
      <c r="J277" s="350"/>
      <c r="K277" s="350"/>
      <c r="L277" s="350"/>
      <c r="M277" s="350" t="s">
        <v>215</v>
      </c>
      <c r="N277" s="350"/>
      <c r="O277" s="350"/>
      <c r="P277" s="350"/>
      <c r="Q277" s="350"/>
      <c r="R277" s="350"/>
      <c r="S277" s="350"/>
      <c r="T277" s="350"/>
      <c r="U277" s="350"/>
      <c r="V277" s="350"/>
      <c r="W277" s="350"/>
      <c r="X277" s="350"/>
      <c r="Y277" s="350"/>
      <c r="Z277" s="350"/>
      <c r="AA277" s="350"/>
      <c r="AB277" s="350"/>
      <c r="AC277" s="350"/>
      <c r="AD277" s="350"/>
      <c r="AE277" s="350"/>
      <c r="AF277" s="350"/>
      <c r="AG277" s="350"/>
      <c r="AH277" s="350"/>
      <c r="AI277" s="350"/>
      <c r="AJ277" s="350"/>
      <c r="AK277" s="366" t="s">
        <v>216</v>
      </c>
      <c r="AL277" s="350"/>
      <c r="AM277" s="350"/>
      <c r="AN277" s="350"/>
      <c r="AO277" s="350"/>
      <c r="AP277" s="350"/>
      <c r="AQ277" s="350" t="s">
        <v>217</v>
      </c>
      <c r="AR277" s="350"/>
      <c r="AS277" s="350"/>
      <c r="AT277" s="350"/>
      <c r="AU277" s="269" t="s">
        <v>218</v>
      </c>
      <c r="AV277" s="270"/>
      <c r="AW277" s="270"/>
      <c r="AX277" s="703"/>
    </row>
    <row r="278" spans="1:50" ht="24" customHeight="1" x14ac:dyDescent="0.15">
      <c r="A278" s="700">
        <v>1</v>
      </c>
      <c r="B278" s="700">
        <v>1</v>
      </c>
      <c r="C278" s="704" t="s">
        <v>1842</v>
      </c>
      <c r="D278" s="704"/>
      <c r="E278" s="704"/>
      <c r="F278" s="704"/>
      <c r="G278" s="704"/>
      <c r="H278" s="704"/>
      <c r="I278" s="704"/>
      <c r="J278" s="704"/>
      <c r="K278" s="704"/>
      <c r="L278" s="704"/>
      <c r="M278" s="704" t="s">
        <v>1843</v>
      </c>
      <c r="N278" s="704"/>
      <c r="O278" s="704"/>
      <c r="P278" s="704"/>
      <c r="Q278" s="704"/>
      <c r="R278" s="704"/>
      <c r="S278" s="704"/>
      <c r="T278" s="704"/>
      <c r="U278" s="704"/>
      <c r="V278" s="704"/>
      <c r="W278" s="704"/>
      <c r="X278" s="704"/>
      <c r="Y278" s="704"/>
      <c r="Z278" s="704"/>
      <c r="AA278" s="704"/>
      <c r="AB278" s="704"/>
      <c r="AC278" s="704"/>
      <c r="AD278" s="704"/>
      <c r="AE278" s="704"/>
      <c r="AF278" s="704"/>
      <c r="AG278" s="704"/>
      <c r="AH278" s="704"/>
      <c r="AI278" s="704"/>
      <c r="AJ278" s="704"/>
      <c r="AK278" s="707">
        <v>0.1</v>
      </c>
      <c r="AL278" s="704"/>
      <c r="AM278" s="704"/>
      <c r="AN278" s="704"/>
      <c r="AO278" s="704"/>
      <c r="AP278" s="704"/>
      <c r="AQ278" s="704" t="s">
        <v>1040</v>
      </c>
      <c r="AR278" s="704"/>
      <c r="AS278" s="704"/>
      <c r="AT278" s="704"/>
      <c r="AU278" s="1433"/>
      <c r="AV278" s="1434"/>
      <c r="AW278" s="1434"/>
      <c r="AX278" s="1435"/>
    </row>
    <row r="279" spans="1:50" ht="24" customHeight="1" x14ac:dyDescent="0.15">
      <c r="A279" s="700">
        <v>2</v>
      </c>
      <c r="B279" s="700">
        <v>1</v>
      </c>
      <c r="C279" s="704" t="s">
        <v>1844</v>
      </c>
      <c r="D279" s="704"/>
      <c r="E279" s="704"/>
      <c r="F279" s="704"/>
      <c r="G279" s="704"/>
      <c r="H279" s="704"/>
      <c r="I279" s="704"/>
      <c r="J279" s="704"/>
      <c r="K279" s="704"/>
      <c r="L279" s="704"/>
      <c r="M279" s="704" t="s">
        <v>1845</v>
      </c>
      <c r="N279" s="704"/>
      <c r="O279" s="704"/>
      <c r="P279" s="704"/>
      <c r="Q279" s="704"/>
      <c r="R279" s="704"/>
      <c r="S279" s="704"/>
      <c r="T279" s="704"/>
      <c r="U279" s="704"/>
      <c r="V279" s="704"/>
      <c r="W279" s="704"/>
      <c r="X279" s="704"/>
      <c r="Y279" s="704"/>
      <c r="Z279" s="704"/>
      <c r="AA279" s="704"/>
      <c r="AB279" s="704"/>
      <c r="AC279" s="704"/>
      <c r="AD279" s="704"/>
      <c r="AE279" s="704"/>
      <c r="AF279" s="704"/>
      <c r="AG279" s="704"/>
      <c r="AH279" s="704"/>
      <c r="AI279" s="704"/>
      <c r="AJ279" s="704"/>
      <c r="AK279" s="707">
        <v>0.01</v>
      </c>
      <c r="AL279" s="704"/>
      <c r="AM279" s="704"/>
      <c r="AN279" s="704"/>
      <c r="AO279" s="704"/>
      <c r="AP279" s="704"/>
      <c r="AQ279" s="704" t="s">
        <v>1040</v>
      </c>
      <c r="AR279" s="704"/>
      <c r="AS279" s="704"/>
      <c r="AT279" s="704"/>
      <c r="AU279" s="1433"/>
      <c r="AV279" s="1434"/>
      <c r="AW279" s="1434"/>
      <c r="AX279" s="1435"/>
    </row>
    <row r="280" spans="1:50" ht="24" customHeight="1" x14ac:dyDescent="0.15">
      <c r="A280" s="700">
        <v>3</v>
      </c>
      <c r="B280" s="700">
        <v>1</v>
      </c>
      <c r="C280" s="704" t="s">
        <v>1815</v>
      </c>
      <c r="D280" s="704"/>
      <c r="E280" s="704"/>
      <c r="F280" s="704"/>
      <c r="G280" s="704"/>
      <c r="H280" s="704"/>
      <c r="I280" s="704"/>
      <c r="J280" s="704"/>
      <c r="K280" s="704"/>
      <c r="L280" s="704"/>
      <c r="M280" s="704" t="s">
        <v>1846</v>
      </c>
      <c r="N280" s="704"/>
      <c r="O280" s="704"/>
      <c r="P280" s="704"/>
      <c r="Q280" s="704"/>
      <c r="R280" s="704"/>
      <c r="S280" s="704"/>
      <c r="T280" s="704"/>
      <c r="U280" s="704"/>
      <c r="V280" s="704"/>
      <c r="W280" s="704"/>
      <c r="X280" s="704"/>
      <c r="Y280" s="704"/>
      <c r="Z280" s="704"/>
      <c r="AA280" s="704"/>
      <c r="AB280" s="704"/>
      <c r="AC280" s="704"/>
      <c r="AD280" s="704"/>
      <c r="AE280" s="704"/>
      <c r="AF280" s="704"/>
      <c r="AG280" s="704"/>
      <c r="AH280" s="704"/>
      <c r="AI280" s="704"/>
      <c r="AJ280" s="704"/>
      <c r="AK280" s="707">
        <v>0.01</v>
      </c>
      <c r="AL280" s="704"/>
      <c r="AM280" s="704"/>
      <c r="AN280" s="704"/>
      <c r="AO280" s="704"/>
      <c r="AP280" s="704"/>
      <c r="AQ280" s="704" t="s">
        <v>246</v>
      </c>
      <c r="AR280" s="704"/>
      <c r="AS280" s="704"/>
      <c r="AT280" s="704"/>
      <c r="AU280" s="701"/>
      <c r="AV280" s="702"/>
      <c r="AW280" s="702"/>
      <c r="AX280" s="703"/>
    </row>
    <row r="281" spans="1:50" ht="24" customHeight="1" x14ac:dyDescent="0.15">
      <c r="A281" s="700">
        <v>4</v>
      </c>
      <c r="B281" s="700">
        <v>1</v>
      </c>
      <c r="C281" s="704" t="s">
        <v>1817</v>
      </c>
      <c r="D281" s="704"/>
      <c r="E281" s="704"/>
      <c r="F281" s="704"/>
      <c r="G281" s="704"/>
      <c r="H281" s="704"/>
      <c r="I281" s="704"/>
      <c r="J281" s="704"/>
      <c r="K281" s="704"/>
      <c r="L281" s="704"/>
      <c r="M281" s="704" t="s">
        <v>1846</v>
      </c>
      <c r="N281" s="704"/>
      <c r="O281" s="704"/>
      <c r="P281" s="704"/>
      <c r="Q281" s="704"/>
      <c r="R281" s="704"/>
      <c r="S281" s="704"/>
      <c r="T281" s="704"/>
      <c r="U281" s="704"/>
      <c r="V281" s="704"/>
      <c r="W281" s="704"/>
      <c r="X281" s="704"/>
      <c r="Y281" s="704"/>
      <c r="Z281" s="704"/>
      <c r="AA281" s="704"/>
      <c r="AB281" s="704"/>
      <c r="AC281" s="704"/>
      <c r="AD281" s="704"/>
      <c r="AE281" s="704"/>
      <c r="AF281" s="704"/>
      <c r="AG281" s="704"/>
      <c r="AH281" s="704"/>
      <c r="AI281" s="704"/>
      <c r="AJ281" s="704"/>
      <c r="AK281" s="707">
        <v>0.01</v>
      </c>
      <c r="AL281" s="704"/>
      <c r="AM281" s="704"/>
      <c r="AN281" s="704"/>
      <c r="AO281" s="704"/>
      <c r="AP281" s="704"/>
      <c r="AQ281" s="704" t="s">
        <v>246</v>
      </c>
      <c r="AR281" s="704"/>
      <c r="AS281" s="704"/>
      <c r="AT281" s="704"/>
      <c r="AU281" s="701"/>
      <c r="AV281" s="702"/>
      <c r="AW281" s="702"/>
      <c r="AX281" s="703"/>
    </row>
    <row r="282" spans="1:50" ht="24" customHeight="1" x14ac:dyDescent="0.15">
      <c r="A282" s="700">
        <v>5</v>
      </c>
      <c r="B282" s="700">
        <v>1</v>
      </c>
      <c r="C282" s="704" t="s">
        <v>1819</v>
      </c>
      <c r="D282" s="704"/>
      <c r="E282" s="704"/>
      <c r="F282" s="704"/>
      <c r="G282" s="704"/>
      <c r="H282" s="704"/>
      <c r="I282" s="704"/>
      <c r="J282" s="704"/>
      <c r="K282" s="704"/>
      <c r="L282" s="704"/>
      <c r="M282" s="704" t="s">
        <v>1846</v>
      </c>
      <c r="N282" s="704"/>
      <c r="O282" s="704"/>
      <c r="P282" s="704"/>
      <c r="Q282" s="704"/>
      <c r="R282" s="704"/>
      <c r="S282" s="704"/>
      <c r="T282" s="704"/>
      <c r="U282" s="704"/>
      <c r="V282" s="704"/>
      <c r="W282" s="704"/>
      <c r="X282" s="704"/>
      <c r="Y282" s="704"/>
      <c r="Z282" s="704"/>
      <c r="AA282" s="704"/>
      <c r="AB282" s="704"/>
      <c r="AC282" s="704"/>
      <c r="AD282" s="704"/>
      <c r="AE282" s="704"/>
      <c r="AF282" s="704"/>
      <c r="AG282" s="704"/>
      <c r="AH282" s="704"/>
      <c r="AI282" s="704"/>
      <c r="AJ282" s="704"/>
      <c r="AK282" s="707">
        <v>0.01</v>
      </c>
      <c r="AL282" s="704"/>
      <c r="AM282" s="704"/>
      <c r="AN282" s="704"/>
      <c r="AO282" s="704"/>
      <c r="AP282" s="704"/>
      <c r="AQ282" s="704" t="s">
        <v>246</v>
      </c>
      <c r="AR282" s="704"/>
      <c r="AS282" s="704"/>
      <c r="AT282" s="704"/>
      <c r="AU282" s="701"/>
      <c r="AV282" s="702"/>
      <c r="AW282" s="702"/>
      <c r="AX282" s="703"/>
    </row>
    <row r="283" spans="1:50" ht="24" customHeight="1" x14ac:dyDescent="0.15">
      <c r="A283" s="700">
        <v>6</v>
      </c>
      <c r="B283" s="700">
        <v>1</v>
      </c>
      <c r="C283" s="704" t="s">
        <v>1820</v>
      </c>
      <c r="D283" s="704"/>
      <c r="E283" s="704"/>
      <c r="F283" s="704"/>
      <c r="G283" s="704"/>
      <c r="H283" s="704"/>
      <c r="I283" s="704"/>
      <c r="J283" s="704"/>
      <c r="K283" s="704"/>
      <c r="L283" s="704"/>
      <c r="M283" s="704" t="s">
        <v>1846</v>
      </c>
      <c r="N283" s="704"/>
      <c r="O283" s="704"/>
      <c r="P283" s="704"/>
      <c r="Q283" s="704"/>
      <c r="R283" s="704"/>
      <c r="S283" s="704"/>
      <c r="T283" s="704"/>
      <c r="U283" s="704"/>
      <c r="V283" s="704"/>
      <c r="W283" s="704"/>
      <c r="X283" s="704"/>
      <c r="Y283" s="704"/>
      <c r="Z283" s="704"/>
      <c r="AA283" s="704"/>
      <c r="AB283" s="704"/>
      <c r="AC283" s="704"/>
      <c r="AD283" s="704"/>
      <c r="AE283" s="704"/>
      <c r="AF283" s="704"/>
      <c r="AG283" s="704"/>
      <c r="AH283" s="704"/>
      <c r="AI283" s="704"/>
      <c r="AJ283" s="704"/>
      <c r="AK283" s="707">
        <v>0.01</v>
      </c>
      <c r="AL283" s="704"/>
      <c r="AM283" s="704"/>
      <c r="AN283" s="704"/>
      <c r="AO283" s="704"/>
      <c r="AP283" s="704"/>
      <c r="AQ283" s="704" t="s">
        <v>246</v>
      </c>
      <c r="AR283" s="704"/>
      <c r="AS283" s="704"/>
      <c r="AT283" s="704"/>
      <c r="AU283" s="701"/>
      <c r="AV283" s="702"/>
      <c r="AW283" s="702"/>
      <c r="AX283" s="703"/>
    </row>
    <row r="284" spans="1:50" ht="24" customHeight="1" x14ac:dyDescent="0.15">
      <c r="A284" s="700">
        <v>7</v>
      </c>
      <c r="B284" s="700">
        <v>1</v>
      </c>
      <c r="C284" s="704" t="s">
        <v>1821</v>
      </c>
      <c r="D284" s="704"/>
      <c r="E284" s="704"/>
      <c r="F284" s="704"/>
      <c r="G284" s="704"/>
      <c r="H284" s="704"/>
      <c r="I284" s="704"/>
      <c r="J284" s="704"/>
      <c r="K284" s="704"/>
      <c r="L284" s="704"/>
      <c r="M284" s="704" t="s">
        <v>1846</v>
      </c>
      <c r="N284" s="704"/>
      <c r="O284" s="704"/>
      <c r="P284" s="704"/>
      <c r="Q284" s="704"/>
      <c r="R284" s="704"/>
      <c r="S284" s="704"/>
      <c r="T284" s="704"/>
      <c r="U284" s="704"/>
      <c r="V284" s="704"/>
      <c r="W284" s="704"/>
      <c r="X284" s="704"/>
      <c r="Y284" s="704"/>
      <c r="Z284" s="704"/>
      <c r="AA284" s="704"/>
      <c r="AB284" s="704"/>
      <c r="AC284" s="704"/>
      <c r="AD284" s="704"/>
      <c r="AE284" s="704"/>
      <c r="AF284" s="704"/>
      <c r="AG284" s="704"/>
      <c r="AH284" s="704"/>
      <c r="AI284" s="704"/>
      <c r="AJ284" s="704"/>
      <c r="AK284" s="707">
        <v>0.01</v>
      </c>
      <c r="AL284" s="704"/>
      <c r="AM284" s="704"/>
      <c r="AN284" s="704"/>
      <c r="AO284" s="704"/>
      <c r="AP284" s="704"/>
      <c r="AQ284" s="704" t="s">
        <v>246</v>
      </c>
      <c r="AR284" s="704"/>
      <c r="AS284" s="704"/>
      <c r="AT284" s="704"/>
      <c r="AU284" s="701"/>
      <c r="AV284" s="702"/>
      <c r="AW284" s="702"/>
      <c r="AX284" s="703"/>
    </row>
    <row r="285" spans="1:50" ht="24" customHeight="1" x14ac:dyDescent="0.15">
      <c r="A285" s="700">
        <v>8</v>
      </c>
      <c r="B285" s="700">
        <v>1</v>
      </c>
      <c r="C285" s="704" t="s">
        <v>1822</v>
      </c>
      <c r="D285" s="704"/>
      <c r="E285" s="704"/>
      <c r="F285" s="704"/>
      <c r="G285" s="704"/>
      <c r="H285" s="704"/>
      <c r="I285" s="704"/>
      <c r="J285" s="704"/>
      <c r="K285" s="704"/>
      <c r="L285" s="704"/>
      <c r="M285" s="704" t="s">
        <v>1846</v>
      </c>
      <c r="N285" s="704"/>
      <c r="O285" s="704"/>
      <c r="P285" s="704"/>
      <c r="Q285" s="704"/>
      <c r="R285" s="704"/>
      <c r="S285" s="704"/>
      <c r="T285" s="704"/>
      <c r="U285" s="704"/>
      <c r="V285" s="704"/>
      <c r="W285" s="704"/>
      <c r="X285" s="704"/>
      <c r="Y285" s="704"/>
      <c r="Z285" s="704"/>
      <c r="AA285" s="704"/>
      <c r="AB285" s="704"/>
      <c r="AC285" s="704"/>
      <c r="AD285" s="704"/>
      <c r="AE285" s="704"/>
      <c r="AF285" s="704"/>
      <c r="AG285" s="704"/>
      <c r="AH285" s="704"/>
      <c r="AI285" s="704"/>
      <c r="AJ285" s="704"/>
      <c r="AK285" s="707">
        <v>0.01</v>
      </c>
      <c r="AL285" s="704"/>
      <c r="AM285" s="704"/>
      <c r="AN285" s="704"/>
      <c r="AO285" s="704"/>
      <c r="AP285" s="704"/>
      <c r="AQ285" s="704" t="s">
        <v>246</v>
      </c>
      <c r="AR285" s="704"/>
      <c r="AS285" s="704"/>
      <c r="AT285" s="704"/>
      <c r="AU285" s="701"/>
      <c r="AV285" s="702"/>
      <c r="AW285" s="702"/>
      <c r="AX285" s="703"/>
    </row>
    <row r="286" spans="1:50" ht="24" customHeight="1" x14ac:dyDescent="0.15">
      <c r="A286" s="700">
        <v>9</v>
      </c>
      <c r="B286" s="700">
        <v>1</v>
      </c>
      <c r="C286" s="704" t="s">
        <v>1823</v>
      </c>
      <c r="D286" s="704"/>
      <c r="E286" s="704"/>
      <c r="F286" s="704"/>
      <c r="G286" s="704"/>
      <c r="H286" s="704"/>
      <c r="I286" s="704"/>
      <c r="J286" s="704"/>
      <c r="K286" s="704"/>
      <c r="L286" s="704"/>
      <c r="M286" s="704" t="s">
        <v>1846</v>
      </c>
      <c r="N286" s="704"/>
      <c r="O286" s="704"/>
      <c r="P286" s="704"/>
      <c r="Q286" s="704"/>
      <c r="R286" s="704"/>
      <c r="S286" s="704"/>
      <c r="T286" s="704"/>
      <c r="U286" s="704"/>
      <c r="V286" s="704"/>
      <c r="W286" s="704"/>
      <c r="X286" s="704"/>
      <c r="Y286" s="704"/>
      <c r="Z286" s="704"/>
      <c r="AA286" s="704"/>
      <c r="AB286" s="704"/>
      <c r="AC286" s="704"/>
      <c r="AD286" s="704"/>
      <c r="AE286" s="704"/>
      <c r="AF286" s="704"/>
      <c r="AG286" s="704"/>
      <c r="AH286" s="704"/>
      <c r="AI286" s="704"/>
      <c r="AJ286" s="704"/>
      <c r="AK286" s="707">
        <v>3.0000000000000001E-3</v>
      </c>
      <c r="AL286" s="704"/>
      <c r="AM286" s="704"/>
      <c r="AN286" s="704"/>
      <c r="AO286" s="704"/>
      <c r="AP286" s="704"/>
      <c r="AQ286" s="704" t="s">
        <v>246</v>
      </c>
      <c r="AR286" s="704"/>
      <c r="AS286" s="704"/>
      <c r="AT286" s="704"/>
      <c r="AU286" s="701"/>
      <c r="AV286" s="702"/>
      <c r="AW286" s="702"/>
      <c r="AX286" s="703"/>
    </row>
    <row r="287" spans="1:50" ht="24" customHeight="1" x14ac:dyDescent="0.15">
      <c r="A287" s="700">
        <v>10</v>
      </c>
      <c r="B287" s="700">
        <v>1</v>
      </c>
      <c r="C287" s="704" t="s">
        <v>1824</v>
      </c>
      <c r="D287" s="704"/>
      <c r="E287" s="704"/>
      <c r="F287" s="704"/>
      <c r="G287" s="704"/>
      <c r="H287" s="704"/>
      <c r="I287" s="704"/>
      <c r="J287" s="704"/>
      <c r="K287" s="704"/>
      <c r="L287" s="704"/>
      <c r="M287" s="704" t="s">
        <v>1846</v>
      </c>
      <c r="N287" s="704"/>
      <c r="O287" s="704"/>
      <c r="P287" s="704"/>
      <c r="Q287" s="704"/>
      <c r="R287" s="704"/>
      <c r="S287" s="704"/>
      <c r="T287" s="704"/>
      <c r="U287" s="704"/>
      <c r="V287" s="704"/>
      <c r="W287" s="704"/>
      <c r="X287" s="704"/>
      <c r="Y287" s="704"/>
      <c r="Z287" s="704"/>
      <c r="AA287" s="704"/>
      <c r="AB287" s="704"/>
      <c r="AC287" s="704"/>
      <c r="AD287" s="704"/>
      <c r="AE287" s="704"/>
      <c r="AF287" s="704"/>
      <c r="AG287" s="704"/>
      <c r="AH287" s="704"/>
      <c r="AI287" s="704"/>
      <c r="AJ287" s="704"/>
      <c r="AK287" s="707">
        <v>3.0000000000000001E-3</v>
      </c>
      <c r="AL287" s="704"/>
      <c r="AM287" s="704"/>
      <c r="AN287" s="704"/>
      <c r="AO287" s="704"/>
      <c r="AP287" s="704"/>
      <c r="AQ287" s="704" t="s">
        <v>246</v>
      </c>
      <c r="AR287" s="704"/>
      <c r="AS287" s="704"/>
      <c r="AT287" s="704"/>
      <c r="AU287" s="701"/>
      <c r="AV287" s="702"/>
      <c r="AW287" s="702"/>
      <c r="AX287" s="703"/>
    </row>
    <row r="289" spans="1:50" x14ac:dyDescent="0.15">
      <c r="B289" s="1" t="s">
        <v>1003</v>
      </c>
    </row>
    <row r="290" spans="1:50" ht="24" customHeight="1" x14ac:dyDescent="0.15">
      <c r="A290" s="700"/>
      <c r="B290" s="700"/>
      <c r="C290" s="350" t="s">
        <v>214</v>
      </c>
      <c r="D290" s="350"/>
      <c r="E290" s="350"/>
      <c r="F290" s="350"/>
      <c r="G290" s="350"/>
      <c r="H290" s="350"/>
      <c r="I290" s="350"/>
      <c r="J290" s="350"/>
      <c r="K290" s="350"/>
      <c r="L290" s="350"/>
      <c r="M290" s="350" t="s">
        <v>215</v>
      </c>
      <c r="N290" s="350"/>
      <c r="O290" s="350"/>
      <c r="P290" s="350"/>
      <c r="Q290" s="350"/>
      <c r="R290" s="350"/>
      <c r="S290" s="350"/>
      <c r="T290" s="350"/>
      <c r="U290" s="350"/>
      <c r="V290" s="350"/>
      <c r="W290" s="350"/>
      <c r="X290" s="350"/>
      <c r="Y290" s="350"/>
      <c r="Z290" s="350"/>
      <c r="AA290" s="350"/>
      <c r="AB290" s="350"/>
      <c r="AC290" s="350"/>
      <c r="AD290" s="350"/>
      <c r="AE290" s="350"/>
      <c r="AF290" s="350"/>
      <c r="AG290" s="350"/>
      <c r="AH290" s="350"/>
      <c r="AI290" s="350"/>
      <c r="AJ290" s="350"/>
      <c r="AK290" s="366" t="s">
        <v>216</v>
      </c>
      <c r="AL290" s="350"/>
      <c r="AM290" s="350"/>
      <c r="AN290" s="350"/>
      <c r="AO290" s="350"/>
      <c r="AP290" s="350"/>
      <c r="AQ290" s="350" t="s">
        <v>217</v>
      </c>
      <c r="AR290" s="350"/>
      <c r="AS290" s="350"/>
      <c r="AT290" s="350"/>
      <c r="AU290" s="269" t="s">
        <v>218</v>
      </c>
      <c r="AV290" s="270"/>
      <c r="AW290" s="270"/>
      <c r="AX290" s="703"/>
    </row>
    <row r="291" spans="1:50" ht="24" customHeight="1" x14ac:dyDescent="0.15">
      <c r="A291" s="700">
        <v>1</v>
      </c>
      <c r="B291" s="700">
        <v>1</v>
      </c>
      <c r="C291" s="704" t="s">
        <v>1833</v>
      </c>
      <c r="D291" s="704"/>
      <c r="E291" s="704"/>
      <c r="F291" s="704"/>
      <c r="G291" s="704"/>
      <c r="H291" s="704"/>
      <c r="I291" s="704"/>
      <c r="J291" s="704"/>
      <c r="K291" s="704"/>
      <c r="L291" s="704"/>
      <c r="M291" s="704" t="s">
        <v>1791</v>
      </c>
      <c r="N291" s="704"/>
      <c r="O291" s="704"/>
      <c r="P291" s="704"/>
      <c r="Q291" s="704"/>
      <c r="R291" s="704"/>
      <c r="S291" s="704"/>
      <c r="T291" s="704"/>
      <c r="U291" s="704"/>
      <c r="V291" s="704"/>
      <c r="W291" s="704"/>
      <c r="X291" s="704"/>
      <c r="Y291" s="704"/>
      <c r="Z291" s="704"/>
      <c r="AA291" s="704"/>
      <c r="AB291" s="704"/>
      <c r="AC291" s="704"/>
      <c r="AD291" s="704"/>
      <c r="AE291" s="704"/>
      <c r="AF291" s="704"/>
      <c r="AG291" s="704"/>
      <c r="AH291" s="704"/>
      <c r="AI291" s="704"/>
      <c r="AJ291" s="704"/>
      <c r="AK291" s="707">
        <v>0.4</v>
      </c>
      <c r="AL291" s="704"/>
      <c r="AM291" s="704"/>
      <c r="AN291" s="704"/>
      <c r="AO291" s="704"/>
      <c r="AP291" s="704"/>
      <c r="AQ291" s="1442"/>
      <c r="AR291" s="1442"/>
      <c r="AS291" s="1442"/>
      <c r="AT291" s="1442"/>
      <c r="AU291" s="1433"/>
      <c r="AV291" s="1434"/>
      <c r="AW291" s="1434"/>
      <c r="AX291" s="1435"/>
    </row>
    <row r="292" spans="1:50" ht="24" customHeight="1" x14ac:dyDescent="0.15">
      <c r="A292" s="700">
        <v>2</v>
      </c>
      <c r="B292" s="700">
        <v>1</v>
      </c>
      <c r="C292" s="704" t="s">
        <v>1817</v>
      </c>
      <c r="D292" s="704"/>
      <c r="E292" s="704"/>
      <c r="F292" s="704"/>
      <c r="G292" s="704"/>
      <c r="H292" s="704"/>
      <c r="I292" s="704"/>
      <c r="J292" s="704"/>
      <c r="K292" s="704"/>
      <c r="L292" s="704"/>
      <c r="M292" s="704" t="s">
        <v>1847</v>
      </c>
      <c r="N292" s="704"/>
      <c r="O292" s="704"/>
      <c r="P292" s="704"/>
      <c r="Q292" s="704"/>
      <c r="R292" s="704"/>
      <c r="S292" s="704"/>
      <c r="T292" s="704"/>
      <c r="U292" s="704"/>
      <c r="V292" s="704"/>
      <c r="W292" s="704"/>
      <c r="X292" s="704"/>
      <c r="Y292" s="704"/>
      <c r="Z292" s="704"/>
      <c r="AA292" s="704"/>
      <c r="AB292" s="704"/>
      <c r="AC292" s="704"/>
      <c r="AD292" s="704"/>
      <c r="AE292" s="704"/>
      <c r="AF292" s="704"/>
      <c r="AG292" s="704"/>
      <c r="AH292" s="704"/>
      <c r="AI292" s="704"/>
      <c r="AJ292" s="704"/>
      <c r="AK292" s="707">
        <v>0.3</v>
      </c>
      <c r="AL292" s="704"/>
      <c r="AM292" s="704"/>
      <c r="AN292" s="704"/>
      <c r="AO292" s="704"/>
      <c r="AP292" s="704"/>
      <c r="AQ292" s="704"/>
      <c r="AR292" s="704"/>
      <c r="AS292" s="704"/>
      <c r="AT292" s="704"/>
      <c r="AU292" s="701"/>
      <c r="AV292" s="702"/>
      <c r="AW292" s="702"/>
      <c r="AX292" s="703"/>
    </row>
    <row r="293" spans="1:50" ht="24" customHeight="1" x14ac:dyDescent="0.15">
      <c r="A293" s="700">
        <v>3</v>
      </c>
      <c r="B293" s="700">
        <v>1</v>
      </c>
      <c r="C293" s="704" t="s">
        <v>1819</v>
      </c>
      <c r="D293" s="704"/>
      <c r="E293" s="704"/>
      <c r="F293" s="704"/>
      <c r="G293" s="704"/>
      <c r="H293" s="704"/>
      <c r="I293" s="704"/>
      <c r="J293" s="704"/>
      <c r="K293" s="704"/>
      <c r="L293" s="704"/>
      <c r="M293" s="704" t="s">
        <v>1847</v>
      </c>
      <c r="N293" s="704"/>
      <c r="O293" s="704"/>
      <c r="P293" s="704"/>
      <c r="Q293" s="704"/>
      <c r="R293" s="704"/>
      <c r="S293" s="704"/>
      <c r="T293" s="704"/>
      <c r="U293" s="704"/>
      <c r="V293" s="704"/>
      <c r="W293" s="704"/>
      <c r="X293" s="704"/>
      <c r="Y293" s="704"/>
      <c r="Z293" s="704"/>
      <c r="AA293" s="704"/>
      <c r="AB293" s="704"/>
      <c r="AC293" s="704"/>
      <c r="AD293" s="704"/>
      <c r="AE293" s="704"/>
      <c r="AF293" s="704"/>
      <c r="AG293" s="704"/>
      <c r="AH293" s="704"/>
      <c r="AI293" s="704"/>
      <c r="AJ293" s="704"/>
      <c r="AK293" s="707">
        <v>0.2</v>
      </c>
      <c r="AL293" s="704"/>
      <c r="AM293" s="704"/>
      <c r="AN293" s="704"/>
      <c r="AO293" s="704"/>
      <c r="AP293" s="704"/>
      <c r="AQ293" s="704"/>
      <c r="AR293" s="704"/>
      <c r="AS293" s="704"/>
      <c r="AT293" s="704"/>
      <c r="AU293" s="701"/>
      <c r="AV293" s="702"/>
      <c r="AW293" s="702"/>
      <c r="AX293" s="703"/>
    </row>
    <row r="294" spans="1:50" ht="24" customHeight="1" x14ac:dyDescent="0.15">
      <c r="A294" s="700">
        <v>4</v>
      </c>
      <c r="B294" s="700">
        <v>1</v>
      </c>
      <c r="C294" s="704" t="s">
        <v>1820</v>
      </c>
      <c r="D294" s="704"/>
      <c r="E294" s="704"/>
      <c r="F294" s="704"/>
      <c r="G294" s="704"/>
      <c r="H294" s="704"/>
      <c r="I294" s="704"/>
      <c r="J294" s="704"/>
      <c r="K294" s="704"/>
      <c r="L294" s="704"/>
      <c r="M294" s="704" t="s">
        <v>1847</v>
      </c>
      <c r="N294" s="704"/>
      <c r="O294" s="704"/>
      <c r="P294" s="704"/>
      <c r="Q294" s="704"/>
      <c r="R294" s="704"/>
      <c r="S294" s="704"/>
      <c r="T294" s="704"/>
      <c r="U294" s="704"/>
      <c r="V294" s="704"/>
      <c r="W294" s="704"/>
      <c r="X294" s="704"/>
      <c r="Y294" s="704"/>
      <c r="Z294" s="704"/>
      <c r="AA294" s="704"/>
      <c r="AB294" s="704"/>
      <c r="AC294" s="704"/>
      <c r="AD294" s="704"/>
      <c r="AE294" s="704"/>
      <c r="AF294" s="704"/>
      <c r="AG294" s="704"/>
      <c r="AH294" s="704"/>
      <c r="AI294" s="704"/>
      <c r="AJ294" s="704"/>
      <c r="AK294" s="707">
        <v>0.2</v>
      </c>
      <c r="AL294" s="704"/>
      <c r="AM294" s="704"/>
      <c r="AN294" s="704"/>
      <c r="AO294" s="704"/>
      <c r="AP294" s="704"/>
      <c r="AQ294" s="704"/>
      <c r="AR294" s="704"/>
      <c r="AS294" s="704"/>
      <c r="AT294" s="704"/>
      <c r="AU294" s="701"/>
      <c r="AV294" s="702"/>
      <c r="AW294" s="702"/>
      <c r="AX294" s="703"/>
    </row>
    <row r="295" spans="1:50" ht="24" customHeight="1" x14ac:dyDescent="0.15">
      <c r="A295" s="700">
        <v>5</v>
      </c>
      <c r="B295" s="700">
        <v>1</v>
      </c>
      <c r="C295" s="704" t="s">
        <v>1821</v>
      </c>
      <c r="D295" s="704"/>
      <c r="E295" s="704"/>
      <c r="F295" s="704"/>
      <c r="G295" s="704"/>
      <c r="H295" s="704"/>
      <c r="I295" s="704"/>
      <c r="J295" s="704"/>
      <c r="K295" s="704"/>
      <c r="L295" s="704"/>
      <c r="M295" s="704" t="s">
        <v>1847</v>
      </c>
      <c r="N295" s="704"/>
      <c r="O295" s="704"/>
      <c r="P295" s="704"/>
      <c r="Q295" s="704"/>
      <c r="R295" s="704"/>
      <c r="S295" s="704"/>
      <c r="T295" s="704"/>
      <c r="U295" s="704"/>
      <c r="V295" s="704"/>
      <c r="W295" s="704"/>
      <c r="X295" s="704"/>
      <c r="Y295" s="704"/>
      <c r="Z295" s="704"/>
      <c r="AA295" s="704"/>
      <c r="AB295" s="704"/>
      <c r="AC295" s="704"/>
      <c r="AD295" s="704"/>
      <c r="AE295" s="704"/>
      <c r="AF295" s="704"/>
      <c r="AG295" s="704"/>
      <c r="AH295" s="704"/>
      <c r="AI295" s="704"/>
      <c r="AJ295" s="704"/>
      <c r="AK295" s="707">
        <v>0.2</v>
      </c>
      <c r="AL295" s="704"/>
      <c r="AM295" s="704"/>
      <c r="AN295" s="704"/>
      <c r="AO295" s="704"/>
      <c r="AP295" s="704"/>
      <c r="AQ295" s="704"/>
      <c r="AR295" s="704"/>
      <c r="AS295" s="704"/>
      <c r="AT295" s="704"/>
      <c r="AU295" s="701"/>
      <c r="AV295" s="702"/>
      <c r="AW295" s="702"/>
      <c r="AX295" s="703"/>
    </row>
    <row r="296" spans="1:50" ht="24" customHeight="1" x14ac:dyDescent="0.15">
      <c r="A296" s="700">
        <v>6</v>
      </c>
      <c r="B296" s="700">
        <v>1</v>
      </c>
      <c r="C296" s="704" t="s">
        <v>1822</v>
      </c>
      <c r="D296" s="704"/>
      <c r="E296" s="704"/>
      <c r="F296" s="704"/>
      <c r="G296" s="704"/>
      <c r="H296" s="704"/>
      <c r="I296" s="704"/>
      <c r="J296" s="704"/>
      <c r="K296" s="704"/>
      <c r="L296" s="704"/>
      <c r="M296" s="704" t="s">
        <v>1847</v>
      </c>
      <c r="N296" s="704"/>
      <c r="O296" s="704"/>
      <c r="P296" s="704"/>
      <c r="Q296" s="704"/>
      <c r="R296" s="704"/>
      <c r="S296" s="704"/>
      <c r="T296" s="704"/>
      <c r="U296" s="704"/>
      <c r="V296" s="704"/>
      <c r="W296" s="704"/>
      <c r="X296" s="704"/>
      <c r="Y296" s="704"/>
      <c r="Z296" s="704"/>
      <c r="AA296" s="704"/>
      <c r="AB296" s="704"/>
      <c r="AC296" s="704"/>
      <c r="AD296" s="704"/>
      <c r="AE296" s="704"/>
      <c r="AF296" s="704"/>
      <c r="AG296" s="704"/>
      <c r="AH296" s="704"/>
      <c r="AI296" s="704"/>
      <c r="AJ296" s="704"/>
      <c r="AK296" s="707">
        <v>0.2</v>
      </c>
      <c r="AL296" s="704"/>
      <c r="AM296" s="704"/>
      <c r="AN296" s="704"/>
      <c r="AO296" s="704"/>
      <c r="AP296" s="704"/>
      <c r="AQ296" s="704"/>
      <c r="AR296" s="704"/>
      <c r="AS296" s="704"/>
      <c r="AT296" s="704"/>
      <c r="AU296" s="701"/>
      <c r="AV296" s="702"/>
      <c r="AW296" s="702"/>
      <c r="AX296" s="703"/>
    </row>
    <row r="297" spans="1:50" ht="24" customHeight="1" x14ac:dyDescent="0.15">
      <c r="A297" s="700">
        <v>7</v>
      </c>
      <c r="B297" s="700">
        <v>1</v>
      </c>
      <c r="C297" s="704" t="s">
        <v>1823</v>
      </c>
      <c r="D297" s="704"/>
      <c r="E297" s="704"/>
      <c r="F297" s="704"/>
      <c r="G297" s="704"/>
      <c r="H297" s="704"/>
      <c r="I297" s="704"/>
      <c r="J297" s="704"/>
      <c r="K297" s="704"/>
      <c r="L297" s="704"/>
      <c r="M297" s="704" t="s">
        <v>1847</v>
      </c>
      <c r="N297" s="704"/>
      <c r="O297" s="704"/>
      <c r="P297" s="704"/>
      <c r="Q297" s="704"/>
      <c r="R297" s="704"/>
      <c r="S297" s="704"/>
      <c r="T297" s="704"/>
      <c r="U297" s="704"/>
      <c r="V297" s="704"/>
      <c r="W297" s="704"/>
      <c r="X297" s="704"/>
      <c r="Y297" s="704"/>
      <c r="Z297" s="704"/>
      <c r="AA297" s="704"/>
      <c r="AB297" s="704"/>
      <c r="AC297" s="704"/>
      <c r="AD297" s="704"/>
      <c r="AE297" s="704"/>
      <c r="AF297" s="704"/>
      <c r="AG297" s="704"/>
      <c r="AH297" s="704"/>
      <c r="AI297" s="704"/>
      <c r="AJ297" s="704"/>
      <c r="AK297" s="707">
        <v>0.2</v>
      </c>
      <c r="AL297" s="704"/>
      <c r="AM297" s="704"/>
      <c r="AN297" s="704"/>
      <c r="AO297" s="704"/>
      <c r="AP297" s="704"/>
      <c r="AQ297" s="704"/>
      <c r="AR297" s="704"/>
      <c r="AS297" s="704"/>
      <c r="AT297" s="704"/>
      <c r="AU297" s="701"/>
      <c r="AV297" s="702"/>
      <c r="AW297" s="702"/>
      <c r="AX297" s="703"/>
    </row>
    <row r="298" spans="1:50" ht="24" customHeight="1" x14ac:dyDescent="0.15">
      <c r="A298" s="700">
        <v>8</v>
      </c>
      <c r="B298" s="700">
        <v>1</v>
      </c>
      <c r="C298" s="704" t="s">
        <v>1824</v>
      </c>
      <c r="D298" s="704"/>
      <c r="E298" s="704"/>
      <c r="F298" s="704"/>
      <c r="G298" s="704"/>
      <c r="H298" s="704"/>
      <c r="I298" s="704"/>
      <c r="J298" s="704"/>
      <c r="K298" s="704"/>
      <c r="L298" s="704"/>
      <c r="M298" s="704" t="s">
        <v>1847</v>
      </c>
      <c r="N298" s="704"/>
      <c r="O298" s="704"/>
      <c r="P298" s="704"/>
      <c r="Q298" s="704"/>
      <c r="R298" s="704"/>
      <c r="S298" s="704"/>
      <c r="T298" s="704"/>
      <c r="U298" s="704"/>
      <c r="V298" s="704"/>
      <c r="W298" s="704"/>
      <c r="X298" s="704"/>
      <c r="Y298" s="704"/>
      <c r="Z298" s="704"/>
      <c r="AA298" s="704"/>
      <c r="AB298" s="704"/>
      <c r="AC298" s="704"/>
      <c r="AD298" s="704"/>
      <c r="AE298" s="704"/>
      <c r="AF298" s="704"/>
      <c r="AG298" s="704"/>
      <c r="AH298" s="704"/>
      <c r="AI298" s="704"/>
      <c r="AJ298" s="704"/>
      <c r="AK298" s="707">
        <v>0.1</v>
      </c>
      <c r="AL298" s="704"/>
      <c r="AM298" s="704"/>
      <c r="AN298" s="704"/>
      <c r="AO298" s="704"/>
      <c r="AP298" s="704"/>
      <c r="AQ298" s="704"/>
      <c r="AR298" s="704"/>
      <c r="AS298" s="704"/>
      <c r="AT298" s="704"/>
      <c r="AU298" s="701"/>
      <c r="AV298" s="702"/>
      <c r="AW298" s="702"/>
      <c r="AX298" s="703"/>
    </row>
    <row r="299" spans="1:50" ht="24" customHeight="1" x14ac:dyDescent="0.15">
      <c r="A299" s="700">
        <v>9</v>
      </c>
      <c r="B299" s="700">
        <v>1</v>
      </c>
      <c r="C299" s="704" t="s">
        <v>1825</v>
      </c>
      <c r="D299" s="704"/>
      <c r="E299" s="704"/>
      <c r="F299" s="704"/>
      <c r="G299" s="704"/>
      <c r="H299" s="704"/>
      <c r="I299" s="704"/>
      <c r="J299" s="704"/>
      <c r="K299" s="704"/>
      <c r="L299" s="704"/>
      <c r="M299" s="704" t="s">
        <v>1847</v>
      </c>
      <c r="N299" s="704"/>
      <c r="O299" s="704"/>
      <c r="P299" s="704"/>
      <c r="Q299" s="704"/>
      <c r="R299" s="704"/>
      <c r="S299" s="704"/>
      <c r="T299" s="704"/>
      <c r="U299" s="704"/>
      <c r="V299" s="704"/>
      <c r="W299" s="704"/>
      <c r="X299" s="704"/>
      <c r="Y299" s="704"/>
      <c r="Z299" s="704"/>
      <c r="AA299" s="704"/>
      <c r="AB299" s="704"/>
      <c r="AC299" s="704"/>
      <c r="AD299" s="704"/>
      <c r="AE299" s="704"/>
      <c r="AF299" s="704"/>
      <c r="AG299" s="704"/>
      <c r="AH299" s="704"/>
      <c r="AI299" s="704"/>
      <c r="AJ299" s="704"/>
      <c r="AK299" s="707">
        <v>0.1</v>
      </c>
      <c r="AL299" s="704"/>
      <c r="AM299" s="704"/>
      <c r="AN299" s="704"/>
      <c r="AO299" s="704"/>
      <c r="AP299" s="704"/>
      <c r="AQ299" s="704"/>
      <c r="AR299" s="704"/>
      <c r="AS299" s="704"/>
      <c r="AT299" s="704"/>
      <c r="AU299" s="701"/>
      <c r="AV299" s="702"/>
      <c r="AW299" s="702"/>
      <c r="AX299" s="703"/>
    </row>
    <row r="300" spans="1:50" ht="24" customHeight="1" x14ac:dyDescent="0.15">
      <c r="A300" s="700">
        <v>10</v>
      </c>
      <c r="B300" s="700">
        <v>1</v>
      </c>
      <c r="C300" s="704" t="s">
        <v>1826</v>
      </c>
      <c r="D300" s="704"/>
      <c r="E300" s="704"/>
      <c r="F300" s="704"/>
      <c r="G300" s="704"/>
      <c r="H300" s="704"/>
      <c r="I300" s="704"/>
      <c r="J300" s="704"/>
      <c r="K300" s="704"/>
      <c r="L300" s="704"/>
      <c r="M300" s="704" t="s">
        <v>1847</v>
      </c>
      <c r="N300" s="704"/>
      <c r="O300" s="704"/>
      <c r="P300" s="704"/>
      <c r="Q300" s="704"/>
      <c r="R300" s="704"/>
      <c r="S300" s="704"/>
      <c r="T300" s="704"/>
      <c r="U300" s="704"/>
      <c r="V300" s="704"/>
      <c r="W300" s="704"/>
      <c r="X300" s="704"/>
      <c r="Y300" s="704"/>
      <c r="Z300" s="704"/>
      <c r="AA300" s="704"/>
      <c r="AB300" s="704"/>
      <c r="AC300" s="704"/>
      <c r="AD300" s="704"/>
      <c r="AE300" s="704"/>
      <c r="AF300" s="704"/>
      <c r="AG300" s="704"/>
      <c r="AH300" s="704"/>
      <c r="AI300" s="704"/>
      <c r="AJ300" s="704"/>
      <c r="AK300" s="707">
        <v>0.1</v>
      </c>
      <c r="AL300" s="704"/>
      <c r="AM300" s="704"/>
      <c r="AN300" s="704"/>
      <c r="AO300" s="704"/>
      <c r="AP300" s="704"/>
      <c r="AQ300" s="704"/>
      <c r="AR300" s="704"/>
      <c r="AS300" s="704"/>
      <c r="AT300" s="704"/>
      <c r="AU300" s="701"/>
      <c r="AV300" s="702"/>
      <c r="AW300" s="702"/>
      <c r="AX300" s="703"/>
    </row>
    <row r="302" spans="1:50" x14ac:dyDescent="0.15">
      <c r="B302" s="1" t="s">
        <v>1005</v>
      </c>
    </row>
    <row r="303" spans="1:50" ht="24" customHeight="1" x14ac:dyDescent="0.15">
      <c r="A303" s="700"/>
      <c r="B303" s="700"/>
      <c r="C303" s="350" t="s">
        <v>214</v>
      </c>
      <c r="D303" s="350"/>
      <c r="E303" s="350"/>
      <c r="F303" s="350"/>
      <c r="G303" s="350"/>
      <c r="H303" s="350"/>
      <c r="I303" s="350"/>
      <c r="J303" s="350"/>
      <c r="K303" s="350"/>
      <c r="L303" s="350"/>
      <c r="M303" s="350" t="s">
        <v>215</v>
      </c>
      <c r="N303" s="350"/>
      <c r="O303" s="350"/>
      <c r="P303" s="350"/>
      <c r="Q303" s="350"/>
      <c r="R303" s="350"/>
      <c r="S303" s="350"/>
      <c r="T303" s="350"/>
      <c r="U303" s="350"/>
      <c r="V303" s="350"/>
      <c r="W303" s="350"/>
      <c r="X303" s="350"/>
      <c r="Y303" s="350"/>
      <c r="Z303" s="350"/>
      <c r="AA303" s="350"/>
      <c r="AB303" s="350"/>
      <c r="AC303" s="350"/>
      <c r="AD303" s="350"/>
      <c r="AE303" s="350"/>
      <c r="AF303" s="350"/>
      <c r="AG303" s="350"/>
      <c r="AH303" s="350"/>
      <c r="AI303" s="350"/>
      <c r="AJ303" s="350"/>
      <c r="AK303" s="366" t="s">
        <v>216</v>
      </c>
      <c r="AL303" s="350"/>
      <c r="AM303" s="350"/>
      <c r="AN303" s="350"/>
      <c r="AO303" s="350"/>
      <c r="AP303" s="350"/>
      <c r="AQ303" s="350" t="s">
        <v>217</v>
      </c>
      <c r="AR303" s="350"/>
      <c r="AS303" s="350"/>
      <c r="AT303" s="350"/>
      <c r="AU303" s="269" t="s">
        <v>218</v>
      </c>
      <c r="AV303" s="270"/>
      <c r="AW303" s="270"/>
      <c r="AX303" s="703"/>
    </row>
    <row r="304" spans="1:50" ht="24" customHeight="1" x14ac:dyDescent="0.15">
      <c r="A304" s="700">
        <v>1</v>
      </c>
      <c r="B304" s="700">
        <v>1</v>
      </c>
      <c r="C304" s="704" t="s">
        <v>1848</v>
      </c>
      <c r="D304" s="704"/>
      <c r="E304" s="704"/>
      <c r="F304" s="704"/>
      <c r="G304" s="704"/>
      <c r="H304" s="704"/>
      <c r="I304" s="704"/>
      <c r="J304" s="704"/>
      <c r="K304" s="704"/>
      <c r="L304" s="704"/>
      <c r="M304" s="704" t="s">
        <v>1849</v>
      </c>
      <c r="N304" s="704"/>
      <c r="O304" s="704"/>
      <c r="P304" s="704"/>
      <c r="Q304" s="704"/>
      <c r="R304" s="704"/>
      <c r="S304" s="704"/>
      <c r="T304" s="704"/>
      <c r="U304" s="704"/>
      <c r="V304" s="704"/>
      <c r="W304" s="704"/>
      <c r="X304" s="704"/>
      <c r="Y304" s="704"/>
      <c r="Z304" s="704"/>
      <c r="AA304" s="704"/>
      <c r="AB304" s="704"/>
      <c r="AC304" s="704"/>
      <c r="AD304" s="704"/>
      <c r="AE304" s="704"/>
      <c r="AF304" s="704"/>
      <c r="AG304" s="704"/>
      <c r="AH304" s="704"/>
      <c r="AI304" s="704"/>
      <c r="AJ304" s="704"/>
      <c r="AK304" s="707">
        <v>0.2</v>
      </c>
      <c r="AL304" s="704"/>
      <c r="AM304" s="704"/>
      <c r="AN304" s="704"/>
      <c r="AO304" s="704"/>
      <c r="AP304" s="704"/>
      <c r="AQ304" s="704"/>
      <c r="AR304" s="704"/>
      <c r="AS304" s="704"/>
      <c r="AT304" s="704"/>
      <c r="AU304" s="701"/>
      <c r="AV304" s="702"/>
      <c r="AW304" s="702"/>
      <c r="AX304" s="703"/>
    </row>
    <row r="305" spans="1:50" s="37" customFormat="1" ht="24" customHeight="1" x14ac:dyDescent="0.15">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6"/>
      <c r="AL305" s="35"/>
      <c r="AM305" s="35"/>
      <c r="AN305" s="35"/>
      <c r="AO305" s="35"/>
      <c r="AP305" s="35"/>
      <c r="AQ305" s="35"/>
      <c r="AR305" s="35"/>
      <c r="AS305" s="35"/>
      <c r="AT305" s="35"/>
      <c r="AU305" s="35"/>
      <c r="AV305" s="35"/>
      <c r="AW305" s="35"/>
      <c r="AX305" s="35"/>
    </row>
    <row r="306" spans="1:50" s="37" customFormat="1" ht="20.25" customHeight="1" thickBot="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716" t="s">
        <v>305</v>
      </c>
      <c r="AR306" s="716"/>
      <c r="AS306" s="716"/>
      <c r="AT306" s="716"/>
      <c r="AU306" s="716"/>
      <c r="AV306" s="716"/>
      <c r="AW306" s="716"/>
      <c r="AX306" s="716"/>
    </row>
    <row r="307" spans="1:50" ht="25.15" customHeight="1" x14ac:dyDescent="0.15">
      <c r="A307" s="239" t="s">
        <v>306</v>
      </c>
      <c r="B307" s="240"/>
      <c r="C307" s="240"/>
      <c r="D307" s="240"/>
      <c r="E307" s="240"/>
      <c r="F307" s="717"/>
      <c r="G307" s="241" t="s">
        <v>1850</v>
      </c>
      <c r="H307" s="805"/>
      <c r="I307" s="805"/>
      <c r="J307" s="805"/>
      <c r="K307" s="805"/>
      <c r="L307" s="805"/>
      <c r="M307" s="805"/>
      <c r="N307" s="805"/>
      <c r="O307" s="805"/>
      <c r="P307" s="805"/>
      <c r="Q307" s="805"/>
      <c r="R307" s="805"/>
      <c r="S307" s="805"/>
      <c r="T307" s="805"/>
      <c r="U307" s="805"/>
      <c r="V307" s="805"/>
      <c r="W307" s="805"/>
      <c r="X307" s="805"/>
      <c r="Y307" s="243" t="s">
        <v>308</v>
      </c>
      <c r="Z307" s="720"/>
      <c r="AA307" s="720"/>
      <c r="AB307" s="720"/>
      <c r="AC307" s="720"/>
      <c r="AD307" s="721"/>
      <c r="AE307" s="723" t="s">
        <v>1851</v>
      </c>
      <c r="AF307" s="244"/>
      <c r="AG307" s="244"/>
      <c r="AH307" s="244"/>
      <c r="AI307" s="244"/>
      <c r="AJ307" s="244"/>
      <c r="AK307" s="244"/>
      <c r="AL307" s="244"/>
      <c r="AM307" s="244"/>
      <c r="AN307" s="244"/>
      <c r="AO307" s="244"/>
      <c r="AP307" s="245"/>
      <c r="AQ307" s="249" t="s">
        <v>7</v>
      </c>
      <c r="AR307" s="244"/>
      <c r="AS307" s="244"/>
      <c r="AT307" s="244"/>
      <c r="AU307" s="244"/>
      <c r="AV307" s="244"/>
      <c r="AW307" s="244"/>
      <c r="AX307" s="806"/>
    </row>
    <row r="308" spans="1:50" ht="30" customHeight="1" x14ac:dyDescent="0.15">
      <c r="A308" s="283" t="s">
        <v>8</v>
      </c>
      <c r="B308" s="744"/>
      <c r="C308" s="744"/>
      <c r="D308" s="744"/>
      <c r="E308" s="744"/>
      <c r="F308" s="745"/>
      <c r="G308" s="1282" t="s">
        <v>1852</v>
      </c>
      <c r="H308" s="1283"/>
      <c r="I308" s="1283"/>
      <c r="J308" s="1283"/>
      <c r="K308" s="1283"/>
      <c r="L308" s="1283"/>
      <c r="M308" s="1283"/>
      <c r="N308" s="1283"/>
      <c r="O308" s="1283"/>
      <c r="P308" s="1283"/>
      <c r="Q308" s="1283"/>
      <c r="R308" s="1283"/>
      <c r="S308" s="1283"/>
      <c r="T308" s="1283"/>
      <c r="U308" s="1283"/>
      <c r="V308" s="1284"/>
      <c r="W308" s="1284"/>
      <c r="X308" s="1284"/>
      <c r="Y308" s="289" t="s">
        <v>10</v>
      </c>
      <c r="Z308" s="749"/>
      <c r="AA308" s="749"/>
      <c r="AB308" s="749"/>
      <c r="AC308" s="749"/>
      <c r="AD308" s="750"/>
      <c r="AE308" s="1285" t="s">
        <v>1682</v>
      </c>
      <c r="AF308" s="1285"/>
      <c r="AG308" s="1285"/>
      <c r="AH308" s="1285"/>
      <c r="AI308" s="1285"/>
      <c r="AJ308" s="1285"/>
      <c r="AK308" s="1285"/>
      <c r="AL308" s="1285"/>
      <c r="AM308" s="1285"/>
      <c r="AN308" s="1285"/>
      <c r="AO308" s="1285"/>
      <c r="AP308" s="1286"/>
      <c r="AQ308" s="1287" t="s">
        <v>1683</v>
      </c>
      <c r="AR308" s="1288"/>
      <c r="AS308" s="1288"/>
      <c r="AT308" s="1288"/>
      <c r="AU308" s="1288"/>
      <c r="AV308" s="1288"/>
      <c r="AW308" s="1288"/>
      <c r="AX308" s="1289"/>
    </row>
    <row r="309" spans="1:50" ht="30" customHeight="1" x14ac:dyDescent="0.15">
      <c r="A309" s="298" t="s">
        <v>13</v>
      </c>
      <c r="B309" s="299"/>
      <c r="C309" s="299"/>
      <c r="D309" s="299"/>
      <c r="E309" s="299"/>
      <c r="F309" s="751"/>
      <c r="G309" s="1290" t="s">
        <v>14</v>
      </c>
      <c r="H309" s="1284"/>
      <c r="I309" s="1284"/>
      <c r="J309" s="1284"/>
      <c r="K309" s="1284"/>
      <c r="L309" s="1284"/>
      <c r="M309" s="1284"/>
      <c r="N309" s="1284"/>
      <c r="O309" s="1284"/>
      <c r="P309" s="1284"/>
      <c r="Q309" s="1284"/>
      <c r="R309" s="1284"/>
      <c r="S309" s="1284"/>
      <c r="T309" s="1284"/>
      <c r="U309" s="1284"/>
      <c r="V309" s="1284"/>
      <c r="W309" s="1284"/>
      <c r="X309" s="1284"/>
      <c r="Y309" s="301" t="s">
        <v>15</v>
      </c>
      <c r="Z309" s="302"/>
      <c r="AA309" s="302"/>
      <c r="AB309" s="302"/>
      <c r="AC309" s="302"/>
      <c r="AD309" s="303"/>
      <c r="AE309" s="304" t="s">
        <v>1684</v>
      </c>
      <c r="AF309" s="304"/>
      <c r="AG309" s="304"/>
      <c r="AH309" s="304"/>
      <c r="AI309" s="304"/>
      <c r="AJ309" s="304"/>
      <c r="AK309" s="304"/>
      <c r="AL309" s="304"/>
      <c r="AM309" s="304"/>
      <c r="AN309" s="304"/>
      <c r="AO309" s="304"/>
      <c r="AP309" s="304"/>
      <c r="AQ309" s="305"/>
      <c r="AR309" s="305"/>
      <c r="AS309" s="305"/>
      <c r="AT309" s="305"/>
      <c r="AU309" s="305"/>
      <c r="AV309" s="305"/>
      <c r="AW309" s="305"/>
      <c r="AX309" s="306"/>
    </row>
    <row r="310" spans="1:50" ht="30" customHeight="1" x14ac:dyDescent="0.15">
      <c r="A310" s="733" t="s">
        <v>17</v>
      </c>
      <c r="B310" s="734"/>
      <c r="C310" s="734"/>
      <c r="D310" s="734"/>
      <c r="E310" s="734"/>
      <c r="F310" s="735"/>
      <c r="G310" s="1281" t="s">
        <v>1853</v>
      </c>
      <c r="H310" s="808"/>
      <c r="I310" s="808"/>
      <c r="J310" s="808"/>
      <c r="K310" s="808"/>
      <c r="L310" s="808"/>
      <c r="M310" s="808"/>
      <c r="N310" s="808"/>
      <c r="O310" s="808"/>
      <c r="P310" s="808"/>
      <c r="Q310" s="808"/>
      <c r="R310" s="808"/>
      <c r="S310" s="808"/>
      <c r="T310" s="808"/>
      <c r="U310" s="808"/>
      <c r="V310" s="845"/>
      <c r="W310" s="845"/>
      <c r="X310" s="845"/>
      <c r="Y310" s="277" t="s">
        <v>316</v>
      </c>
      <c r="Z310" s="739"/>
      <c r="AA310" s="739"/>
      <c r="AB310" s="739"/>
      <c r="AC310" s="739"/>
      <c r="AD310" s="740"/>
      <c r="AE310" s="280"/>
      <c r="AF310" s="281"/>
      <c r="AG310" s="281"/>
      <c r="AH310" s="281"/>
      <c r="AI310" s="281"/>
      <c r="AJ310" s="281"/>
      <c r="AK310" s="281"/>
      <c r="AL310" s="281"/>
      <c r="AM310" s="281"/>
      <c r="AN310" s="281"/>
      <c r="AO310" s="281"/>
      <c r="AP310" s="281"/>
      <c r="AQ310" s="281"/>
      <c r="AR310" s="281"/>
      <c r="AS310" s="281"/>
      <c r="AT310" s="281"/>
      <c r="AU310" s="281"/>
      <c r="AV310" s="281"/>
      <c r="AW310" s="281"/>
      <c r="AX310" s="282"/>
    </row>
    <row r="311" spans="1:50" ht="49.5" customHeight="1" x14ac:dyDescent="0.15">
      <c r="A311" s="251" t="s">
        <v>20</v>
      </c>
      <c r="B311" s="252"/>
      <c r="C311" s="252"/>
      <c r="D311" s="252"/>
      <c r="E311" s="252"/>
      <c r="F311" s="256"/>
      <c r="G311" s="727" t="s">
        <v>1854</v>
      </c>
      <c r="H311" s="728"/>
      <c r="I311" s="728"/>
      <c r="J311" s="728"/>
      <c r="K311" s="728"/>
      <c r="L311" s="728"/>
      <c r="M311" s="728"/>
      <c r="N311" s="728"/>
      <c r="O311" s="728"/>
      <c r="P311" s="728"/>
      <c r="Q311" s="728"/>
      <c r="R311" s="728"/>
      <c r="S311" s="728"/>
      <c r="T311" s="728"/>
      <c r="U311" s="728"/>
      <c r="V311" s="728"/>
      <c r="W311" s="728"/>
      <c r="X311" s="728"/>
      <c r="Y311" s="728"/>
      <c r="Z311" s="728"/>
      <c r="AA311" s="728"/>
      <c r="AB311" s="728"/>
      <c r="AC311" s="728"/>
      <c r="AD311" s="728"/>
      <c r="AE311" s="728"/>
      <c r="AF311" s="728"/>
      <c r="AG311" s="728"/>
      <c r="AH311" s="728"/>
      <c r="AI311" s="728"/>
      <c r="AJ311" s="728"/>
      <c r="AK311" s="728"/>
      <c r="AL311" s="728"/>
      <c r="AM311" s="728"/>
      <c r="AN311" s="728"/>
      <c r="AO311" s="728"/>
      <c r="AP311" s="728"/>
      <c r="AQ311" s="728"/>
      <c r="AR311" s="728"/>
      <c r="AS311" s="728"/>
      <c r="AT311" s="728"/>
      <c r="AU311" s="728"/>
      <c r="AV311" s="728"/>
      <c r="AW311" s="728"/>
      <c r="AX311" s="729"/>
    </row>
    <row r="312" spans="1:50" ht="49.5" customHeight="1" x14ac:dyDescent="0.15">
      <c r="A312" s="251" t="s">
        <v>22</v>
      </c>
      <c r="B312" s="252"/>
      <c r="C312" s="252"/>
      <c r="D312" s="252"/>
      <c r="E312" s="252"/>
      <c r="F312" s="256"/>
      <c r="G312" s="727" t="s">
        <v>1855</v>
      </c>
      <c r="H312" s="728"/>
      <c r="I312" s="728"/>
      <c r="J312" s="728"/>
      <c r="K312" s="728"/>
      <c r="L312" s="728"/>
      <c r="M312" s="728"/>
      <c r="N312" s="728"/>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9"/>
    </row>
    <row r="313" spans="1:50" ht="22.5" customHeight="1" x14ac:dyDescent="0.15">
      <c r="A313" s="251" t="s">
        <v>24</v>
      </c>
      <c r="B313" s="252"/>
      <c r="C313" s="252"/>
      <c r="D313" s="252"/>
      <c r="E313" s="252"/>
      <c r="F313" s="256"/>
      <c r="G313" s="253" t="s">
        <v>25</v>
      </c>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5"/>
    </row>
    <row r="314" spans="1:50" ht="19.5" customHeight="1" x14ac:dyDescent="0.15">
      <c r="A314" s="258" t="s">
        <v>26</v>
      </c>
      <c r="B314" s="259"/>
      <c r="C314" s="259"/>
      <c r="D314" s="259"/>
      <c r="E314" s="259"/>
      <c r="F314" s="260"/>
      <c r="G314" s="730"/>
      <c r="H314" s="731"/>
      <c r="I314" s="731"/>
      <c r="J314" s="731"/>
      <c r="K314" s="731"/>
      <c r="L314" s="731"/>
      <c r="M314" s="731"/>
      <c r="N314" s="731"/>
      <c r="O314" s="732"/>
      <c r="P314" s="269" t="s">
        <v>320</v>
      </c>
      <c r="Q314" s="270"/>
      <c r="R314" s="270"/>
      <c r="S314" s="270"/>
      <c r="T314" s="270"/>
      <c r="U314" s="270"/>
      <c r="V314" s="271"/>
      <c r="W314" s="269" t="s">
        <v>321</v>
      </c>
      <c r="X314" s="270"/>
      <c r="Y314" s="270"/>
      <c r="Z314" s="270"/>
      <c r="AA314" s="270"/>
      <c r="AB314" s="270"/>
      <c r="AC314" s="271"/>
      <c r="AD314" s="269" t="s">
        <v>322</v>
      </c>
      <c r="AE314" s="270"/>
      <c r="AF314" s="270"/>
      <c r="AG314" s="270"/>
      <c r="AH314" s="270"/>
      <c r="AI314" s="270"/>
      <c r="AJ314" s="271"/>
      <c r="AK314" s="269" t="s">
        <v>323</v>
      </c>
      <c r="AL314" s="270"/>
      <c r="AM314" s="270"/>
      <c r="AN314" s="270"/>
      <c r="AO314" s="270"/>
      <c r="AP314" s="270"/>
      <c r="AQ314" s="271"/>
      <c r="AR314" s="269" t="s">
        <v>324</v>
      </c>
      <c r="AS314" s="270"/>
      <c r="AT314" s="270"/>
      <c r="AU314" s="270"/>
      <c r="AV314" s="270"/>
      <c r="AW314" s="270"/>
      <c r="AX314" s="317"/>
    </row>
    <row r="315" spans="1:50" ht="19.5" customHeight="1" x14ac:dyDescent="0.15">
      <c r="A315" s="261"/>
      <c r="B315" s="262"/>
      <c r="C315" s="262"/>
      <c r="D315" s="262"/>
      <c r="E315" s="262"/>
      <c r="F315" s="263"/>
      <c r="G315" s="318" t="s">
        <v>32</v>
      </c>
      <c r="H315" s="326"/>
      <c r="I315" s="760" t="s">
        <v>33</v>
      </c>
      <c r="J315" s="761"/>
      <c r="K315" s="761"/>
      <c r="L315" s="761"/>
      <c r="M315" s="761"/>
      <c r="N315" s="761"/>
      <c r="O315" s="762"/>
      <c r="P315" s="763">
        <v>19</v>
      </c>
      <c r="Q315" s="764"/>
      <c r="R315" s="764"/>
      <c r="S315" s="764"/>
      <c r="T315" s="764"/>
      <c r="U315" s="764"/>
      <c r="V315" s="765"/>
      <c r="W315" s="763">
        <v>23</v>
      </c>
      <c r="X315" s="764"/>
      <c r="Y315" s="764"/>
      <c r="Z315" s="764"/>
      <c r="AA315" s="764"/>
      <c r="AB315" s="764"/>
      <c r="AC315" s="765"/>
      <c r="AD315" s="763">
        <v>25</v>
      </c>
      <c r="AE315" s="764"/>
      <c r="AF315" s="764"/>
      <c r="AG315" s="764"/>
      <c r="AH315" s="764"/>
      <c r="AI315" s="764"/>
      <c r="AJ315" s="765"/>
      <c r="AK315" s="763">
        <v>25</v>
      </c>
      <c r="AL315" s="764"/>
      <c r="AM315" s="764"/>
      <c r="AN315" s="764"/>
      <c r="AO315" s="764"/>
      <c r="AP315" s="764"/>
      <c r="AQ315" s="765"/>
      <c r="AR315" s="763"/>
      <c r="AS315" s="764"/>
      <c r="AT315" s="764"/>
      <c r="AU315" s="764"/>
      <c r="AV315" s="764"/>
      <c r="AW315" s="764"/>
      <c r="AX315" s="766"/>
    </row>
    <row r="316" spans="1:50" ht="19.5" customHeight="1" x14ac:dyDescent="0.15">
      <c r="A316" s="261"/>
      <c r="B316" s="262"/>
      <c r="C316" s="262"/>
      <c r="D316" s="262"/>
      <c r="E316" s="262"/>
      <c r="F316" s="263"/>
      <c r="G316" s="757"/>
      <c r="H316" s="758"/>
      <c r="I316" s="310" t="s">
        <v>34</v>
      </c>
      <c r="J316" s="329"/>
      <c r="K316" s="329"/>
      <c r="L316" s="329"/>
      <c r="M316" s="329"/>
      <c r="N316" s="329"/>
      <c r="O316" s="330"/>
      <c r="P316" s="313" t="s">
        <v>2015</v>
      </c>
      <c r="Q316" s="314"/>
      <c r="R316" s="314"/>
      <c r="S316" s="314"/>
      <c r="T316" s="314"/>
      <c r="U316" s="314"/>
      <c r="V316" s="315"/>
      <c r="W316" s="313" t="s">
        <v>2015</v>
      </c>
      <c r="X316" s="314"/>
      <c r="Y316" s="314"/>
      <c r="Z316" s="314"/>
      <c r="AA316" s="314"/>
      <c r="AB316" s="314"/>
      <c r="AC316" s="315"/>
      <c r="AD316" s="313" t="s">
        <v>2015</v>
      </c>
      <c r="AE316" s="314"/>
      <c r="AF316" s="314"/>
      <c r="AG316" s="314"/>
      <c r="AH316" s="314"/>
      <c r="AI316" s="314"/>
      <c r="AJ316" s="315"/>
      <c r="AK316" s="313" t="s">
        <v>2015</v>
      </c>
      <c r="AL316" s="314"/>
      <c r="AM316" s="314"/>
      <c r="AN316" s="314"/>
      <c r="AO316" s="314"/>
      <c r="AP316" s="314"/>
      <c r="AQ316" s="315"/>
      <c r="AR316" s="336"/>
      <c r="AS316" s="337"/>
      <c r="AT316" s="337"/>
      <c r="AU316" s="337"/>
      <c r="AV316" s="337"/>
      <c r="AW316" s="337"/>
      <c r="AX316" s="338"/>
    </row>
    <row r="317" spans="1:50" ht="19.5" customHeight="1" x14ac:dyDescent="0.15">
      <c r="A317" s="261"/>
      <c r="B317" s="262"/>
      <c r="C317" s="262"/>
      <c r="D317" s="262"/>
      <c r="E317" s="262"/>
      <c r="F317" s="263"/>
      <c r="G317" s="757"/>
      <c r="H317" s="758"/>
      <c r="I317" s="310" t="s">
        <v>36</v>
      </c>
      <c r="J317" s="329"/>
      <c r="K317" s="329"/>
      <c r="L317" s="329"/>
      <c r="M317" s="329"/>
      <c r="N317" s="329"/>
      <c r="O317" s="330"/>
      <c r="P317" s="313" t="s">
        <v>2015</v>
      </c>
      <c r="Q317" s="314"/>
      <c r="R317" s="314"/>
      <c r="S317" s="314"/>
      <c r="T317" s="314"/>
      <c r="U317" s="314"/>
      <c r="V317" s="315"/>
      <c r="W317" s="313" t="s">
        <v>2015</v>
      </c>
      <c r="X317" s="314"/>
      <c r="Y317" s="314"/>
      <c r="Z317" s="314"/>
      <c r="AA317" s="314"/>
      <c r="AB317" s="314"/>
      <c r="AC317" s="315"/>
      <c r="AD317" s="313" t="s">
        <v>2015</v>
      </c>
      <c r="AE317" s="314"/>
      <c r="AF317" s="314"/>
      <c r="AG317" s="314"/>
      <c r="AH317" s="314"/>
      <c r="AI317" s="314"/>
      <c r="AJ317" s="315"/>
      <c r="AK317" s="313" t="s">
        <v>2015</v>
      </c>
      <c r="AL317" s="314"/>
      <c r="AM317" s="314"/>
      <c r="AN317" s="314"/>
      <c r="AO317" s="314"/>
      <c r="AP317" s="314"/>
      <c r="AQ317" s="315"/>
      <c r="AR317" s="313"/>
      <c r="AS317" s="314"/>
      <c r="AT317" s="314"/>
      <c r="AU317" s="314"/>
      <c r="AV317" s="314"/>
      <c r="AW317" s="314"/>
      <c r="AX317" s="316"/>
    </row>
    <row r="318" spans="1:50" ht="19.5" customHeight="1" x14ac:dyDescent="0.15">
      <c r="A318" s="261"/>
      <c r="B318" s="262"/>
      <c r="C318" s="262"/>
      <c r="D318" s="262"/>
      <c r="E318" s="262"/>
      <c r="F318" s="263"/>
      <c r="G318" s="757"/>
      <c r="H318" s="758"/>
      <c r="I318" s="310" t="s">
        <v>37</v>
      </c>
      <c r="J318" s="329"/>
      <c r="K318" s="329"/>
      <c r="L318" s="329"/>
      <c r="M318" s="329"/>
      <c r="N318" s="329"/>
      <c r="O318" s="330"/>
      <c r="P318" s="313" t="s">
        <v>2018</v>
      </c>
      <c r="Q318" s="314"/>
      <c r="R318" s="314"/>
      <c r="S318" s="314"/>
      <c r="T318" s="314"/>
      <c r="U318" s="314"/>
      <c r="V318" s="315"/>
      <c r="W318" s="313" t="s">
        <v>2018</v>
      </c>
      <c r="X318" s="314"/>
      <c r="Y318" s="314"/>
      <c r="Z318" s="314"/>
      <c r="AA318" s="314"/>
      <c r="AB318" s="314"/>
      <c r="AC318" s="315"/>
      <c r="AD318" s="313" t="s">
        <v>2018</v>
      </c>
      <c r="AE318" s="314"/>
      <c r="AF318" s="314"/>
      <c r="AG318" s="314"/>
      <c r="AH318" s="314"/>
      <c r="AI318" s="314"/>
      <c r="AJ318" s="315"/>
      <c r="AK318" s="313" t="s">
        <v>2018</v>
      </c>
      <c r="AL318" s="314"/>
      <c r="AM318" s="314"/>
      <c r="AN318" s="314"/>
      <c r="AO318" s="314"/>
      <c r="AP318" s="314"/>
      <c r="AQ318" s="315"/>
      <c r="AR318" s="336"/>
      <c r="AS318" s="337"/>
      <c r="AT318" s="337"/>
      <c r="AU318" s="337"/>
      <c r="AV318" s="337"/>
      <c r="AW318" s="337"/>
      <c r="AX318" s="338"/>
    </row>
    <row r="319" spans="1:50" ht="19.5" customHeight="1" x14ac:dyDescent="0.15">
      <c r="A319" s="261"/>
      <c r="B319" s="262"/>
      <c r="C319" s="262"/>
      <c r="D319" s="262"/>
      <c r="E319" s="262"/>
      <c r="F319" s="263"/>
      <c r="G319" s="757"/>
      <c r="H319" s="758"/>
      <c r="I319" s="310" t="s">
        <v>38</v>
      </c>
      <c r="J319" s="329"/>
      <c r="K319" s="329"/>
      <c r="L319" s="329"/>
      <c r="M319" s="329"/>
      <c r="N319" s="329"/>
      <c r="O319" s="330"/>
      <c r="P319" s="313" t="s">
        <v>2017</v>
      </c>
      <c r="Q319" s="314"/>
      <c r="R319" s="314"/>
      <c r="S319" s="314"/>
      <c r="T319" s="314"/>
      <c r="U319" s="314"/>
      <c r="V319" s="315"/>
      <c r="W319" s="313" t="s">
        <v>2017</v>
      </c>
      <c r="X319" s="314"/>
      <c r="Y319" s="314"/>
      <c r="Z319" s="314"/>
      <c r="AA319" s="314"/>
      <c r="AB319" s="314"/>
      <c r="AC319" s="315"/>
      <c r="AD319" s="313" t="s">
        <v>2017</v>
      </c>
      <c r="AE319" s="314"/>
      <c r="AF319" s="314"/>
      <c r="AG319" s="314"/>
      <c r="AH319" s="314"/>
      <c r="AI319" s="314"/>
      <c r="AJ319" s="315"/>
      <c r="AK319" s="313" t="s">
        <v>2017</v>
      </c>
      <c r="AL319" s="314"/>
      <c r="AM319" s="314"/>
      <c r="AN319" s="314"/>
      <c r="AO319" s="314"/>
      <c r="AP319" s="314"/>
      <c r="AQ319" s="315"/>
      <c r="AR319" s="336"/>
      <c r="AS319" s="337"/>
      <c r="AT319" s="337"/>
      <c r="AU319" s="337"/>
      <c r="AV319" s="337"/>
      <c r="AW319" s="337"/>
      <c r="AX319" s="338"/>
    </row>
    <row r="320" spans="1:50" ht="19.5" customHeight="1" x14ac:dyDescent="0.15">
      <c r="A320" s="261"/>
      <c r="B320" s="262"/>
      <c r="C320" s="262"/>
      <c r="D320" s="262"/>
      <c r="E320" s="262"/>
      <c r="F320" s="263"/>
      <c r="G320" s="759"/>
      <c r="H320" s="333"/>
      <c r="I320" s="767" t="s">
        <v>39</v>
      </c>
      <c r="J320" s="768"/>
      <c r="K320" s="768"/>
      <c r="L320" s="768"/>
      <c r="M320" s="768"/>
      <c r="N320" s="768"/>
      <c r="O320" s="769"/>
      <c r="P320" s="770">
        <v>19</v>
      </c>
      <c r="Q320" s="771"/>
      <c r="R320" s="771"/>
      <c r="S320" s="771"/>
      <c r="T320" s="771"/>
      <c r="U320" s="771"/>
      <c r="V320" s="772"/>
      <c r="W320" s="770">
        <v>23</v>
      </c>
      <c r="X320" s="771"/>
      <c r="Y320" s="771"/>
      <c r="Z320" s="771"/>
      <c r="AA320" s="771"/>
      <c r="AB320" s="771"/>
      <c r="AC320" s="772"/>
      <c r="AD320" s="770">
        <v>25</v>
      </c>
      <c r="AE320" s="771"/>
      <c r="AF320" s="771"/>
      <c r="AG320" s="771"/>
      <c r="AH320" s="771"/>
      <c r="AI320" s="771"/>
      <c r="AJ320" s="772"/>
      <c r="AK320" s="770">
        <v>25</v>
      </c>
      <c r="AL320" s="771"/>
      <c r="AM320" s="771"/>
      <c r="AN320" s="771"/>
      <c r="AO320" s="771"/>
      <c r="AP320" s="771"/>
      <c r="AQ320" s="772"/>
      <c r="AR320" s="770"/>
      <c r="AS320" s="771"/>
      <c r="AT320" s="771"/>
      <c r="AU320" s="771"/>
      <c r="AV320" s="771"/>
      <c r="AW320" s="771"/>
      <c r="AX320" s="773"/>
    </row>
    <row r="321" spans="1:50" ht="19.5" customHeight="1" x14ac:dyDescent="0.15">
      <c r="A321" s="261"/>
      <c r="B321" s="262"/>
      <c r="C321" s="262"/>
      <c r="D321" s="262"/>
      <c r="E321" s="262"/>
      <c r="F321" s="263"/>
      <c r="G321" s="774" t="s">
        <v>40</v>
      </c>
      <c r="H321" s="775"/>
      <c r="I321" s="775"/>
      <c r="J321" s="775"/>
      <c r="K321" s="775"/>
      <c r="L321" s="775"/>
      <c r="M321" s="775"/>
      <c r="N321" s="775"/>
      <c r="O321" s="776"/>
      <c r="P321" s="396">
        <v>5</v>
      </c>
      <c r="Q321" s="397"/>
      <c r="R321" s="397"/>
      <c r="S321" s="397"/>
      <c r="T321" s="397"/>
      <c r="U321" s="397"/>
      <c r="V321" s="398"/>
      <c r="W321" s="396">
        <v>4</v>
      </c>
      <c r="X321" s="397"/>
      <c r="Y321" s="397"/>
      <c r="Z321" s="397"/>
      <c r="AA321" s="397"/>
      <c r="AB321" s="397"/>
      <c r="AC321" s="398"/>
      <c r="AD321" s="396">
        <v>6</v>
      </c>
      <c r="AE321" s="397"/>
      <c r="AF321" s="397"/>
      <c r="AG321" s="397"/>
      <c r="AH321" s="397"/>
      <c r="AI321" s="397"/>
      <c r="AJ321" s="398"/>
      <c r="AK321" s="777"/>
      <c r="AL321" s="778"/>
      <c r="AM321" s="778"/>
      <c r="AN321" s="778"/>
      <c r="AO321" s="778"/>
      <c r="AP321" s="778"/>
      <c r="AQ321" s="779"/>
      <c r="AR321" s="777"/>
      <c r="AS321" s="778"/>
      <c r="AT321" s="778"/>
      <c r="AU321" s="778"/>
      <c r="AV321" s="778"/>
      <c r="AW321" s="778"/>
      <c r="AX321" s="780"/>
    </row>
    <row r="322" spans="1:50" ht="19.5" customHeight="1" x14ac:dyDescent="0.15">
      <c r="A322" s="264"/>
      <c r="B322" s="265"/>
      <c r="C322" s="265"/>
      <c r="D322" s="265"/>
      <c r="E322" s="265"/>
      <c r="F322" s="266"/>
      <c r="G322" s="774" t="s">
        <v>41</v>
      </c>
      <c r="H322" s="775"/>
      <c r="I322" s="775"/>
      <c r="J322" s="775"/>
      <c r="K322" s="775"/>
      <c r="L322" s="775"/>
      <c r="M322" s="775"/>
      <c r="N322" s="775"/>
      <c r="O322" s="776"/>
      <c r="P322" s="1446">
        <v>0.26300000000000001</v>
      </c>
      <c r="Q322" s="397"/>
      <c r="R322" s="397"/>
      <c r="S322" s="397"/>
      <c r="T322" s="397"/>
      <c r="U322" s="397"/>
      <c r="V322" s="398"/>
      <c r="W322" s="1446">
        <v>0.19500000000000001</v>
      </c>
      <c r="X322" s="397"/>
      <c r="Y322" s="397"/>
      <c r="Z322" s="397"/>
      <c r="AA322" s="397"/>
      <c r="AB322" s="397"/>
      <c r="AC322" s="398"/>
      <c r="AD322" s="1446">
        <v>0.10589999999999999</v>
      </c>
      <c r="AE322" s="397"/>
      <c r="AF322" s="397"/>
      <c r="AG322" s="397"/>
      <c r="AH322" s="397"/>
      <c r="AI322" s="397"/>
      <c r="AJ322" s="398"/>
      <c r="AK322" s="777"/>
      <c r="AL322" s="778"/>
      <c r="AM322" s="778"/>
      <c r="AN322" s="778"/>
      <c r="AO322" s="778"/>
      <c r="AP322" s="778"/>
      <c r="AQ322" s="779"/>
      <c r="AR322" s="777"/>
      <c r="AS322" s="778"/>
      <c r="AT322" s="778"/>
      <c r="AU322" s="778"/>
      <c r="AV322" s="778"/>
      <c r="AW322" s="778"/>
      <c r="AX322" s="780"/>
    </row>
    <row r="323" spans="1:50" ht="19.5" customHeight="1" x14ac:dyDescent="0.15">
      <c r="A323" s="431" t="s">
        <v>71</v>
      </c>
      <c r="B323" s="432"/>
      <c r="C323" s="786" t="s">
        <v>72</v>
      </c>
      <c r="D323" s="787"/>
      <c r="E323" s="787"/>
      <c r="F323" s="787"/>
      <c r="G323" s="787"/>
      <c r="H323" s="787"/>
      <c r="I323" s="787"/>
      <c r="J323" s="787"/>
      <c r="K323" s="788"/>
      <c r="L323" s="789" t="s">
        <v>73</v>
      </c>
      <c r="M323" s="790"/>
      <c r="N323" s="790"/>
      <c r="O323" s="790"/>
      <c r="P323" s="790"/>
      <c r="Q323" s="791"/>
      <c r="R323" s="792" t="s">
        <v>324</v>
      </c>
      <c r="S323" s="787"/>
      <c r="T323" s="787"/>
      <c r="U323" s="787"/>
      <c r="V323" s="787"/>
      <c r="W323" s="788"/>
      <c r="X323" s="792" t="s">
        <v>74</v>
      </c>
      <c r="Y323" s="787"/>
      <c r="Z323" s="787"/>
      <c r="AA323" s="787"/>
      <c r="AB323" s="787"/>
      <c r="AC323" s="787"/>
      <c r="AD323" s="787"/>
      <c r="AE323" s="787"/>
      <c r="AF323" s="787"/>
      <c r="AG323" s="787"/>
      <c r="AH323" s="787"/>
      <c r="AI323" s="787"/>
      <c r="AJ323" s="787"/>
      <c r="AK323" s="787"/>
      <c r="AL323" s="787"/>
      <c r="AM323" s="787"/>
      <c r="AN323" s="787"/>
      <c r="AO323" s="787"/>
      <c r="AP323" s="787"/>
      <c r="AQ323" s="787"/>
      <c r="AR323" s="787"/>
      <c r="AS323" s="787"/>
      <c r="AT323" s="787"/>
      <c r="AU323" s="787"/>
      <c r="AV323" s="787"/>
      <c r="AW323" s="787"/>
      <c r="AX323" s="793"/>
    </row>
    <row r="324" spans="1:50" ht="19.5" customHeight="1" x14ac:dyDescent="0.15">
      <c r="A324" s="433"/>
      <c r="B324" s="434"/>
      <c r="C324" s="794" t="s">
        <v>1856</v>
      </c>
      <c r="D324" s="795"/>
      <c r="E324" s="795"/>
      <c r="F324" s="795"/>
      <c r="G324" s="795"/>
      <c r="H324" s="795"/>
      <c r="I324" s="795"/>
      <c r="J324" s="795"/>
      <c r="K324" s="796"/>
      <c r="L324" s="797">
        <v>8</v>
      </c>
      <c r="M324" s="795"/>
      <c r="N324" s="795"/>
      <c r="O324" s="795"/>
      <c r="P324" s="795"/>
      <c r="Q324" s="796"/>
      <c r="R324" s="797"/>
      <c r="S324" s="795"/>
      <c r="T324" s="795"/>
      <c r="U324" s="795"/>
      <c r="V324" s="795"/>
      <c r="W324" s="796"/>
      <c r="X324" s="448"/>
      <c r="Y324" s="449"/>
      <c r="Z324" s="449"/>
      <c r="AA324" s="449"/>
      <c r="AB324" s="449"/>
      <c r="AC324" s="449"/>
      <c r="AD324" s="449"/>
      <c r="AE324" s="449"/>
      <c r="AF324" s="449"/>
      <c r="AG324" s="449"/>
      <c r="AH324" s="449"/>
      <c r="AI324" s="449"/>
      <c r="AJ324" s="449"/>
      <c r="AK324" s="449"/>
      <c r="AL324" s="449"/>
      <c r="AM324" s="449"/>
      <c r="AN324" s="449"/>
      <c r="AO324" s="449"/>
      <c r="AP324" s="449"/>
      <c r="AQ324" s="449"/>
      <c r="AR324" s="449"/>
      <c r="AS324" s="449"/>
      <c r="AT324" s="449"/>
      <c r="AU324" s="449"/>
      <c r="AV324" s="449"/>
      <c r="AW324" s="449"/>
      <c r="AX324" s="450"/>
    </row>
    <row r="325" spans="1:50" ht="19.5" customHeight="1" x14ac:dyDescent="0.15">
      <c r="A325" s="433"/>
      <c r="B325" s="434"/>
      <c r="C325" s="782" t="s">
        <v>1857</v>
      </c>
      <c r="D325" s="783"/>
      <c r="E325" s="783"/>
      <c r="F325" s="783"/>
      <c r="G325" s="783"/>
      <c r="H325" s="783"/>
      <c r="I325" s="783"/>
      <c r="J325" s="783"/>
      <c r="K325" s="784"/>
      <c r="L325" s="785">
        <v>6</v>
      </c>
      <c r="M325" s="783"/>
      <c r="N325" s="783"/>
      <c r="O325" s="783"/>
      <c r="P325" s="783"/>
      <c r="Q325" s="784"/>
      <c r="R325" s="785"/>
      <c r="S325" s="783"/>
      <c r="T325" s="783"/>
      <c r="U325" s="783"/>
      <c r="V325" s="783"/>
      <c r="W325" s="784"/>
      <c r="X325" s="428"/>
      <c r="Y325" s="429"/>
      <c r="Z325" s="429"/>
      <c r="AA325" s="429"/>
      <c r="AB325" s="429"/>
      <c r="AC325" s="429"/>
      <c r="AD325" s="429"/>
      <c r="AE325" s="429"/>
      <c r="AF325" s="429"/>
      <c r="AG325" s="429"/>
      <c r="AH325" s="429"/>
      <c r="AI325" s="429"/>
      <c r="AJ325" s="429"/>
      <c r="AK325" s="429"/>
      <c r="AL325" s="429"/>
      <c r="AM325" s="429"/>
      <c r="AN325" s="429"/>
      <c r="AO325" s="429"/>
      <c r="AP325" s="429"/>
      <c r="AQ325" s="429"/>
      <c r="AR325" s="429"/>
      <c r="AS325" s="429"/>
      <c r="AT325" s="429"/>
      <c r="AU325" s="429"/>
      <c r="AV325" s="429"/>
      <c r="AW325" s="429"/>
      <c r="AX325" s="430"/>
    </row>
    <row r="326" spans="1:50" ht="19.5" customHeight="1" x14ac:dyDescent="0.15">
      <c r="A326" s="433"/>
      <c r="B326" s="434"/>
      <c r="C326" s="782" t="s">
        <v>327</v>
      </c>
      <c r="D326" s="783"/>
      <c r="E326" s="783"/>
      <c r="F326" s="783"/>
      <c r="G326" s="783"/>
      <c r="H326" s="783"/>
      <c r="I326" s="783"/>
      <c r="J326" s="783"/>
      <c r="K326" s="784"/>
      <c r="L326" s="785">
        <v>9</v>
      </c>
      <c r="M326" s="783"/>
      <c r="N326" s="783"/>
      <c r="O326" s="783"/>
      <c r="P326" s="783"/>
      <c r="Q326" s="784"/>
      <c r="R326" s="785"/>
      <c r="S326" s="783"/>
      <c r="T326" s="783"/>
      <c r="U326" s="783"/>
      <c r="V326" s="783"/>
      <c r="W326" s="784"/>
      <c r="X326" s="428"/>
      <c r="Y326" s="429"/>
      <c r="Z326" s="429"/>
      <c r="AA326" s="429"/>
      <c r="AB326" s="429"/>
      <c r="AC326" s="429"/>
      <c r="AD326" s="429"/>
      <c r="AE326" s="429"/>
      <c r="AF326" s="429"/>
      <c r="AG326" s="429"/>
      <c r="AH326" s="429"/>
      <c r="AI326" s="429"/>
      <c r="AJ326" s="429"/>
      <c r="AK326" s="429"/>
      <c r="AL326" s="429"/>
      <c r="AM326" s="429"/>
      <c r="AN326" s="429"/>
      <c r="AO326" s="429"/>
      <c r="AP326" s="429"/>
      <c r="AQ326" s="429"/>
      <c r="AR326" s="429"/>
      <c r="AS326" s="429"/>
      <c r="AT326" s="429"/>
      <c r="AU326" s="429"/>
      <c r="AV326" s="429"/>
      <c r="AW326" s="429"/>
      <c r="AX326" s="430"/>
    </row>
    <row r="327" spans="1:50" ht="19.5" customHeight="1" x14ac:dyDescent="0.15">
      <c r="A327" s="433"/>
      <c r="B327" s="434"/>
      <c r="C327" s="782" t="s">
        <v>1858</v>
      </c>
      <c r="D327" s="783"/>
      <c r="E327" s="783"/>
      <c r="F327" s="783"/>
      <c r="G327" s="783"/>
      <c r="H327" s="783"/>
      <c r="I327" s="783"/>
      <c r="J327" s="783"/>
      <c r="K327" s="784"/>
      <c r="L327" s="785">
        <v>2</v>
      </c>
      <c r="M327" s="783"/>
      <c r="N327" s="783"/>
      <c r="O327" s="783"/>
      <c r="P327" s="783"/>
      <c r="Q327" s="784"/>
      <c r="R327" s="785"/>
      <c r="S327" s="783"/>
      <c r="T327" s="783"/>
      <c r="U327" s="783"/>
      <c r="V327" s="783"/>
      <c r="W327" s="784"/>
      <c r="X327" s="428"/>
      <c r="Y327" s="429"/>
      <c r="Z327" s="429"/>
      <c r="AA327" s="429"/>
      <c r="AB327" s="429"/>
      <c r="AC327" s="429"/>
      <c r="AD327" s="429"/>
      <c r="AE327" s="429"/>
      <c r="AF327" s="429"/>
      <c r="AG327" s="429"/>
      <c r="AH327" s="429"/>
      <c r="AI327" s="429"/>
      <c r="AJ327" s="429"/>
      <c r="AK327" s="429"/>
      <c r="AL327" s="429"/>
      <c r="AM327" s="429"/>
      <c r="AN327" s="429"/>
      <c r="AO327" s="429"/>
      <c r="AP327" s="429"/>
      <c r="AQ327" s="429"/>
      <c r="AR327" s="429"/>
      <c r="AS327" s="429"/>
      <c r="AT327" s="429"/>
      <c r="AU327" s="429"/>
      <c r="AV327" s="429"/>
      <c r="AW327" s="429"/>
      <c r="AX327" s="430"/>
    </row>
    <row r="328" spans="1:50" ht="19.5" customHeight="1" x14ac:dyDescent="0.15">
      <c r="A328" s="433"/>
      <c r="B328" s="434"/>
      <c r="C328" s="782"/>
      <c r="D328" s="783"/>
      <c r="E328" s="783"/>
      <c r="F328" s="783"/>
      <c r="G328" s="783"/>
      <c r="H328" s="783"/>
      <c r="I328" s="783"/>
      <c r="J328" s="783"/>
      <c r="K328" s="784"/>
      <c r="L328" s="785"/>
      <c r="M328" s="783"/>
      <c r="N328" s="783"/>
      <c r="O328" s="783"/>
      <c r="P328" s="783"/>
      <c r="Q328" s="784"/>
      <c r="R328" s="785"/>
      <c r="S328" s="783"/>
      <c r="T328" s="783"/>
      <c r="U328" s="783"/>
      <c r="V328" s="783"/>
      <c r="W328" s="784"/>
      <c r="X328" s="428"/>
      <c r="Y328" s="429"/>
      <c r="Z328" s="429"/>
      <c r="AA328" s="429"/>
      <c r="AB328" s="429"/>
      <c r="AC328" s="429"/>
      <c r="AD328" s="429"/>
      <c r="AE328" s="429"/>
      <c r="AF328" s="429"/>
      <c r="AG328" s="429"/>
      <c r="AH328" s="429"/>
      <c r="AI328" s="429"/>
      <c r="AJ328" s="429"/>
      <c r="AK328" s="429"/>
      <c r="AL328" s="429"/>
      <c r="AM328" s="429"/>
      <c r="AN328" s="429"/>
      <c r="AO328" s="429"/>
      <c r="AP328" s="429"/>
      <c r="AQ328" s="429"/>
      <c r="AR328" s="429"/>
      <c r="AS328" s="429"/>
      <c r="AT328" s="429"/>
      <c r="AU328" s="429"/>
      <c r="AV328" s="429"/>
      <c r="AW328" s="429"/>
      <c r="AX328" s="430"/>
    </row>
    <row r="329" spans="1:50" ht="19.5" customHeight="1" x14ac:dyDescent="0.15">
      <c r="A329" s="433"/>
      <c r="B329" s="434"/>
      <c r="C329" s="781"/>
      <c r="D329" s="493"/>
      <c r="E329" s="493"/>
      <c r="F329" s="493"/>
      <c r="G329" s="493"/>
      <c r="H329" s="493"/>
      <c r="I329" s="493"/>
      <c r="J329" s="493"/>
      <c r="K329" s="494"/>
      <c r="L329" s="492"/>
      <c r="M329" s="493"/>
      <c r="N329" s="493"/>
      <c r="O329" s="493"/>
      <c r="P329" s="493"/>
      <c r="Q329" s="494"/>
      <c r="R329" s="492"/>
      <c r="S329" s="493"/>
      <c r="T329" s="493"/>
      <c r="U329" s="493"/>
      <c r="V329" s="493"/>
      <c r="W329" s="494"/>
      <c r="X329" s="428"/>
      <c r="Y329" s="429"/>
      <c r="Z329" s="429"/>
      <c r="AA329" s="429"/>
      <c r="AB329" s="429"/>
      <c r="AC329" s="429"/>
      <c r="AD329" s="429"/>
      <c r="AE329" s="429"/>
      <c r="AF329" s="429"/>
      <c r="AG329" s="429"/>
      <c r="AH329" s="429"/>
      <c r="AI329" s="429"/>
      <c r="AJ329" s="429"/>
      <c r="AK329" s="429"/>
      <c r="AL329" s="429"/>
      <c r="AM329" s="429"/>
      <c r="AN329" s="429"/>
      <c r="AO329" s="429"/>
      <c r="AP329" s="429"/>
      <c r="AQ329" s="429"/>
      <c r="AR329" s="429"/>
      <c r="AS329" s="429"/>
      <c r="AT329" s="429"/>
      <c r="AU329" s="429"/>
      <c r="AV329" s="429"/>
      <c r="AW329" s="429"/>
      <c r="AX329" s="430"/>
    </row>
    <row r="330" spans="1:50" ht="19.5" customHeight="1" thickBot="1" x14ac:dyDescent="0.2">
      <c r="A330" s="435"/>
      <c r="B330" s="436"/>
      <c r="C330" s="477" t="s">
        <v>39</v>
      </c>
      <c r="D330" s="478"/>
      <c r="E330" s="478"/>
      <c r="F330" s="478"/>
      <c r="G330" s="478"/>
      <c r="H330" s="478"/>
      <c r="I330" s="478"/>
      <c r="J330" s="478"/>
      <c r="K330" s="479"/>
      <c r="L330" s="480">
        <v>25</v>
      </c>
      <c r="M330" s="481"/>
      <c r="N330" s="481"/>
      <c r="O330" s="481"/>
      <c r="P330" s="481"/>
      <c r="Q330" s="482"/>
      <c r="R330" s="480"/>
      <c r="S330" s="481"/>
      <c r="T330" s="481"/>
      <c r="U330" s="481"/>
      <c r="V330" s="481"/>
      <c r="W330" s="482"/>
      <c r="X330" s="483"/>
      <c r="Y330" s="484"/>
      <c r="Z330" s="484"/>
      <c r="AA330" s="484"/>
      <c r="AB330" s="484"/>
      <c r="AC330" s="484"/>
      <c r="AD330" s="484"/>
      <c r="AE330" s="484"/>
      <c r="AF330" s="484"/>
      <c r="AG330" s="484"/>
      <c r="AH330" s="484"/>
      <c r="AI330" s="484"/>
      <c r="AJ330" s="484"/>
      <c r="AK330" s="484"/>
      <c r="AL330" s="484"/>
      <c r="AM330" s="484"/>
      <c r="AN330" s="484"/>
      <c r="AO330" s="484"/>
      <c r="AP330" s="484"/>
      <c r="AQ330" s="484"/>
      <c r="AR330" s="484"/>
      <c r="AS330" s="484"/>
      <c r="AT330" s="484"/>
      <c r="AU330" s="484"/>
      <c r="AV330" s="484"/>
      <c r="AW330" s="484"/>
      <c r="AX330" s="485"/>
    </row>
    <row r="331" spans="1:50" s="37" customFormat="1" ht="20.25" customHeight="1" thickBot="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716" t="s">
        <v>305</v>
      </c>
      <c r="AR331" s="716"/>
      <c r="AS331" s="716"/>
      <c r="AT331" s="716"/>
      <c r="AU331" s="716"/>
      <c r="AV331" s="716"/>
      <c r="AW331" s="716"/>
      <c r="AX331" s="716"/>
    </row>
    <row r="332" spans="1:50" ht="25.15" customHeight="1" x14ac:dyDescent="0.15">
      <c r="A332" s="239" t="s">
        <v>306</v>
      </c>
      <c r="B332" s="240"/>
      <c r="C332" s="240"/>
      <c r="D332" s="240"/>
      <c r="E332" s="240"/>
      <c r="F332" s="717"/>
      <c r="G332" s="241" t="s">
        <v>1859</v>
      </c>
      <c r="H332" s="805"/>
      <c r="I332" s="805"/>
      <c r="J332" s="805"/>
      <c r="K332" s="805"/>
      <c r="L332" s="805"/>
      <c r="M332" s="805"/>
      <c r="N332" s="805"/>
      <c r="O332" s="805"/>
      <c r="P332" s="805"/>
      <c r="Q332" s="805"/>
      <c r="R332" s="805"/>
      <c r="S332" s="805"/>
      <c r="T332" s="805"/>
      <c r="U332" s="805"/>
      <c r="V332" s="805"/>
      <c r="W332" s="805"/>
      <c r="X332" s="805"/>
      <c r="Y332" s="243" t="s">
        <v>308</v>
      </c>
      <c r="Z332" s="720"/>
      <c r="AA332" s="720"/>
      <c r="AB332" s="720"/>
      <c r="AC332" s="720"/>
      <c r="AD332" s="721"/>
      <c r="AE332" s="723" t="s">
        <v>1851</v>
      </c>
      <c r="AF332" s="244"/>
      <c r="AG332" s="244"/>
      <c r="AH332" s="244"/>
      <c r="AI332" s="244"/>
      <c r="AJ332" s="244"/>
      <c r="AK332" s="244"/>
      <c r="AL332" s="244"/>
      <c r="AM332" s="244"/>
      <c r="AN332" s="244"/>
      <c r="AO332" s="244"/>
      <c r="AP332" s="245"/>
      <c r="AQ332" s="249" t="s">
        <v>7</v>
      </c>
      <c r="AR332" s="244"/>
      <c r="AS332" s="244"/>
      <c r="AT332" s="244"/>
      <c r="AU332" s="244"/>
      <c r="AV332" s="244"/>
      <c r="AW332" s="244"/>
      <c r="AX332" s="806"/>
    </row>
    <row r="333" spans="1:50" ht="30" customHeight="1" x14ac:dyDescent="0.15">
      <c r="A333" s="283" t="s">
        <v>8</v>
      </c>
      <c r="B333" s="744"/>
      <c r="C333" s="744"/>
      <c r="D333" s="744"/>
      <c r="E333" s="744"/>
      <c r="F333" s="745"/>
      <c r="G333" s="1282" t="s">
        <v>1860</v>
      </c>
      <c r="H333" s="1283"/>
      <c r="I333" s="1283"/>
      <c r="J333" s="1283"/>
      <c r="K333" s="1283"/>
      <c r="L333" s="1283"/>
      <c r="M333" s="1283"/>
      <c r="N333" s="1283"/>
      <c r="O333" s="1283"/>
      <c r="P333" s="1283"/>
      <c r="Q333" s="1283"/>
      <c r="R333" s="1283"/>
      <c r="S333" s="1283"/>
      <c r="T333" s="1283"/>
      <c r="U333" s="1283"/>
      <c r="V333" s="1284"/>
      <c r="W333" s="1284"/>
      <c r="X333" s="1284"/>
      <c r="Y333" s="289" t="s">
        <v>10</v>
      </c>
      <c r="Z333" s="749"/>
      <c r="AA333" s="749"/>
      <c r="AB333" s="749"/>
      <c r="AC333" s="749"/>
      <c r="AD333" s="750"/>
      <c r="AE333" s="1285" t="s">
        <v>1682</v>
      </c>
      <c r="AF333" s="1285"/>
      <c r="AG333" s="1285"/>
      <c r="AH333" s="1285"/>
      <c r="AI333" s="1285"/>
      <c r="AJ333" s="1285"/>
      <c r="AK333" s="1285"/>
      <c r="AL333" s="1285"/>
      <c r="AM333" s="1285"/>
      <c r="AN333" s="1285"/>
      <c r="AO333" s="1285"/>
      <c r="AP333" s="1286"/>
      <c r="AQ333" s="1287" t="s">
        <v>1683</v>
      </c>
      <c r="AR333" s="1288"/>
      <c r="AS333" s="1288"/>
      <c r="AT333" s="1288"/>
      <c r="AU333" s="1288"/>
      <c r="AV333" s="1288"/>
      <c r="AW333" s="1288"/>
      <c r="AX333" s="1289"/>
    </row>
    <row r="334" spans="1:50" ht="30" customHeight="1" x14ac:dyDescent="0.15">
      <c r="A334" s="298" t="s">
        <v>13</v>
      </c>
      <c r="B334" s="299"/>
      <c r="C334" s="299"/>
      <c r="D334" s="299"/>
      <c r="E334" s="299"/>
      <c r="F334" s="751"/>
      <c r="G334" s="1290" t="s">
        <v>14</v>
      </c>
      <c r="H334" s="1284"/>
      <c r="I334" s="1284"/>
      <c r="J334" s="1284"/>
      <c r="K334" s="1284"/>
      <c r="L334" s="1284"/>
      <c r="M334" s="1284"/>
      <c r="N334" s="1284"/>
      <c r="O334" s="1284"/>
      <c r="P334" s="1284"/>
      <c r="Q334" s="1284"/>
      <c r="R334" s="1284"/>
      <c r="S334" s="1284"/>
      <c r="T334" s="1284"/>
      <c r="U334" s="1284"/>
      <c r="V334" s="1284"/>
      <c r="W334" s="1284"/>
      <c r="X334" s="1284"/>
      <c r="Y334" s="301" t="s">
        <v>15</v>
      </c>
      <c r="Z334" s="302"/>
      <c r="AA334" s="302"/>
      <c r="AB334" s="302"/>
      <c r="AC334" s="302"/>
      <c r="AD334" s="303"/>
      <c r="AE334" s="304" t="s">
        <v>1861</v>
      </c>
      <c r="AF334" s="304"/>
      <c r="AG334" s="304"/>
      <c r="AH334" s="304"/>
      <c r="AI334" s="304"/>
      <c r="AJ334" s="304"/>
      <c r="AK334" s="304"/>
      <c r="AL334" s="304"/>
      <c r="AM334" s="304"/>
      <c r="AN334" s="304"/>
      <c r="AO334" s="304"/>
      <c r="AP334" s="304"/>
      <c r="AQ334" s="305"/>
      <c r="AR334" s="305"/>
      <c r="AS334" s="305"/>
      <c r="AT334" s="305"/>
      <c r="AU334" s="305"/>
      <c r="AV334" s="305"/>
      <c r="AW334" s="305"/>
      <c r="AX334" s="306"/>
    </row>
    <row r="335" spans="1:50" ht="30" customHeight="1" x14ac:dyDescent="0.15">
      <c r="A335" s="733" t="s">
        <v>17</v>
      </c>
      <c r="B335" s="734"/>
      <c r="C335" s="734"/>
      <c r="D335" s="734"/>
      <c r="E335" s="734"/>
      <c r="F335" s="735"/>
      <c r="G335" s="1281" t="s">
        <v>1853</v>
      </c>
      <c r="H335" s="808"/>
      <c r="I335" s="808"/>
      <c r="J335" s="808"/>
      <c r="K335" s="808"/>
      <c r="L335" s="808"/>
      <c r="M335" s="808"/>
      <c r="N335" s="808"/>
      <c r="O335" s="808"/>
      <c r="P335" s="808"/>
      <c r="Q335" s="808"/>
      <c r="R335" s="808"/>
      <c r="S335" s="808"/>
      <c r="T335" s="808"/>
      <c r="U335" s="808"/>
      <c r="V335" s="845"/>
      <c r="W335" s="845"/>
      <c r="X335" s="845"/>
      <c r="Y335" s="277" t="s">
        <v>316</v>
      </c>
      <c r="Z335" s="739"/>
      <c r="AA335" s="739"/>
      <c r="AB335" s="739"/>
      <c r="AC335" s="739"/>
      <c r="AD335" s="740"/>
      <c r="AE335" s="1447" t="s">
        <v>1862</v>
      </c>
      <c r="AF335" s="281"/>
      <c r="AG335" s="281"/>
      <c r="AH335" s="281"/>
      <c r="AI335" s="281"/>
      <c r="AJ335" s="281"/>
      <c r="AK335" s="281"/>
      <c r="AL335" s="281"/>
      <c r="AM335" s="281"/>
      <c r="AN335" s="281"/>
      <c r="AO335" s="281"/>
      <c r="AP335" s="281"/>
      <c r="AQ335" s="281"/>
      <c r="AR335" s="281"/>
      <c r="AS335" s="281"/>
      <c r="AT335" s="281"/>
      <c r="AU335" s="281"/>
      <c r="AV335" s="281"/>
      <c r="AW335" s="281"/>
      <c r="AX335" s="282"/>
    </row>
    <row r="336" spans="1:50" ht="43.5" customHeight="1" x14ac:dyDescent="0.15">
      <c r="A336" s="251" t="s">
        <v>20</v>
      </c>
      <c r="B336" s="252"/>
      <c r="C336" s="252"/>
      <c r="D336" s="252"/>
      <c r="E336" s="252"/>
      <c r="F336" s="256"/>
      <c r="G336" s="1448" t="s">
        <v>1863</v>
      </c>
      <c r="H336" s="1449"/>
      <c r="I336" s="1449"/>
      <c r="J336" s="1449"/>
      <c r="K336" s="1449"/>
      <c r="L336" s="1449"/>
      <c r="M336" s="1449"/>
      <c r="N336" s="1449"/>
      <c r="O336" s="1449"/>
      <c r="P336" s="1449"/>
      <c r="Q336" s="1449"/>
      <c r="R336" s="1449"/>
      <c r="S336" s="1449"/>
      <c r="T336" s="1449"/>
      <c r="U336" s="1449"/>
      <c r="V336" s="1449"/>
      <c r="W336" s="1449"/>
      <c r="X336" s="1449"/>
      <c r="Y336" s="1449"/>
      <c r="Z336" s="1449"/>
      <c r="AA336" s="1449"/>
      <c r="AB336" s="1449"/>
      <c r="AC336" s="1449"/>
      <c r="AD336" s="1449"/>
      <c r="AE336" s="1449"/>
      <c r="AF336" s="1449"/>
      <c r="AG336" s="1449"/>
      <c r="AH336" s="1449"/>
      <c r="AI336" s="1449"/>
      <c r="AJ336" s="1449"/>
      <c r="AK336" s="1449"/>
      <c r="AL336" s="1449"/>
      <c r="AM336" s="1449"/>
      <c r="AN336" s="1449"/>
      <c r="AO336" s="1449"/>
      <c r="AP336" s="1449"/>
      <c r="AQ336" s="1449"/>
      <c r="AR336" s="1449"/>
      <c r="AS336" s="1449"/>
      <c r="AT336" s="1449"/>
      <c r="AU336" s="1449"/>
      <c r="AV336" s="1449"/>
      <c r="AW336" s="1449"/>
      <c r="AX336" s="1450"/>
    </row>
    <row r="337" spans="1:50" ht="43.5" customHeight="1" x14ac:dyDescent="0.15">
      <c r="A337" s="251" t="s">
        <v>22</v>
      </c>
      <c r="B337" s="252"/>
      <c r="C337" s="252"/>
      <c r="D337" s="252"/>
      <c r="E337" s="252"/>
      <c r="F337" s="256"/>
      <c r="G337" s="1448" t="s">
        <v>1864</v>
      </c>
      <c r="H337" s="1449"/>
      <c r="I337" s="1449"/>
      <c r="J337" s="1449"/>
      <c r="K337" s="1449"/>
      <c r="L337" s="1449"/>
      <c r="M337" s="1449"/>
      <c r="N337" s="1449"/>
      <c r="O337" s="1449"/>
      <c r="P337" s="1449"/>
      <c r="Q337" s="1449"/>
      <c r="R337" s="1449"/>
      <c r="S337" s="1449"/>
      <c r="T337" s="1449"/>
      <c r="U337" s="1449"/>
      <c r="V337" s="1449"/>
      <c r="W337" s="1449"/>
      <c r="X337" s="1449"/>
      <c r="Y337" s="1449"/>
      <c r="Z337" s="1449"/>
      <c r="AA337" s="1449"/>
      <c r="AB337" s="1449"/>
      <c r="AC337" s="1449"/>
      <c r="AD337" s="1449"/>
      <c r="AE337" s="1449"/>
      <c r="AF337" s="1449"/>
      <c r="AG337" s="1449"/>
      <c r="AH337" s="1449"/>
      <c r="AI337" s="1449"/>
      <c r="AJ337" s="1449"/>
      <c r="AK337" s="1449"/>
      <c r="AL337" s="1449"/>
      <c r="AM337" s="1449"/>
      <c r="AN337" s="1449"/>
      <c r="AO337" s="1449"/>
      <c r="AP337" s="1449"/>
      <c r="AQ337" s="1449"/>
      <c r="AR337" s="1449"/>
      <c r="AS337" s="1449"/>
      <c r="AT337" s="1449"/>
      <c r="AU337" s="1449"/>
      <c r="AV337" s="1449"/>
      <c r="AW337" s="1449"/>
      <c r="AX337" s="1450"/>
    </row>
    <row r="338" spans="1:50" ht="22.5" customHeight="1" x14ac:dyDescent="0.15">
      <c r="A338" s="251" t="s">
        <v>24</v>
      </c>
      <c r="B338" s="252"/>
      <c r="C338" s="252"/>
      <c r="D338" s="252"/>
      <c r="E338" s="252"/>
      <c r="F338" s="256"/>
      <c r="G338" s="253" t="s">
        <v>725</v>
      </c>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c r="AK338" s="254"/>
      <c r="AL338" s="254"/>
      <c r="AM338" s="254"/>
      <c r="AN338" s="254"/>
      <c r="AO338" s="254"/>
      <c r="AP338" s="254"/>
      <c r="AQ338" s="254"/>
      <c r="AR338" s="254"/>
      <c r="AS338" s="254"/>
      <c r="AT338" s="254"/>
      <c r="AU338" s="254"/>
      <c r="AV338" s="254"/>
      <c r="AW338" s="254"/>
      <c r="AX338" s="255"/>
    </row>
    <row r="339" spans="1:50" ht="19.5" customHeight="1" x14ac:dyDescent="0.15">
      <c r="A339" s="258" t="s">
        <v>26</v>
      </c>
      <c r="B339" s="259"/>
      <c r="C339" s="259"/>
      <c r="D339" s="259"/>
      <c r="E339" s="259"/>
      <c r="F339" s="260"/>
      <c r="G339" s="730"/>
      <c r="H339" s="731"/>
      <c r="I339" s="731"/>
      <c r="J339" s="731"/>
      <c r="K339" s="731"/>
      <c r="L339" s="731"/>
      <c r="M339" s="731"/>
      <c r="N339" s="731"/>
      <c r="O339" s="732"/>
      <c r="P339" s="269" t="s">
        <v>320</v>
      </c>
      <c r="Q339" s="270"/>
      <c r="R339" s="270"/>
      <c r="S339" s="270"/>
      <c r="T339" s="270"/>
      <c r="U339" s="270"/>
      <c r="V339" s="271"/>
      <c r="W339" s="269" t="s">
        <v>321</v>
      </c>
      <c r="X339" s="270"/>
      <c r="Y339" s="270"/>
      <c r="Z339" s="270"/>
      <c r="AA339" s="270"/>
      <c r="AB339" s="270"/>
      <c r="AC339" s="271"/>
      <c r="AD339" s="269" t="s">
        <v>322</v>
      </c>
      <c r="AE339" s="270"/>
      <c r="AF339" s="270"/>
      <c r="AG339" s="270"/>
      <c r="AH339" s="270"/>
      <c r="AI339" s="270"/>
      <c r="AJ339" s="271"/>
      <c r="AK339" s="269" t="s">
        <v>323</v>
      </c>
      <c r="AL339" s="270"/>
      <c r="AM339" s="270"/>
      <c r="AN339" s="270"/>
      <c r="AO339" s="270"/>
      <c r="AP339" s="270"/>
      <c r="AQ339" s="271"/>
      <c r="AR339" s="269" t="s">
        <v>324</v>
      </c>
      <c r="AS339" s="270"/>
      <c r="AT339" s="270"/>
      <c r="AU339" s="270"/>
      <c r="AV339" s="270"/>
      <c r="AW339" s="270"/>
      <c r="AX339" s="317"/>
    </row>
    <row r="340" spans="1:50" ht="19.5" customHeight="1" x14ac:dyDescent="0.15">
      <c r="A340" s="261"/>
      <c r="B340" s="262"/>
      <c r="C340" s="262"/>
      <c r="D340" s="262"/>
      <c r="E340" s="262"/>
      <c r="F340" s="263"/>
      <c r="G340" s="318" t="s">
        <v>32</v>
      </c>
      <c r="H340" s="326"/>
      <c r="I340" s="760" t="s">
        <v>33</v>
      </c>
      <c r="J340" s="761"/>
      <c r="K340" s="761"/>
      <c r="L340" s="761"/>
      <c r="M340" s="761"/>
      <c r="N340" s="761"/>
      <c r="O340" s="762"/>
      <c r="P340" s="763">
        <v>8</v>
      </c>
      <c r="Q340" s="764"/>
      <c r="R340" s="764"/>
      <c r="S340" s="764"/>
      <c r="T340" s="764"/>
      <c r="U340" s="764"/>
      <c r="V340" s="765"/>
      <c r="W340" s="763">
        <v>9</v>
      </c>
      <c r="X340" s="764"/>
      <c r="Y340" s="764"/>
      <c r="Z340" s="764"/>
      <c r="AA340" s="764"/>
      <c r="AB340" s="764"/>
      <c r="AC340" s="765"/>
      <c r="AD340" s="763">
        <v>9</v>
      </c>
      <c r="AE340" s="764"/>
      <c r="AF340" s="764"/>
      <c r="AG340" s="764"/>
      <c r="AH340" s="764"/>
      <c r="AI340" s="764"/>
      <c r="AJ340" s="765"/>
      <c r="AK340" s="763">
        <v>2</v>
      </c>
      <c r="AL340" s="764"/>
      <c r="AM340" s="764"/>
      <c r="AN340" s="764"/>
      <c r="AO340" s="764"/>
      <c r="AP340" s="764"/>
      <c r="AQ340" s="765"/>
      <c r="AR340" s="763"/>
      <c r="AS340" s="764"/>
      <c r="AT340" s="764"/>
      <c r="AU340" s="764"/>
      <c r="AV340" s="764"/>
      <c r="AW340" s="764"/>
      <c r="AX340" s="766"/>
    </row>
    <row r="341" spans="1:50" ht="19.5" customHeight="1" x14ac:dyDescent="0.15">
      <c r="A341" s="261"/>
      <c r="B341" s="262"/>
      <c r="C341" s="262"/>
      <c r="D341" s="262"/>
      <c r="E341" s="262"/>
      <c r="F341" s="263"/>
      <c r="G341" s="757"/>
      <c r="H341" s="758"/>
      <c r="I341" s="310" t="s">
        <v>34</v>
      </c>
      <c r="J341" s="329"/>
      <c r="K341" s="329"/>
      <c r="L341" s="329"/>
      <c r="M341" s="329"/>
      <c r="N341" s="329"/>
      <c r="O341" s="330"/>
      <c r="P341" s="313" t="s">
        <v>2015</v>
      </c>
      <c r="Q341" s="314"/>
      <c r="R341" s="314"/>
      <c r="S341" s="314"/>
      <c r="T341" s="314"/>
      <c r="U341" s="314"/>
      <c r="V341" s="315"/>
      <c r="W341" s="313" t="s">
        <v>2015</v>
      </c>
      <c r="X341" s="314"/>
      <c r="Y341" s="314"/>
      <c r="Z341" s="314"/>
      <c r="AA341" s="314"/>
      <c r="AB341" s="314"/>
      <c r="AC341" s="315"/>
      <c r="AD341" s="313" t="s">
        <v>2015</v>
      </c>
      <c r="AE341" s="314"/>
      <c r="AF341" s="314"/>
      <c r="AG341" s="314"/>
      <c r="AH341" s="314"/>
      <c r="AI341" s="314"/>
      <c r="AJ341" s="315"/>
      <c r="AK341" s="313" t="s">
        <v>2015</v>
      </c>
      <c r="AL341" s="314"/>
      <c r="AM341" s="314"/>
      <c r="AN341" s="314"/>
      <c r="AO341" s="314"/>
      <c r="AP341" s="314"/>
      <c r="AQ341" s="315"/>
      <c r="AR341" s="336"/>
      <c r="AS341" s="337"/>
      <c r="AT341" s="337"/>
      <c r="AU341" s="337"/>
      <c r="AV341" s="337"/>
      <c r="AW341" s="337"/>
      <c r="AX341" s="338"/>
    </row>
    <row r="342" spans="1:50" ht="19.5" customHeight="1" x14ac:dyDescent="0.15">
      <c r="A342" s="261"/>
      <c r="B342" s="262"/>
      <c r="C342" s="262"/>
      <c r="D342" s="262"/>
      <c r="E342" s="262"/>
      <c r="F342" s="263"/>
      <c r="G342" s="757"/>
      <c r="H342" s="758"/>
      <c r="I342" s="310" t="s">
        <v>36</v>
      </c>
      <c r="J342" s="329"/>
      <c r="K342" s="329"/>
      <c r="L342" s="329"/>
      <c r="M342" s="329"/>
      <c r="N342" s="329"/>
      <c r="O342" s="330"/>
      <c r="P342" s="313" t="s">
        <v>2015</v>
      </c>
      <c r="Q342" s="314"/>
      <c r="R342" s="314"/>
      <c r="S342" s="314"/>
      <c r="T342" s="314"/>
      <c r="U342" s="314"/>
      <c r="V342" s="315"/>
      <c r="W342" s="313" t="s">
        <v>2015</v>
      </c>
      <c r="X342" s="314"/>
      <c r="Y342" s="314"/>
      <c r="Z342" s="314"/>
      <c r="AA342" s="314"/>
      <c r="AB342" s="314"/>
      <c r="AC342" s="315"/>
      <c r="AD342" s="313" t="s">
        <v>2015</v>
      </c>
      <c r="AE342" s="314"/>
      <c r="AF342" s="314"/>
      <c r="AG342" s="314"/>
      <c r="AH342" s="314"/>
      <c r="AI342" s="314"/>
      <c r="AJ342" s="315"/>
      <c r="AK342" s="313" t="s">
        <v>2015</v>
      </c>
      <c r="AL342" s="314"/>
      <c r="AM342" s="314"/>
      <c r="AN342" s="314"/>
      <c r="AO342" s="314"/>
      <c r="AP342" s="314"/>
      <c r="AQ342" s="315"/>
      <c r="AR342" s="313"/>
      <c r="AS342" s="314"/>
      <c r="AT342" s="314"/>
      <c r="AU342" s="314"/>
      <c r="AV342" s="314"/>
      <c r="AW342" s="314"/>
      <c r="AX342" s="316"/>
    </row>
    <row r="343" spans="1:50" ht="19.5" customHeight="1" x14ac:dyDescent="0.15">
      <c r="A343" s="261"/>
      <c r="B343" s="262"/>
      <c r="C343" s="262"/>
      <c r="D343" s="262"/>
      <c r="E343" s="262"/>
      <c r="F343" s="263"/>
      <c r="G343" s="757"/>
      <c r="H343" s="758"/>
      <c r="I343" s="310" t="s">
        <v>37</v>
      </c>
      <c r="J343" s="329"/>
      <c r="K343" s="329"/>
      <c r="L343" s="329"/>
      <c r="M343" s="329"/>
      <c r="N343" s="329"/>
      <c r="O343" s="330"/>
      <c r="P343" s="313" t="s">
        <v>2015</v>
      </c>
      <c r="Q343" s="314"/>
      <c r="R343" s="314"/>
      <c r="S343" s="314"/>
      <c r="T343" s="314"/>
      <c r="U343" s="314"/>
      <c r="V343" s="315"/>
      <c r="W343" s="313" t="s">
        <v>2015</v>
      </c>
      <c r="X343" s="314"/>
      <c r="Y343" s="314"/>
      <c r="Z343" s="314"/>
      <c r="AA343" s="314"/>
      <c r="AB343" s="314"/>
      <c r="AC343" s="315"/>
      <c r="AD343" s="313" t="s">
        <v>2015</v>
      </c>
      <c r="AE343" s="314"/>
      <c r="AF343" s="314"/>
      <c r="AG343" s="314"/>
      <c r="AH343" s="314"/>
      <c r="AI343" s="314"/>
      <c r="AJ343" s="315"/>
      <c r="AK343" s="313" t="s">
        <v>2015</v>
      </c>
      <c r="AL343" s="314"/>
      <c r="AM343" s="314"/>
      <c r="AN343" s="314"/>
      <c r="AO343" s="314"/>
      <c r="AP343" s="314"/>
      <c r="AQ343" s="315"/>
      <c r="AR343" s="336"/>
      <c r="AS343" s="337"/>
      <c r="AT343" s="337"/>
      <c r="AU343" s="337"/>
      <c r="AV343" s="337"/>
      <c r="AW343" s="337"/>
      <c r="AX343" s="338"/>
    </row>
    <row r="344" spans="1:50" ht="19.5" customHeight="1" x14ac:dyDescent="0.15">
      <c r="A344" s="261"/>
      <c r="B344" s="262"/>
      <c r="C344" s="262"/>
      <c r="D344" s="262"/>
      <c r="E344" s="262"/>
      <c r="F344" s="263"/>
      <c r="G344" s="757"/>
      <c r="H344" s="758"/>
      <c r="I344" s="310" t="s">
        <v>38</v>
      </c>
      <c r="J344" s="329"/>
      <c r="K344" s="329"/>
      <c r="L344" s="329"/>
      <c r="M344" s="329"/>
      <c r="N344" s="329"/>
      <c r="O344" s="330"/>
      <c r="P344" s="313" t="s">
        <v>2015</v>
      </c>
      <c r="Q344" s="314"/>
      <c r="R344" s="314"/>
      <c r="S344" s="314"/>
      <c r="T344" s="314"/>
      <c r="U344" s="314"/>
      <c r="V344" s="315"/>
      <c r="W344" s="313" t="s">
        <v>2015</v>
      </c>
      <c r="X344" s="314"/>
      <c r="Y344" s="314"/>
      <c r="Z344" s="314"/>
      <c r="AA344" s="314"/>
      <c r="AB344" s="314"/>
      <c r="AC344" s="315"/>
      <c r="AD344" s="313" t="s">
        <v>2015</v>
      </c>
      <c r="AE344" s="314"/>
      <c r="AF344" s="314"/>
      <c r="AG344" s="314"/>
      <c r="AH344" s="314"/>
      <c r="AI344" s="314"/>
      <c r="AJ344" s="315"/>
      <c r="AK344" s="313" t="s">
        <v>2015</v>
      </c>
      <c r="AL344" s="314"/>
      <c r="AM344" s="314"/>
      <c r="AN344" s="314"/>
      <c r="AO344" s="314"/>
      <c r="AP344" s="314"/>
      <c r="AQ344" s="315"/>
      <c r="AR344" s="336"/>
      <c r="AS344" s="337"/>
      <c r="AT344" s="337"/>
      <c r="AU344" s="337"/>
      <c r="AV344" s="337"/>
      <c r="AW344" s="337"/>
      <c r="AX344" s="338"/>
    </row>
    <row r="345" spans="1:50" ht="19.5" customHeight="1" x14ac:dyDescent="0.15">
      <c r="A345" s="261"/>
      <c r="B345" s="262"/>
      <c r="C345" s="262"/>
      <c r="D345" s="262"/>
      <c r="E345" s="262"/>
      <c r="F345" s="263"/>
      <c r="G345" s="759"/>
      <c r="H345" s="333"/>
      <c r="I345" s="767" t="s">
        <v>39</v>
      </c>
      <c r="J345" s="768"/>
      <c r="K345" s="768"/>
      <c r="L345" s="768"/>
      <c r="M345" s="768"/>
      <c r="N345" s="768"/>
      <c r="O345" s="769"/>
      <c r="P345" s="770">
        <v>8</v>
      </c>
      <c r="Q345" s="771"/>
      <c r="R345" s="771"/>
      <c r="S345" s="771"/>
      <c r="T345" s="771"/>
      <c r="U345" s="771"/>
      <c r="V345" s="772"/>
      <c r="W345" s="770">
        <v>9</v>
      </c>
      <c r="X345" s="771"/>
      <c r="Y345" s="771"/>
      <c r="Z345" s="771"/>
      <c r="AA345" s="771"/>
      <c r="AB345" s="771"/>
      <c r="AC345" s="772"/>
      <c r="AD345" s="770">
        <v>9</v>
      </c>
      <c r="AE345" s="771"/>
      <c r="AF345" s="771"/>
      <c r="AG345" s="771"/>
      <c r="AH345" s="771"/>
      <c r="AI345" s="771"/>
      <c r="AJ345" s="772"/>
      <c r="AK345" s="770">
        <v>2</v>
      </c>
      <c r="AL345" s="771"/>
      <c r="AM345" s="771"/>
      <c r="AN345" s="771"/>
      <c r="AO345" s="771"/>
      <c r="AP345" s="771"/>
      <c r="AQ345" s="772"/>
      <c r="AR345" s="770"/>
      <c r="AS345" s="771"/>
      <c r="AT345" s="771"/>
      <c r="AU345" s="771"/>
      <c r="AV345" s="771"/>
      <c r="AW345" s="771"/>
      <c r="AX345" s="773"/>
    </row>
    <row r="346" spans="1:50" ht="19.5" customHeight="1" x14ac:dyDescent="0.15">
      <c r="A346" s="261"/>
      <c r="B346" s="262"/>
      <c r="C346" s="262"/>
      <c r="D346" s="262"/>
      <c r="E346" s="262"/>
      <c r="F346" s="263"/>
      <c r="G346" s="774" t="s">
        <v>40</v>
      </c>
      <c r="H346" s="775"/>
      <c r="I346" s="775"/>
      <c r="J346" s="775"/>
      <c r="K346" s="775"/>
      <c r="L346" s="775"/>
      <c r="M346" s="775"/>
      <c r="N346" s="775"/>
      <c r="O346" s="776"/>
      <c r="P346" s="396">
        <v>0</v>
      </c>
      <c r="Q346" s="397"/>
      <c r="R346" s="397"/>
      <c r="S346" s="397"/>
      <c r="T346" s="397"/>
      <c r="U346" s="397"/>
      <c r="V346" s="398"/>
      <c r="W346" s="396">
        <v>0.1</v>
      </c>
      <c r="X346" s="397"/>
      <c r="Y346" s="397"/>
      <c r="Z346" s="397"/>
      <c r="AA346" s="397"/>
      <c r="AB346" s="397"/>
      <c r="AC346" s="398"/>
      <c r="AD346" s="396">
        <v>0</v>
      </c>
      <c r="AE346" s="397"/>
      <c r="AF346" s="397"/>
      <c r="AG346" s="397"/>
      <c r="AH346" s="397"/>
      <c r="AI346" s="397"/>
      <c r="AJ346" s="398"/>
      <c r="AK346" s="777"/>
      <c r="AL346" s="778"/>
      <c r="AM346" s="778"/>
      <c r="AN346" s="778"/>
      <c r="AO346" s="778"/>
      <c r="AP346" s="778"/>
      <c r="AQ346" s="779"/>
      <c r="AR346" s="777"/>
      <c r="AS346" s="778"/>
      <c r="AT346" s="778"/>
      <c r="AU346" s="778"/>
      <c r="AV346" s="778"/>
      <c r="AW346" s="778"/>
      <c r="AX346" s="780"/>
    </row>
    <row r="347" spans="1:50" ht="19.5" customHeight="1" x14ac:dyDescent="0.15">
      <c r="A347" s="264"/>
      <c r="B347" s="265"/>
      <c r="C347" s="265"/>
      <c r="D347" s="265"/>
      <c r="E347" s="265"/>
      <c r="F347" s="266"/>
      <c r="G347" s="774" t="s">
        <v>41</v>
      </c>
      <c r="H347" s="775"/>
      <c r="I347" s="775"/>
      <c r="J347" s="775"/>
      <c r="K347" s="775"/>
      <c r="L347" s="775"/>
      <c r="M347" s="775"/>
      <c r="N347" s="775"/>
      <c r="O347" s="776"/>
      <c r="P347" s="1451">
        <v>0</v>
      </c>
      <c r="Q347" s="1452"/>
      <c r="R347" s="1452"/>
      <c r="S347" s="1452"/>
      <c r="T347" s="1452"/>
      <c r="U347" s="1452"/>
      <c r="V347" s="1453"/>
      <c r="W347" s="1454">
        <v>1.4E-2</v>
      </c>
      <c r="X347" s="1455"/>
      <c r="Y347" s="1455"/>
      <c r="Z347" s="1455"/>
      <c r="AA347" s="1455"/>
      <c r="AB347" s="1455"/>
      <c r="AC347" s="1456"/>
      <c r="AD347" s="1451">
        <v>0</v>
      </c>
      <c r="AE347" s="1457"/>
      <c r="AF347" s="1457"/>
      <c r="AG347" s="1457"/>
      <c r="AH347" s="1457"/>
      <c r="AI347" s="1457"/>
      <c r="AJ347" s="1458"/>
      <c r="AK347" s="777"/>
      <c r="AL347" s="778"/>
      <c r="AM347" s="778"/>
      <c r="AN347" s="778"/>
      <c r="AO347" s="778"/>
      <c r="AP347" s="778"/>
      <c r="AQ347" s="779"/>
      <c r="AR347" s="777"/>
      <c r="AS347" s="778"/>
      <c r="AT347" s="778"/>
      <c r="AU347" s="778"/>
      <c r="AV347" s="778"/>
      <c r="AW347" s="778"/>
      <c r="AX347" s="780"/>
    </row>
    <row r="348" spans="1:50" ht="19.5" customHeight="1" x14ac:dyDescent="0.15">
      <c r="A348" s="431" t="s">
        <v>71</v>
      </c>
      <c r="B348" s="432"/>
      <c r="C348" s="786" t="s">
        <v>72</v>
      </c>
      <c r="D348" s="787"/>
      <c r="E348" s="787"/>
      <c r="F348" s="787"/>
      <c r="G348" s="787"/>
      <c r="H348" s="787"/>
      <c r="I348" s="787"/>
      <c r="J348" s="787"/>
      <c r="K348" s="788"/>
      <c r="L348" s="789" t="s">
        <v>73</v>
      </c>
      <c r="M348" s="790"/>
      <c r="N348" s="790"/>
      <c r="O348" s="790"/>
      <c r="P348" s="790"/>
      <c r="Q348" s="791"/>
      <c r="R348" s="792" t="s">
        <v>324</v>
      </c>
      <c r="S348" s="787"/>
      <c r="T348" s="787"/>
      <c r="U348" s="787"/>
      <c r="V348" s="787"/>
      <c r="W348" s="788"/>
      <c r="X348" s="792" t="s">
        <v>74</v>
      </c>
      <c r="Y348" s="787"/>
      <c r="Z348" s="787"/>
      <c r="AA348" s="787"/>
      <c r="AB348" s="787"/>
      <c r="AC348" s="787"/>
      <c r="AD348" s="787"/>
      <c r="AE348" s="787"/>
      <c r="AF348" s="787"/>
      <c r="AG348" s="787"/>
      <c r="AH348" s="787"/>
      <c r="AI348" s="787"/>
      <c r="AJ348" s="787"/>
      <c r="AK348" s="787"/>
      <c r="AL348" s="787"/>
      <c r="AM348" s="787"/>
      <c r="AN348" s="787"/>
      <c r="AO348" s="787"/>
      <c r="AP348" s="787"/>
      <c r="AQ348" s="787"/>
      <c r="AR348" s="787"/>
      <c r="AS348" s="787"/>
      <c r="AT348" s="787"/>
      <c r="AU348" s="787"/>
      <c r="AV348" s="787"/>
      <c r="AW348" s="787"/>
      <c r="AX348" s="793"/>
    </row>
    <row r="349" spans="1:50" ht="19.5" customHeight="1" x14ac:dyDescent="0.15">
      <c r="A349" s="433"/>
      <c r="B349" s="434"/>
      <c r="C349" s="1459" t="s">
        <v>1865</v>
      </c>
      <c r="D349" s="1460"/>
      <c r="E349" s="1460"/>
      <c r="F349" s="1460"/>
      <c r="G349" s="1460"/>
      <c r="H349" s="1460"/>
      <c r="I349" s="1460"/>
      <c r="J349" s="1460"/>
      <c r="K349" s="1461"/>
      <c r="L349" s="797">
        <v>2</v>
      </c>
      <c r="M349" s="795"/>
      <c r="N349" s="795"/>
      <c r="O349" s="795"/>
      <c r="P349" s="795"/>
      <c r="Q349" s="796"/>
      <c r="R349" s="797"/>
      <c r="S349" s="795"/>
      <c r="T349" s="795"/>
      <c r="U349" s="795"/>
      <c r="V349" s="795"/>
      <c r="W349" s="796"/>
      <c r="X349" s="448"/>
      <c r="Y349" s="449"/>
      <c r="Z349" s="449"/>
      <c r="AA349" s="449"/>
      <c r="AB349" s="449"/>
      <c r="AC349" s="449"/>
      <c r="AD349" s="449"/>
      <c r="AE349" s="449"/>
      <c r="AF349" s="449"/>
      <c r="AG349" s="449"/>
      <c r="AH349" s="449"/>
      <c r="AI349" s="449"/>
      <c r="AJ349" s="449"/>
      <c r="AK349" s="449"/>
      <c r="AL349" s="449"/>
      <c r="AM349" s="449"/>
      <c r="AN349" s="449"/>
      <c r="AO349" s="449"/>
      <c r="AP349" s="449"/>
      <c r="AQ349" s="449"/>
      <c r="AR349" s="449"/>
      <c r="AS349" s="449"/>
      <c r="AT349" s="449"/>
      <c r="AU349" s="449"/>
      <c r="AV349" s="449"/>
      <c r="AW349" s="449"/>
      <c r="AX349" s="450"/>
    </row>
    <row r="350" spans="1:50" ht="19.5" customHeight="1" x14ac:dyDescent="0.15">
      <c r="A350" s="433"/>
      <c r="B350" s="434"/>
      <c r="C350" s="1462" t="s">
        <v>1866</v>
      </c>
      <c r="D350" s="1463"/>
      <c r="E350" s="1463"/>
      <c r="F350" s="1463"/>
      <c r="G350" s="1463"/>
      <c r="H350" s="1463"/>
      <c r="I350" s="1463"/>
      <c r="J350" s="1463"/>
      <c r="K350" s="1464"/>
      <c r="L350" s="785">
        <v>0.1</v>
      </c>
      <c r="M350" s="783"/>
      <c r="N350" s="783"/>
      <c r="O350" s="783"/>
      <c r="P350" s="783"/>
      <c r="Q350" s="784"/>
      <c r="R350" s="785"/>
      <c r="S350" s="783"/>
      <c r="T350" s="783"/>
      <c r="U350" s="783"/>
      <c r="V350" s="783"/>
      <c r="W350" s="784"/>
      <c r="X350" s="428"/>
      <c r="Y350" s="429"/>
      <c r="Z350" s="429"/>
      <c r="AA350" s="429"/>
      <c r="AB350" s="429"/>
      <c r="AC350" s="429"/>
      <c r="AD350" s="429"/>
      <c r="AE350" s="429"/>
      <c r="AF350" s="429"/>
      <c r="AG350" s="429"/>
      <c r="AH350" s="429"/>
      <c r="AI350" s="429"/>
      <c r="AJ350" s="429"/>
      <c r="AK350" s="429"/>
      <c r="AL350" s="429"/>
      <c r="AM350" s="429"/>
      <c r="AN350" s="429"/>
      <c r="AO350" s="429"/>
      <c r="AP350" s="429"/>
      <c r="AQ350" s="429"/>
      <c r="AR350" s="429"/>
      <c r="AS350" s="429"/>
      <c r="AT350" s="429"/>
      <c r="AU350" s="429"/>
      <c r="AV350" s="429"/>
      <c r="AW350" s="429"/>
      <c r="AX350" s="430"/>
    </row>
    <row r="351" spans="1:50" ht="19.5" customHeight="1" x14ac:dyDescent="0.15">
      <c r="A351" s="433"/>
      <c r="B351" s="434"/>
      <c r="C351" s="782" t="s">
        <v>1867</v>
      </c>
      <c r="D351" s="783"/>
      <c r="E351" s="783"/>
      <c r="F351" s="783"/>
      <c r="G351" s="783"/>
      <c r="H351" s="783"/>
      <c r="I351" s="783"/>
      <c r="J351" s="783"/>
      <c r="K351" s="784"/>
      <c r="L351" s="785">
        <v>0.3</v>
      </c>
      <c r="M351" s="783"/>
      <c r="N351" s="783"/>
      <c r="O351" s="783"/>
      <c r="P351" s="783"/>
      <c r="Q351" s="784"/>
      <c r="R351" s="785"/>
      <c r="S351" s="783"/>
      <c r="T351" s="783"/>
      <c r="U351" s="783"/>
      <c r="V351" s="783"/>
      <c r="W351" s="784"/>
      <c r="X351" s="428"/>
      <c r="Y351" s="429"/>
      <c r="Z351" s="429"/>
      <c r="AA351" s="429"/>
      <c r="AB351" s="429"/>
      <c r="AC351" s="429"/>
      <c r="AD351" s="429"/>
      <c r="AE351" s="429"/>
      <c r="AF351" s="429"/>
      <c r="AG351" s="429"/>
      <c r="AH351" s="429"/>
      <c r="AI351" s="429"/>
      <c r="AJ351" s="429"/>
      <c r="AK351" s="429"/>
      <c r="AL351" s="429"/>
      <c r="AM351" s="429"/>
      <c r="AN351" s="429"/>
      <c r="AO351" s="429"/>
      <c r="AP351" s="429"/>
      <c r="AQ351" s="429"/>
      <c r="AR351" s="429"/>
      <c r="AS351" s="429"/>
      <c r="AT351" s="429"/>
      <c r="AU351" s="429"/>
      <c r="AV351" s="429"/>
      <c r="AW351" s="429"/>
      <c r="AX351" s="430"/>
    </row>
    <row r="352" spans="1:50" ht="19.5" customHeight="1" x14ac:dyDescent="0.15">
      <c r="A352" s="433"/>
      <c r="B352" s="434"/>
      <c r="C352" s="782"/>
      <c r="D352" s="783"/>
      <c r="E352" s="783"/>
      <c r="F352" s="783"/>
      <c r="G352" s="783"/>
      <c r="H352" s="783"/>
      <c r="I352" s="783"/>
      <c r="J352" s="783"/>
      <c r="K352" s="784"/>
      <c r="L352" s="785"/>
      <c r="M352" s="783"/>
      <c r="N352" s="783"/>
      <c r="O352" s="783"/>
      <c r="P352" s="783"/>
      <c r="Q352" s="784"/>
      <c r="R352" s="785"/>
      <c r="S352" s="783"/>
      <c r="T352" s="783"/>
      <c r="U352" s="783"/>
      <c r="V352" s="783"/>
      <c r="W352" s="784"/>
      <c r="X352" s="428"/>
      <c r="Y352" s="429"/>
      <c r="Z352" s="429"/>
      <c r="AA352" s="429"/>
      <c r="AB352" s="429"/>
      <c r="AC352" s="429"/>
      <c r="AD352" s="429"/>
      <c r="AE352" s="429"/>
      <c r="AF352" s="429"/>
      <c r="AG352" s="429"/>
      <c r="AH352" s="429"/>
      <c r="AI352" s="429"/>
      <c r="AJ352" s="429"/>
      <c r="AK352" s="429"/>
      <c r="AL352" s="429"/>
      <c r="AM352" s="429"/>
      <c r="AN352" s="429"/>
      <c r="AO352" s="429"/>
      <c r="AP352" s="429"/>
      <c r="AQ352" s="429"/>
      <c r="AR352" s="429"/>
      <c r="AS352" s="429"/>
      <c r="AT352" s="429"/>
      <c r="AU352" s="429"/>
      <c r="AV352" s="429"/>
      <c r="AW352" s="429"/>
      <c r="AX352" s="430"/>
    </row>
    <row r="353" spans="1:50" ht="19.5" customHeight="1" x14ac:dyDescent="0.15">
      <c r="A353" s="433"/>
      <c r="B353" s="434"/>
      <c r="C353" s="782"/>
      <c r="D353" s="783"/>
      <c r="E353" s="783"/>
      <c r="F353" s="783"/>
      <c r="G353" s="783"/>
      <c r="H353" s="783"/>
      <c r="I353" s="783"/>
      <c r="J353" s="783"/>
      <c r="K353" s="784"/>
      <c r="L353" s="785"/>
      <c r="M353" s="783"/>
      <c r="N353" s="783"/>
      <c r="O353" s="783"/>
      <c r="P353" s="783"/>
      <c r="Q353" s="784"/>
      <c r="R353" s="785"/>
      <c r="S353" s="783"/>
      <c r="T353" s="783"/>
      <c r="U353" s="783"/>
      <c r="V353" s="783"/>
      <c r="W353" s="784"/>
      <c r="X353" s="428"/>
      <c r="Y353" s="429"/>
      <c r="Z353" s="429"/>
      <c r="AA353" s="429"/>
      <c r="AB353" s="429"/>
      <c r="AC353" s="429"/>
      <c r="AD353" s="429"/>
      <c r="AE353" s="429"/>
      <c r="AF353" s="429"/>
      <c r="AG353" s="429"/>
      <c r="AH353" s="429"/>
      <c r="AI353" s="429"/>
      <c r="AJ353" s="429"/>
      <c r="AK353" s="429"/>
      <c r="AL353" s="429"/>
      <c r="AM353" s="429"/>
      <c r="AN353" s="429"/>
      <c r="AO353" s="429"/>
      <c r="AP353" s="429"/>
      <c r="AQ353" s="429"/>
      <c r="AR353" s="429"/>
      <c r="AS353" s="429"/>
      <c r="AT353" s="429"/>
      <c r="AU353" s="429"/>
      <c r="AV353" s="429"/>
      <c r="AW353" s="429"/>
      <c r="AX353" s="430"/>
    </row>
    <row r="354" spans="1:50" ht="19.5" customHeight="1" x14ac:dyDescent="0.15">
      <c r="A354" s="433"/>
      <c r="B354" s="434"/>
      <c r="C354" s="781"/>
      <c r="D354" s="493"/>
      <c r="E354" s="493"/>
      <c r="F354" s="493"/>
      <c r="G354" s="493"/>
      <c r="H354" s="493"/>
      <c r="I354" s="493"/>
      <c r="J354" s="493"/>
      <c r="K354" s="494"/>
      <c r="L354" s="492"/>
      <c r="M354" s="493"/>
      <c r="N354" s="493"/>
      <c r="O354" s="493"/>
      <c r="P354" s="493"/>
      <c r="Q354" s="494"/>
      <c r="R354" s="492"/>
      <c r="S354" s="493"/>
      <c r="T354" s="493"/>
      <c r="U354" s="493"/>
      <c r="V354" s="493"/>
      <c r="W354" s="494"/>
      <c r="X354" s="428"/>
      <c r="Y354" s="429"/>
      <c r="Z354" s="429"/>
      <c r="AA354" s="429"/>
      <c r="AB354" s="429"/>
      <c r="AC354" s="429"/>
      <c r="AD354" s="429"/>
      <c r="AE354" s="429"/>
      <c r="AF354" s="429"/>
      <c r="AG354" s="429"/>
      <c r="AH354" s="429"/>
      <c r="AI354" s="429"/>
      <c r="AJ354" s="429"/>
      <c r="AK354" s="429"/>
      <c r="AL354" s="429"/>
      <c r="AM354" s="429"/>
      <c r="AN354" s="429"/>
      <c r="AO354" s="429"/>
      <c r="AP354" s="429"/>
      <c r="AQ354" s="429"/>
      <c r="AR354" s="429"/>
      <c r="AS354" s="429"/>
      <c r="AT354" s="429"/>
      <c r="AU354" s="429"/>
      <c r="AV354" s="429"/>
      <c r="AW354" s="429"/>
      <c r="AX354" s="430"/>
    </row>
    <row r="355" spans="1:50" ht="19.5" customHeight="1" thickBot="1" x14ac:dyDescent="0.2">
      <c r="A355" s="435"/>
      <c r="B355" s="436"/>
      <c r="C355" s="477" t="s">
        <v>39</v>
      </c>
      <c r="D355" s="478"/>
      <c r="E355" s="478"/>
      <c r="F355" s="478"/>
      <c r="G355" s="478"/>
      <c r="H355" s="478"/>
      <c r="I355" s="478"/>
      <c r="J355" s="478"/>
      <c r="K355" s="479"/>
      <c r="L355" s="480">
        <v>2.4</v>
      </c>
      <c r="M355" s="481"/>
      <c r="N355" s="481"/>
      <c r="O355" s="481"/>
      <c r="P355" s="481"/>
      <c r="Q355" s="482"/>
      <c r="R355" s="480"/>
      <c r="S355" s="481"/>
      <c r="T355" s="481"/>
      <c r="U355" s="481"/>
      <c r="V355" s="481"/>
      <c r="W355" s="482"/>
      <c r="X355" s="483"/>
      <c r="Y355" s="484"/>
      <c r="Z355" s="484"/>
      <c r="AA355" s="484"/>
      <c r="AB355" s="484"/>
      <c r="AC355" s="484"/>
      <c r="AD355" s="484"/>
      <c r="AE355" s="484"/>
      <c r="AF355" s="484"/>
      <c r="AG355" s="484"/>
      <c r="AH355" s="484"/>
      <c r="AI355" s="484"/>
      <c r="AJ355" s="484"/>
      <c r="AK355" s="484"/>
      <c r="AL355" s="484"/>
      <c r="AM355" s="484"/>
      <c r="AN355" s="484"/>
      <c r="AO355" s="484"/>
      <c r="AP355" s="484"/>
      <c r="AQ355" s="484"/>
      <c r="AR355" s="484"/>
      <c r="AS355" s="484"/>
      <c r="AT355" s="484"/>
      <c r="AU355" s="484"/>
      <c r="AV355" s="484"/>
      <c r="AW355" s="484"/>
      <c r="AX355" s="485"/>
    </row>
    <row r="357" spans="1:50" s="37" customFormat="1" ht="20.25" customHeight="1" thickBot="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716" t="s">
        <v>305</v>
      </c>
      <c r="AR357" s="716"/>
      <c r="AS357" s="716"/>
      <c r="AT357" s="716"/>
      <c r="AU357" s="716"/>
      <c r="AV357" s="716"/>
      <c r="AW357" s="716"/>
      <c r="AX357" s="716"/>
    </row>
    <row r="358" spans="1:50" ht="25.15" customHeight="1" x14ac:dyDescent="0.15">
      <c r="A358" s="239" t="s">
        <v>306</v>
      </c>
      <c r="B358" s="240"/>
      <c r="C358" s="240"/>
      <c r="D358" s="240"/>
      <c r="E358" s="240"/>
      <c r="F358" s="717"/>
      <c r="G358" s="241" t="s">
        <v>1868</v>
      </c>
      <c r="H358" s="805"/>
      <c r="I358" s="805"/>
      <c r="J358" s="805"/>
      <c r="K358" s="805"/>
      <c r="L358" s="805"/>
      <c r="M358" s="805"/>
      <c r="N358" s="805"/>
      <c r="O358" s="805"/>
      <c r="P358" s="805"/>
      <c r="Q358" s="805"/>
      <c r="R358" s="805"/>
      <c r="S358" s="805"/>
      <c r="T358" s="805"/>
      <c r="U358" s="805"/>
      <c r="V358" s="805"/>
      <c r="W358" s="805"/>
      <c r="X358" s="805"/>
      <c r="Y358" s="243" t="s">
        <v>308</v>
      </c>
      <c r="Z358" s="720"/>
      <c r="AA358" s="720"/>
      <c r="AB358" s="720"/>
      <c r="AC358" s="720"/>
      <c r="AD358" s="721"/>
      <c r="AE358" s="723" t="s">
        <v>1851</v>
      </c>
      <c r="AF358" s="244"/>
      <c r="AG358" s="244"/>
      <c r="AH358" s="244"/>
      <c r="AI358" s="244"/>
      <c r="AJ358" s="244"/>
      <c r="AK358" s="244"/>
      <c r="AL358" s="244"/>
      <c r="AM358" s="244"/>
      <c r="AN358" s="244"/>
      <c r="AO358" s="244"/>
      <c r="AP358" s="245"/>
      <c r="AQ358" s="249" t="s">
        <v>7</v>
      </c>
      <c r="AR358" s="244"/>
      <c r="AS358" s="244"/>
      <c r="AT358" s="244"/>
      <c r="AU358" s="244"/>
      <c r="AV358" s="244"/>
      <c r="AW358" s="244"/>
      <c r="AX358" s="806"/>
    </row>
    <row r="359" spans="1:50" ht="30" customHeight="1" x14ac:dyDescent="0.15">
      <c r="A359" s="283" t="s">
        <v>8</v>
      </c>
      <c r="B359" s="744"/>
      <c r="C359" s="744"/>
      <c r="D359" s="744"/>
      <c r="E359" s="744"/>
      <c r="F359" s="745"/>
      <c r="G359" s="1282" t="s">
        <v>1869</v>
      </c>
      <c r="H359" s="1283"/>
      <c r="I359" s="1283"/>
      <c r="J359" s="1283"/>
      <c r="K359" s="1283"/>
      <c r="L359" s="1283"/>
      <c r="M359" s="1283"/>
      <c r="N359" s="1283"/>
      <c r="O359" s="1283"/>
      <c r="P359" s="1283"/>
      <c r="Q359" s="1283"/>
      <c r="R359" s="1283"/>
      <c r="S359" s="1283"/>
      <c r="T359" s="1283"/>
      <c r="U359" s="1283"/>
      <c r="V359" s="1284"/>
      <c r="W359" s="1284"/>
      <c r="X359" s="1284"/>
      <c r="Y359" s="289" t="s">
        <v>10</v>
      </c>
      <c r="Z359" s="749"/>
      <c r="AA359" s="749"/>
      <c r="AB359" s="749"/>
      <c r="AC359" s="749"/>
      <c r="AD359" s="750"/>
      <c r="AE359" s="1285" t="s">
        <v>1682</v>
      </c>
      <c r="AF359" s="1285"/>
      <c r="AG359" s="1285"/>
      <c r="AH359" s="1285"/>
      <c r="AI359" s="1285"/>
      <c r="AJ359" s="1285"/>
      <c r="AK359" s="1285"/>
      <c r="AL359" s="1285"/>
      <c r="AM359" s="1285"/>
      <c r="AN359" s="1285"/>
      <c r="AO359" s="1285"/>
      <c r="AP359" s="1286"/>
      <c r="AQ359" s="1287" t="s">
        <v>1683</v>
      </c>
      <c r="AR359" s="1288"/>
      <c r="AS359" s="1288"/>
      <c r="AT359" s="1288"/>
      <c r="AU359" s="1288"/>
      <c r="AV359" s="1288"/>
      <c r="AW359" s="1288"/>
      <c r="AX359" s="1289"/>
    </row>
    <row r="360" spans="1:50" ht="30" customHeight="1" x14ac:dyDescent="0.15">
      <c r="A360" s="298" t="s">
        <v>13</v>
      </c>
      <c r="B360" s="299"/>
      <c r="C360" s="299"/>
      <c r="D360" s="299"/>
      <c r="E360" s="299"/>
      <c r="F360" s="751"/>
      <c r="G360" s="1290" t="s">
        <v>1870</v>
      </c>
      <c r="H360" s="1284"/>
      <c r="I360" s="1284"/>
      <c r="J360" s="1284"/>
      <c r="K360" s="1284"/>
      <c r="L360" s="1284"/>
      <c r="M360" s="1284"/>
      <c r="N360" s="1284"/>
      <c r="O360" s="1284"/>
      <c r="P360" s="1284"/>
      <c r="Q360" s="1284"/>
      <c r="R360" s="1284"/>
      <c r="S360" s="1284"/>
      <c r="T360" s="1284"/>
      <c r="U360" s="1284"/>
      <c r="V360" s="1284"/>
      <c r="W360" s="1284"/>
      <c r="X360" s="1284"/>
      <c r="Y360" s="301" t="s">
        <v>15</v>
      </c>
      <c r="Z360" s="302"/>
      <c r="AA360" s="302"/>
      <c r="AB360" s="302"/>
      <c r="AC360" s="302"/>
      <c r="AD360" s="303"/>
      <c r="AE360" s="304" t="s">
        <v>1871</v>
      </c>
      <c r="AF360" s="304"/>
      <c r="AG360" s="304"/>
      <c r="AH360" s="304"/>
      <c r="AI360" s="304"/>
      <c r="AJ360" s="304"/>
      <c r="AK360" s="304"/>
      <c r="AL360" s="304"/>
      <c r="AM360" s="304"/>
      <c r="AN360" s="304"/>
      <c r="AO360" s="304"/>
      <c r="AP360" s="304"/>
      <c r="AQ360" s="305"/>
      <c r="AR360" s="305"/>
      <c r="AS360" s="305"/>
      <c r="AT360" s="305"/>
      <c r="AU360" s="305"/>
      <c r="AV360" s="305"/>
      <c r="AW360" s="305"/>
      <c r="AX360" s="306"/>
    </row>
    <row r="361" spans="1:50" ht="39.950000000000003" customHeight="1" x14ac:dyDescent="0.15">
      <c r="A361" s="733" t="s">
        <v>17</v>
      </c>
      <c r="B361" s="734"/>
      <c r="C361" s="734"/>
      <c r="D361" s="734"/>
      <c r="E361" s="734"/>
      <c r="F361" s="735"/>
      <c r="G361" s="1281" t="s">
        <v>1853</v>
      </c>
      <c r="H361" s="808"/>
      <c r="I361" s="808"/>
      <c r="J361" s="808"/>
      <c r="K361" s="808"/>
      <c r="L361" s="808"/>
      <c r="M361" s="808"/>
      <c r="N361" s="808"/>
      <c r="O361" s="808"/>
      <c r="P361" s="808"/>
      <c r="Q361" s="808"/>
      <c r="R361" s="808"/>
      <c r="S361" s="808"/>
      <c r="T361" s="808"/>
      <c r="U361" s="808"/>
      <c r="V361" s="845"/>
      <c r="W361" s="845"/>
      <c r="X361" s="845"/>
      <c r="Y361" s="277" t="s">
        <v>316</v>
      </c>
      <c r="Z361" s="739"/>
      <c r="AA361" s="739"/>
      <c r="AB361" s="739"/>
      <c r="AC361" s="739"/>
      <c r="AD361" s="740"/>
      <c r="AE361" s="1465" t="s">
        <v>1872</v>
      </c>
      <c r="AF361" s="1466"/>
      <c r="AG361" s="1466"/>
      <c r="AH361" s="1466"/>
      <c r="AI361" s="1466"/>
      <c r="AJ361" s="1466"/>
      <c r="AK361" s="1466"/>
      <c r="AL361" s="1466"/>
      <c r="AM361" s="1466"/>
      <c r="AN361" s="1466"/>
      <c r="AO361" s="1466"/>
      <c r="AP361" s="1466"/>
      <c r="AQ361" s="1466"/>
      <c r="AR361" s="1466"/>
      <c r="AS361" s="1466"/>
      <c r="AT361" s="1466"/>
      <c r="AU361" s="1466"/>
      <c r="AV361" s="1466"/>
      <c r="AW361" s="1466"/>
      <c r="AX361" s="1467"/>
    </row>
    <row r="362" spans="1:50" ht="44.25" customHeight="1" x14ac:dyDescent="0.15">
      <c r="A362" s="251" t="s">
        <v>20</v>
      </c>
      <c r="B362" s="252"/>
      <c r="C362" s="252"/>
      <c r="D362" s="252"/>
      <c r="E362" s="252"/>
      <c r="F362" s="256"/>
      <c r="G362" s="1448" t="s">
        <v>1873</v>
      </c>
      <c r="H362" s="1449"/>
      <c r="I362" s="1449"/>
      <c r="J362" s="1449"/>
      <c r="K362" s="1449"/>
      <c r="L362" s="1449"/>
      <c r="M362" s="1449"/>
      <c r="N362" s="1449"/>
      <c r="O362" s="1449"/>
      <c r="P362" s="1449"/>
      <c r="Q362" s="1449"/>
      <c r="R362" s="1449"/>
      <c r="S362" s="1449"/>
      <c r="T362" s="1449"/>
      <c r="U362" s="1449"/>
      <c r="V362" s="1449"/>
      <c r="W362" s="1449"/>
      <c r="X362" s="1449"/>
      <c r="Y362" s="1449"/>
      <c r="Z362" s="1449"/>
      <c r="AA362" s="1449"/>
      <c r="AB362" s="1449"/>
      <c r="AC362" s="1449"/>
      <c r="AD362" s="1449"/>
      <c r="AE362" s="1449"/>
      <c r="AF362" s="1449"/>
      <c r="AG362" s="1449"/>
      <c r="AH362" s="1449"/>
      <c r="AI362" s="1449"/>
      <c r="AJ362" s="1449"/>
      <c r="AK362" s="1449"/>
      <c r="AL362" s="1449"/>
      <c r="AM362" s="1449"/>
      <c r="AN362" s="1449"/>
      <c r="AO362" s="1449"/>
      <c r="AP362" s="1449"/>
      <c r="AQ362" s="1449"/>
      <c r="AR362" s="1449"/>
      <c r="AS362" s="1449"/>
      <c r="AT362" s="1449"/>
      <c r="AU362" s="1449"/>
      <c r="AV362" s="1449"/>
      <c r="AW362" s="1449"/>
      <c r="AX362" s="1450"/>
    </row>
    <row r="363" spans="1:50" ht="44.25" customHeight="1" x14ac:dyDescent="0.15">
      <c r="A363" s="251" t="s">
        <v>22</v>
      </c>
      <c r="B363" s="252"/>
      <c r="C363" s="252"/>
      <c r="D363" s="252"/>
      <c r="E363" s="252"/>
      <c r="F363" s="256"/>
      <c r="G363" s="1448" t="s">
        <v>1874</v>
      </c>
      <c r="H363" s="1449"/>
      <c r="I363" s="1449"/>
      <c r="J363" s="1449"/>
      <c r="K363" s="1449"/>
      <c r="L363" s="1449"/>
      <c r="M363" s="1449"/>
      <c r="N363" s="1449"/>
      <c r="O363" s="1449"/>
      <c r="P363" s="1449"/>
      <c r="Q363" s="1449"/>
      <c r="R363" s="1449"/>
      <c r="S363" s="1449"/>
      <c r="T363" s="1449"/>
      <c r="U363" s="1449"/>
      <c r="V363" s="1449"/>
      <c r="W363" s="1449"/>
      <c r="X363" s="1449"/>
      <c r="Y363" s="1449"/>
      <c r="Z363" s="1449"/>
      <c r="AA363" s="1449"/>
      <c r="AB363" s="1449"/>
      <c r="AC363" s="1449"/>
      <c r="AD363" s="1449"/>
      <c r="AE363" s="1449"/>
      <c r="AF363" s="1449"/>
      <c r="AG363" s="1449"/>
      <c r="AH363" s="1449"/>
      <c r="AI363" s="1449"/>
      <c r="AJ363" s="1449"/>
      <c r="AK363" s="1449"/>
      <c r="AL363" s="1449"/>
      <c r="AM363" s="1449"/>
      <c r="AN363" s="1449"/>
      <c r="AO363" s="1449"/>
      <c r="AP363" s="1449"/>
      <c r="AQ363" s="1449"/>
      <c r="AR363" s="1449"/>
      <c r="AS363" s="1449"/>
      <c r="AT363" s="1449"/>
      <c r="AU363" s="1449"/>
      <c r="AV363" s="1449"/>
      <c r="AW363" s="1449"/>
      <c r="AX363" s="1450"/>
    </row>
    <row r="364" spans="1:50" ht="22.5" customHeight="1" x14ac:dyDescent="0.15">
      <c r="A364" s="251" t="s">
        <v>24</v>
      </c>
      <c r="B364" s="252"/>
      <c r="C364" s="252"/>
      <c r="D364" s="252"/>
      <c r="E364" s="252"/>
      <c r="F364" s="256"/>
      <c r="G364" s="253" t="s">
        <v>709</v>
      </c>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c r="AO364" s="254"/>
      <c r="AP364" s="254"/>
      <c r="AQ364" s="254"/>
      <c r="AR364" s="254"/>
      <c r="AS364" s="254"/>
      <c r="AT364" s="254"/>
      <c r="AU364" s="254"/>
      <c r="AV364" s="254"/>
      <c r="AW364" s="254"/>
      <c r="AX364" s="255"/>
    </row>
    <row r="365" spans="1:50" ht="19.5" customHeight="1" x14ac:dyDescent="0.15">
      <c r="A365" s="258" t="s">
        <v>26</v>
      </c>
      <c r="B365" s="259"/>
      <c r="C365" s="259"/>
      <c r="D365" s="259"/>
      <c r="E365" s="259"/>
      <c r="F365" s="260"/>
      <c r="G365" s="730"/>
      <c r="H365" s="731"/>
      <c r="I365" s="731"/>
      <c r="J365" s="731"/>
      <c r="K365" s="731"/>
      <c r="L365" s="731"/>
      <c r="M365" s="731"/>
      <c r="N365" s="731"/>
      <c r="O365" s="732"/>
      <c r="P365" s="269" t="s">
        <v>320</v>
      </c>
      <c r="Q365" s="270"/>
      <c r="R365" s="270"/>
      <c r="S365" s="270"/>
      <c r="T365" s="270"/>
      <c r="U365" s="270"/>
      <c r="V365" s="271"/>
      <c r="W365" s="269" t="s">
        <v>321</v>
      </c>
      <c r="X365" s="270"/>
      <c r="Y365" s="270"/>
      <c r="Z365" s="270"/>
      <c r="AA365" s="270"/>
      <c r="AB365" s="270"/>
      <c r="AC365" s="271"/>
      <c r="AD365" s="269" t="s">
        <v>322</v>
      </c>
      <c r="AE365" s="270"/>
      <c r="AF365" s="270"/>
      <c r="AG365" s="270"/>
      <c r="AH365" s="270"/>
      <c r="AI365" s="270"/>
      <c r="AJ365" s="271"/>
      <c r="AK365" s="269" t="s">
        <v>323</v>
      </c>
      <c r="AL365" s="270"/>
      <c r="AM365" s="270"/>
      <c r="AN365" s="270"/>
      <c r="AO365" s="270"/>
      <c r="AP365" s="270"/>
      <c r="AQ365" s="271"/>
      <c r="AR365" s="269" t="s">
        <v>324</v>
      </c>
      <c r="AS365" s="270"/>
      <c r="AT365" s="270"/>
      <c r="AU365" s="270"/>
      <c r="AV365" s="270"/>
      <c r="AW365" s="270"/>
      <c r="AX365" s="317"/>
    </row>
    <row r="366" spans="1:50" ht="19.5" customHeight="1" x14ac:dyDescent="0.15">
      <c r="A366" s="261"/>
      <c r="B366" s="262"/>
      <c r="C366" s="262"/>
      <c r="D366" s="262"/>
      <c r="E366" s="262"/>
      <c r="F366" s="263"/>
      <c r="G366" s="318" t="s">
        <v>32</v>
      </c>
      <c r="H366" s="326"/>
      <c r="I366" s="760" t="s">
        <v>33</v>
      </c>
      <c r="J366" s="761"/>
      <c r="K366" s="761"/>
      <c r="L366" s="761"/>
      <c r="M366" s="761"/>
      <c r="N366" s="761"/>
      <c r="O366" s="762"/>
      <c r="P366" s="763">
        <v>6</v>
      </c>
      <c r="Q366" s="764"/>
      <c r="R366" s="764"/>
      <c r="S366" s="764"/>
      <c r="T366" s="764"/>
      <c r="U366" s="764"/>
      <c r="V366" s="765"/>
      <c r="W366" s="763">
        <v>10</v>
      </c>
      <c r="X366" s="764"/>
      <c r="Y366" s="764"/>
      <c r="Z366" s="764"/>
      <c r="AA366" s="764"/>
      <c r="AB366" s="764"/>
      <c r="AC366" s="765"/>
      <c r="AD366" s="763">
        <v>5</v>
      </c>
      <c r="AE366" s="764"/>
      <c r="AF366" s="764"/>
      <c r="AG366" s="764"/>
      <c r="AH366" s="764"/>
      <c r="AI366" s="764"/>
      <c r="AJ366" s="765"/>
      <c r="AK366" s="763">
        <v>10</v>
      </c>
      <c r="AL366" s="764"/>
      <c r="AM366" s="764"/>
      <c r="AN366" s="764"/>
      <c r="AO366" s="764"/>
      <c r="AP366" s="764"/>
      <c r="AQ366" s="765"/>
      <c r="AR366" s="763"/>
      <c r="AS366" s="764"/>
      <c r="AT366" s="764"/>
      <c r="AU366" s="764"/>
      <c r="AV366" s="764"/>
      <c r="AW366" s="764"/>
      <c r="AX366" s="766"/>
    </row>
    <row r="367" spans="1:50" ht="19.5" customHeight="1" x14ac:dyDescent="0.15">
      <c r="A367" s="261"/>
      <c r="B367" s="262"/>
      <c r="C367" s="262"/>
      <c r="D367" s="262"/>
      <c r="E367" s="262"/>
      <c r="F367" s="263"/>
      <c r="G367" s="757"/>
      <c r="H367" s="758"/>
      <c r="I367" s="310" t="s">
        <v>34</v>
      </c>
      <c r="J367" s="329"/>
      <c r="K367" s="329"/>
      <c r="L367" s="329"/>
      <c r="M367" s="329"/>
      <c r="N367" s="329"/>
      <c r="O367" s="330"/>
      <c r="P367" s="313" t="s">
        <v>2015</v>
      </c>
      <c r="Q367" s="314"/>
      <c r="R367" s="314"/>
      <c r="S367" s="314"/>
      <c r="T367" s="314"/>
      <c r="U367" s="314"/>
      <c r="V367" s="315"/>
      <c r="W367" s="313" t="s">
        <v>2015</v>
      </c>
      <c r="X367" s="314"/>
      <c r="Y367" s="314"/>
      <c r="Z367" s="314"/>
      <c r="AA367" s="314"/>
      <c r="AB367" s="314"/>
      <c r="AC367" s="315"/>
      <c r="AD367" s="313" t="s">
        <v>2015</v>
      </c>
      <c r="AE367" s="314"/>
      <c r="AF367" s="314"/>
      <c r="AG367" s="314"/>
      <c r="AH367" s="314"/>
      <c r="AI367" s="314"/>
      <c r="AJ367" s="315"/>
      <c r="AK367" s="313" t="s">
        <v>2015</v>
      </c>
      <c r="AL367" s="314"/>
      <c r="AM367" s="314"/>
      <c r="AN367" s="314"/>
      <c r="AO367" s="314"/>
      <c r="AP367" s="314"/>
      <c r="AQ367" s="315"/>
      <c r="AR367" s="336"/>
      <c r="AS367" s="337"/>
      <c r="AT367" s="337"/>
      <c r="AU367" s="337"/>
      <c r="AV367" s="337"/>
      <c r="AW367" s="337"/>
      <c r="AX367" s="338"/>
    </row>
    <row r="368" spans="1:50" ht="19.5" customHeight="1" x14ac:dyDescent="0.15">
      <c r="A368" s="261"/>
      <c r="B368" s="262"/>
      <c r="C368" s="262"/>
      <c r="D368" s="262"/>
      <c r="E368" s="262"/>
      <c r="F368" s="263"/>
      <c r="G368" s="757"/>
      <c r="H368" s="758"/>
      <c r="I368" s="310" t="s">
        <v>36</v>
      </c>
      <c r="J368" s="329"/>
      <c r="K368" s="329"/>
      <c r="L368" s="329"/>
      <c r="M368" s="329"/>
      <c r="N368" s="329"/>
      <c r="O368" s="330"/>
      <c r="P368" s="313" t="s">
        <v>2015</v>
      </c>
      <c r="Q368" s="314"/>
      <c r="R368" s="314"/>
      <c r="S368" s="314"/>
      <c r="T368" s="314"/>
      <c r="U368" s="314"/>
      <c r="V368" s="315"/>
      <c r="W368" s="313" t="s">
        <v>2015</v>
      </c>
      <c r="X368" s="314"/>
      <c r="Y368" s="314"/>
      <c r="Z368" s="314"/>
      <c r="AA368" s="314"/>
      <c r="AB368" s="314"/>
      <c r="AC368" s="315"/>
      <c r="AD368" s="313" t="s">
        <v>2015</v>
      </c>
      <c r="AE368" s="314"/>
      <c r="AF368" s="314"/>
      <c r="AG368" s="314"/>
      <c r="AH368" s="314"/>
      <c r="AI368" s="314"/>
      <c r="AJ368" s="315"/>
      <c r="AK368" s="313" t="s">
        <v>2015</v>
      </c>
      <c r="AL368" s="314"/>
      <c r="AM368" s="314"/>
      <c r="AN368" s="314"/>
      <c r="AO368" s="314"/>
      <c r="AP368" s="314"/>
      <c r="AQ368" s="315"/>
      <c r="AR368" s="313"/>
      <c r="AS368" s="314"/>
      <c r="AT368" s="314"/>
      <c r="AU368" s="314"/>
      <c r="AV368" s="314"/>
      <c r="AW368" s="314"/>
      <c r="AX368" s="316"/>
    </row>
    <row r="369" spans="1:50" ht="19.5" customHeight="1" x14ac:dyDescent="0.15">
      <c r="A369" s="261"/>
      <c r="B369" s="262"/>
      <c r="C369" s="262"/>
      <c r="D369" s="262"/>
      <c r="E369" s="262"/>
      <c r="F369" s="263"/>
      <c r="G369" s="757"/>
      <c r="H369" s="758"/>
      <c r="I369" s="310" t="s">
        <v>37</v>
      </c>
      <c r="J369" s="329"/>
      <c r="K369" s="329"/>
      <c r="L369" s="329"/>
      <c r="M369" s="329"/>
      <c r="N369" s="329"/>
      <c r="O369" s="330"/>
      <c r="P369" s="313" t="s">
        <v>2018</v>
      </c>
      <c r="Q369" s="314"/>
      <c r="R369" s="314"/>
      <c r="S369" s="314"/>
      <c r="T369" s="314"/>
      <c r="U369" s="314"/>
      <c r="V369" s="315"/>
      <c r="W369" s="313" t="s">
        <v>2018</v>
      </c>
      <c r="X369" s="314"/>
      <c r="Y369" s="314"/>
      <c r="Z369" s="314"/>
      <c r="AA369" s="314"/>
      <c r="AB369" s="314"/>
      <c r="AC369" s="315"/>
      <c r="AD369" s="313" t="s">
        <v>2018</v>
      </c>
      <c r="AE369" s="314"/>
      <c r="AF369" s="314"/>
      <c r="AG369" s="314"/>
      <c r="AH369" s="314"/>
      <c r="AI369" s="314"/>
      <c r="AJ369" s="315"/>
      <c r="AK369" s="313" t="s">
        <v>2018</v>
      </c>
      <c r="AL369" s="314"/>
      <c r="AM369" s="314"/>
      <c r="AN369" s="314"/>
      <c r="AO369" s="314"/>
      <c r="AP369" s="314"/>
      <c r="AQ369" s="315"/>
      <c r="AR369" s="336"/>
      <c r="AS369" s="337"/>
      <c r="AT369" s="337"/>
      <c r="AU369" s="337"/>
      <c r="AV369" s="337"/>
      <c r="AW369" s="337"/>
      <c r="AX369" s="338"/>
    </row>
    <row r="370" spans="1:50" ht="19.5" customHeight="1" x14ac:dyDescent="0.15">
      <c r="A370" s="261"/>
      <c r="B370" s="262"/>
      <c r="C370" s="262"/>
      <c r="D370" s="262"/>
      <c r="E370" s="262"/>
      <c r="F370" s="263"/>
      <c r="G370" s="757"/>
      <c r="H370" s="758"/>
      <c r="I370" s="310" t="s">
        <v>38</v>
      </c>
      <c r="J370" s="329"/>
      <c r="K370" s="329"/>
      <c r="L370" s="329"/>
      <c r="M370" s="329"/>
      <c r="N370" s="329"/>
      <c r="O370" s="330"/>
      <c r="P370" s="313" t="s">
        <v>2015</v>
      </c>
      <c r="Q370" s="314"/>
      <c r="R370" s="314"/>
      <c r="S370" s="314"/>
      <c r="T370" s="314"/>
      <c r="U370" s="314"/>
      <c r="V370" s="315"/>
      <c r="W370" s="313" t="s">
        <v>2015</v>
      </c>
      <c r="X370" s="314"/>
      <c r="Y370" s="314"/>
      <c r="Z370" s="314"/>
      <c r="AA370" s="314"/>
      <c r="AB370" s="314"/>
      <c r="AC370" s="315"/>
      <c r="AD370" s="313" t="s">
        <v>2015</v>
      </c>
      <c r="AE370" s="314"/>
      <c r="AF370" s="314"/>
      <c r="AG370" s="314"/>
      <c r="AH370" s="314"/>
      <c r="AI370" s="314"/>
      <c r="AJ370" s="315"/>
      <c r="AK370" s="313" t="s">
        <v>2015</v>
      </c>
      <c r="AL370" s="314"/>
      <c r="AM370" s="314"/>
      <c r="AN370" s="314"/>
      <c r="AO370" s="314"/>
      <c r="AP370" s="314"/>
      <c r="AQ370" s="315"/>
      <c r="AR370" s="336"/>
      <c r="AS370" s="337"/>
      <c r="AT370" s="337"/>
      <c r="AU370" s="337"/>
      <c r="AV370" s="337"/>
      <c r="AW370" s="337"/>
      <c r="AX370" s="338"/>
    </row>
    <row r="371" spans="1:50" ht="19.5" customHeight="1" x14ac:dyDescent="0.15">
      <c r="A371" s="261"/>
      <c r="B371" s="262"/>
      <c r="C371" s="262"/>
      <c r="D371" s="262"/>
      <c r="E371" s="262"/>
      <c r="F371" s="263"/>
      <c r="G371" s="759"/>
      <c r="H371" s="333"/>
      <c r="I371" s="767" t="s">
        <v>39</v>
      </c>
      <c r="J371" s="768"/>
      <c r="K371" s="768"/>
      <c r="L371" s="768"/>
      <c r="M371" s="768"/>
      <c r="N371" s="768"/>
      <c r="O371" s="769"/>
      <c r="P371" s="770">
        <v>6</v>
      </c>
      <c r="Q371" s="771"/>
      <c r="R371" s="771"/>
      <c r="S371" s="771"/>
      <c r="T371" s="771"/>
      <c r="U371" s="771"/>
      <c r="V371" s="772"/>
      <c r="W371" s="770">
        <v>10</v>
      </c>
      <c r="X371" s="771"/>
      <c r="Y371" s="771"/>
      <c r="Z371" s="771"/>
      <c r="AA371" s="771"/>
      <c r="AB371" s="771"/>
      <c r="AC371" s="772"/>
      <c r="AD371" s="770">
        <v>5</v>
      </c>
      <c r="AE371" s="771"/>
      <c r="AF371" s="771"/>
      <c r="AG371" s="771"/>
      <c r="AH371" s="771"/>
      <c r="AI371" s="771"/>
      <c r="AJ371" s="772"/>
      <c r="AK371" s="770">
        <v>10</v>
      </c>
      <c r="AL371" s="771"/>
      <c r="AM371" s="771"/>
      <c r="AN371" s="771"/>
      <c r="AO371" s="771"/>
      <c r="AP371" s="771"/>
      <c r="AQ371" s="772"/>
      <c r="AR371" s="770"/>
      <c r="AS371" s="771"/>
      <c r="AT371" s="771"/>
      <c r="AU371" s="771"/>
      <c r="AV371" s="771"/>
      <c r="AW371" s="771"/>
      <c r="AX371" s="773"/>
    </row>
    <row r="372" spans="1:50" ht="19.5" customHeight="1" x14ac:dyDescent="0.15">
      <c r="A372" s="261"/>
      <c r="B372" s="262"/>
      <c r="C372" s="262"/>
      <c r="D372" s="262"/>
      <c r="E372" s="262"/>
      <c r="F372" s="263"/>
      <c r="G372" s="774" t="s">
        <v>40</v>
      </c>
      <c r="H372" s="775"/>
      <c r="I372" s="775"/>
      <c r="J372" s="775"/>
      <c r="K372" s="775"/>
      <c r="L372" s="775"/>
      <c r="M372" s="775"/>
      <c r="N372" s="775"/>
      <c r="O372" s="776"/>
      <c r="P372" s="396">
        <v>6</v>
      </c>
      <c r="Q372" s="397"/>
      <c r="R372" s="397"/>
      <c r="S372" s="397"/>
      <c r="T372" s="397"/>
      <c r="U372" s="397"/>
      <c r="V372" s="398"/>
      <c r="W372" s="396">
        <v>10</v>
      </c>
      <c r="X372" s="397"/>
      <c r="Y372" s="397"/>
      <c r="Z372" s="397"/>
      <c r="AA372" s="397"/>
      <c r="AB372" s="397"/>
      <c r="AC372" s="398"/>
      <c r="AD372" s="396">
        <v>5</v>
      </c>
      <c r="AE372" s="397"/>
      <c r="AF372" s="397"/>
      <c r="AG372" s="397"/>
      <c r="AH372" s="397"/>
      <c r="AI372" s="397"/>
      <c r="AJ372" s="398"/>
      <c r="AK372" s="777"/>
      <c r="AL372" s="778"/>
      <c r="AM372" s="778"/>
      <c r="AN372" s="778"/>
      <c r="AO372" s="778"/>
      <c r="AP372" s="778"/>
      <c r="AQ372" s="779"/>
      <c r="AR372" s="777"/>
      <c r="AS372" s="778"/>
      <c r="AT372" s="778"/>
      <c r="AU372" s="778"/>
      <c r="AV372" s="778"/>
      <c r="AW372" s="778"/>
      <c r="AX372" s="780"/>
    </row>
    <row r="373" spans="1:50" ht="19.5" customHeight="1" x14ac:dyDescent="0.15">
      <c r="A373" s="264"/>
      <c r="B373" s="265"/>
      <c r="C373" s="265"/>
      <c r="D373" s="265"/>
      <c r="E373" s="265"/>
      <c r="F373" s="266"/>
      <c r="G373" s="774" t="s">
        <v>41</v>
      </c>
      <c r="H373" s="775"/>
      <c r="I373" s="775"/>
      <c r="J373" s="775"/>
      <c r="K373" s="775"/>
      <c r="L373" s="775"/>
      <c r="M373" s="775"/>
      <c r="N373" s="775"/>
      <c r="O373" s="776"/>
      <c r="P373" s="1454">
        <v>0.95099999999999996</v>
      </c>
      <c r="Q373" s="1455"/>
      <c r="R373" s="1455"/>
      <c r="S373" s="1455"/>
      <c r="T373" s="1455"/>
      <c r="U373" s="1455"/>
      <c r="V373" s="1456"/>
      <c r="W373" s="1451">
        <v>1</v>
      </c>
      <c r="X373" s="1452"/>
      <c r="Y373" s="1452"/>
      <c r="Z373" s="1452"/>
      <c r="AA373" s="1452"/>
      <c r="AB373" s="1452"/>
      <c r="AC373" s="1453"/>
      <c r="AD373" s="1454">
        <v>0.999</v>
      </c>
      <c r="AE373" s="1455"/>
      <c r="AF373" s="1455"/>
      <c r="AG373" s="1455"/>
      <c r="AH373" s="1455"/>
      <c r="AI373" s="1455"/>
      <c r="AJ373" s="1456"/>
      <c r="AK373" s="777"/>
      <c r="AL373" s="778"/>
      <c r="AM373" s="778"/>
      <c r="AN373" s="778"/>
      <c r="AO373" s="778"/>
      <c r="AP373" s="778"/>
      <c r="AQ373" s="779"/>
      <c r="AR373" s="777"/>
      <c r="AS373" s="778"/>
      <c r="AT373" s="778"/>
      <c r="AU373" s="778"/>
      <c r="AV373" s="778"/>
      <c r="AW373" s="778"/>
      <c r="AX373" s="780"/>
    </row>
    <row r="374" spans="1:50" ht="19.5" customHeight="1" x14ac:dyDescent="0.15">
      <c r="A374" s="431" t="s">
        <v>71</v>
      </c>
      <c r="B374" s="432"/>
      <c r="C374" s="786" t="s">
        <v>72</v>
      </c>
      <c r="D374" s="787"/>
      <c r="E374" s="787"/>
      <c r="F374" s="787"/>
      <c r="G374" s="787"/>
      <c r="H374" s="787"/>
      <c r="I374" s="787"/>
      <c r="J374" s="787"/>
      <c r="K374" s="788"/>
      <c r="L374" s="789" t="s">
        <v>73</v>
      </c>
      <c r="M374" s="790"/>
      <c r="N374" s="790"/>
      <c r="O374" s="790"/>
      <c r="P374" s="790"/>
      <c r="Q374" s="791"/>
      <c r="R374" s="792" t="s">
        <v>324</v>
      </c>
      <c r="S374" s="787"/>
      <c r="T374" s="787"/>
      <c r="U374" s="787"/>
      <c r="V374" s="787"/>
      <c r="W374" s="788"/>
      <c r="X374" s="792" t="s">
        <v>74</v>
      </c>
      <c r="Y374" s="787"/>
      <c r="Z374" s="787"/>
      <c r="AA374" s="787"/>
      <c r="AB374" s="787"/>
      <c r="AC374" s="787"/>
      <c r="AD374" s="787"/>
      <c r="AE374" s="787"/>
      <c r="AF374" s="787"/>
      <c r="AG374" s="787"/>
      <c r="AH374" s="787"/>
      <c r="AI374" s="787"/>
      <c r="AJ374" s="787"/>
      <c r="AK374" s="787"/>
      <c r="AL374" s="787"/>
      <c r="AM374" s="787"/>
      <c r="AN374" s="787"/>
      <c r="AO374" s="787"/>
      <c r="AP374" s="787"/>
      <c r="AQ374" s="787"/>
      <c r="AR374" s="787"/>
      <c r="AS374" s="787"/>
      <c r="AT374" s="787"/>
      <c r="AU374" s="787"/>
      <c r="AV374" s="787"/>
      <c r="AW374" s="787"/>
      <c r="AX374" s="793"/>
    </row>
    <row r="375" spans="1:50" ht="19.5" customHeight="1" x14ac:dyDescent="0.15">
      <c r="A375" s="433"/>
      <c r="B375" s="434"/>
      <c r="C375" s="1459" t="s">
        <v>1875</v>
      </c>
      <c r="D375" s="1460"/>
      <c r="E375" s="1460"/>
      <c r="F375" s="1460"/>
      <c r="G375" s="1460"/>
      <c r="H375" s="1460"/>
      <c r="I375" s="1460"/>
      <c r="J375" s="1460"/>
      <c r="K375" s="1461"/>
      <c r="L375" s="797">
        <v>5</v>
      </c>
      <c r="M375" s="795"/>
      <c r="N375" s="795"/>
      <c r="O375" s="795"/>
      <c r="P375" s="795"/>
      <c r="Q375" s="796"/>
      <c r="R375" s="797"/>
      <c r="S375" s="795"/>
      <c r="T375" s="795"/>
      <c r="U375" s="795"/>
      <c r="V375" s="795"/>
      <c r="W375" s="796"/>
      <c r="X375" s="448"/>
      <c r="Y375" s="449"/>
      <c r="Z375" s="449"/>
      <c r="AA375" s="449"/>
      <c r="AB375" s="449"/>
      <c r="AC375" s="449"/>
      <c r="AD375" s="449"/>
      <c r="AE375" s="449"/>
      <c r="AF375" s="449"/>
      <c r="AG375" s="449"/>
      <c r="AH375" s="449"/>
      <c r="AI375" s="449"/>
      <c r="AJ375" s="449"/>
      <c r="AK375" s="449"/>
      <c r="AL375" s="449"/>
      <c r="AM375" s="449"/>
      <c r="AN375" s="449"/>
      <c r="AO375" s="449"/>
      <c r="AP375" s="449"/>
      <c r="AQ375" s="449"/>
      <c r="AR375" s="449"/>
      <c r="AS375" s="449"/>
      <c r="AT375" s="449"/>
      <c r="AU375" s="449"/>
      <c r="AV375" s="449"/>
      <c r="AW375" s="449"/>
      <c r="AX375" s="450"/>
    </row>
    <row r="376" spans="1:50" ht="19.5" customHeight="1" x14ac:dyDescent="0.15">
      <c r="A376" s="433"/>
      <c r="B376" s="434"/>
      <c r="C376" s="782"/>
      <c r="D376" s="783"/>
      <c r="E376" s="783"/>
      <c r="F376" s="783"/>
      <c r="G376" s="783"/>
      <c r="H376" s="783"/>
      <c r="I376" s="783"/>
      <c r="J376" s="783"/>
      <c r="K376" s="784"/>
      <c r="L376" s="785"/>
      <c r="M376" s="783"/>
      <c r="N376" s="783"/>
      <c r="O376" s="783"/>
      <c r="P376" s="783"/>
      <c r="Q376" s="784"/>
      <c r="R376" s="785"/>
      <c r="S376" s="783"/>
      <c r="T376" s="783"/>
      <c r="U376" s="783"/>
      <c r="V376" s="783"/>
      <c r="W376" s="784"/>
      <c r="X376" s="428"/>
      <c r="Y376" s="429"/>
      <c r="Z376" s="429"/>
      <c r="AA376" s="429"/>
      <c r="AB376" s="429"/>
      <c r="AC376" s="429"/>
      <c r="AD376" s="429"/>
      <c r="AE376" s="429"/>
      <c r="AF376" s="429"/>
      <c r="AG376" s="429"/>
      <c r="AH376" s="429"/>
      <c r="AI376" s="429"/>
      <c r="AJ376" s="429"/>
      <c r="AK376" s="429"/>
      <c r="AL376" s="429"/>
      <c r="AM376" s="429"/>
      <c r="AN376" s="429"/>
      <c r="AO376" s="429"/>
      <c r="AP376" s="429"/>
      <c r="AQ376" s="429"/>
      <c r="AR376" s="429"/>
      <c r="AS376" s="429"/>
      <c r="AT376" s="429"/>
      <c r="AU376" s="429"/>
      <c r="AV376" s="429"/>
      <c r="AW376" s="429"/>
      <c r="AX376" s="430"/>
    </row>
    <row r="377" spans="1:50" ht="19.5" customHeight="1" x14ac:dyDescent="0.15">
      <c r="A377" s="433"/>
      <c r="B377" s="434"/>
      <c r="C377" s="782"/>
      <c r="D377" s="783"/>
      <c r="E377" s="783"/>
      <c r="F377" s="783"/>
      <c r="G377" s="783"/>
      <c r="H377" s="783"/>
      <c r="I377" s="783"/>
      <c r="J377" s="783"/>
      <c r="K377" s="784"/>
      <c r="L377" s="785"/>
      <c r="M377" s="783"/>
      <c r="N377" s="783"/>
      <c r="O377" s="783"/>
      <c r="P377" s="783"/>
      <c r="Q377" s="784"/>
      <c r="R377" s="785"/>
      <c r="S377" s="783"/>
      <c r="T377" s="783"/>
      <c r="U377" s="783"/>
      <c r="V377" s="783"/>
      <c r="W377" s="784"/>
      <c r="X377" s="428"/>
      <c r="Y377" s="429"/>
      <c r="Z377" s="429"/>
      <c r="AA377" s="429"/>
      <c r="AB377" s="429"/>
      <c r="AC377" s="429"/>
      <c r="AD377" s="429"/>
      <c r="AE377" s="429"/>
      <c r="AF377" s="429"/>
      <c r="AG377" s="429"/>
      <c r="AH377" s="429"/>
      <c r="AI377" s="429"/>
      <c r="AJ377" s="429"/>
      <c r="AK377" s="429"/>
      <c r="AL377" s="429"/>
      <c r="AM377" s="429"/>
      <c r="AN377" s="429"/>
      <c r="AO377" s="429"/>
      <c r="AP377" s="429"/>
      <c r="AQ377" s="429"/>
      <c r="AR377" s="429"/>
      <c r="AS377" s="429"/>
      <c r="AT377" s="429"/>
      <c r="AU377" s="429"/>
      <c r="AV377" s="429"/>
      <c r="AW377" s="429"/>
      <c r="AX377" s="430"/>
    </row>
    <row r="378" spans="1:50" ht="19.5" customHeight="1" x14ac:dyDescent="0.15">
      <c r="A378" s="433"/>
      <c r="B378" s="434"/>
      <c r="C378" s="782"/>
      <c r="D378" s="783"/>
      <c r="E378" s="783"/>
      <c r="F378" s="783"/>
      <c r="G378" s="783"/>
      <c r="H378" s="783"/>
      <c r="I378" s="783"/>
      <c r="J378" s="783"/>
      <c r="K378" s="784"/>
      <c r="L378" s="785"/>
      <c r="M378" s="783"/>
      <c r="N378" s="783"/>
      <c r="O378" s="783"/>
      <c r="P378" s="783"/>
      <c r="Q378" s="784"/>
      <c r="R378" s="785"/>
      <c r="S378" s="783"/>
      <c r="T378" s="783"/>
      <c r="U378" s="783"/>
      <c r="V378" s="783"/>
      <c r="W378" s="784"/>
      <c r="X378" s="428"/>
      <c r="Y378" s="429"/>
      <c r="Z378" s="429"/>
      <c r="AA378" s="429"/>
      <c r="AB378" s="429"/>
      <c r="AC378" s="429"/>
      <c r="AD378" s="429"/>
      <c r="AE378" s="429"/>
      <c r="AF378" s="429"/>
      <c r="AG378" s="429"/>
      <c r="AH378" s="429"/>
      <c r="AI378" s="429"/>
      <c r="AJ378" s="429"/>
      <c r="AK378" s="429"/>
      <c r="AL378" s="429"/>
      <c r="AM378" s="429"/>
      <c r="AN378" s="429"/>
      <c r="AO378" s="429"/>
      <c r="AP378" s="429"/>
      <c r="AQ378" s="429"/>
      <c r="AR378" s="429"/>
      <c r="AS378" s="429"/>
      <c r="AT378" s="429"/>
      <c r="AU378" s="429"/>
      <c r="AV378" s="429"/>
      <c r="AW378" s="429"/>
      <c r="AX378" s="430"/>
    </row>
    <row r="379" spans="1:50" ht="19.5" customHeight="1" x14ac:dyDescent="0.15">
      <c r="A379" s="433"/>
      <c r="B379" s="434"/>
      <c r="C379" s="782"/>
      <c r="D379" s="783"/>
      <c r="E379" s="783"/>
      <c r="F379" s="783"/>
      <c r="G379" s="783"/>
      <c r="H379" s="783"/>
      <c r="I379" s="783"/>
      <c r="J379" s="783"/>
      <c r="K379" s="784"/>
      <c r="L379" s="785"/>
      <c r="M379" s="783"/>
      <c r="N379" s="783"/>
      <c r="O379" s="783"/>
      <c r="P379" s="783"/>
      <c r="Q379" s="784"/>
      <c r="R379" s="785"/>
      <c r="S379" s="783"/>
      <c r="T379" s="783"/>
      <c r="U379" s="783"/>
      <c r="V379" s="783"/>
      <c r="W379" s="784"/>
      <c r="X379" s="428"/>
      <c r="Y379" s="429"/>
      <c r="Z379" s="429"/>
      <c r="AA379" s="429"/>
      <c r="AB379" s="429"/>
      <c r="AC379" s="429"/>
      <c r="AD379" s="429"/>
      <c r="AE379" s="429"/>
      <c r="AF379" s="429"/>
      <c r="AG379" s="429"/>
      <c r="AH379" s="429"/>
      <c r="AI379" s="429"/>
      <c r="AJ379" s="429"/>
      <c r="AK379" s="429"/>
      <c r="AL379" s="429"/>
      <c r="AM379" s="429"/>
      <c r="AN379" s="429"/>
      <c r="AO379" s="429"/>
      <c r="AP379" s="429"/>
      <c r="AQ379" s="429"/>
      <c r="AR379" s="429"/>
      <c r="AS379" s="429"/>
      <c r="AT379" s="429"/>
      <c r="AU379" s="429"/>
      <c r="AV379" s="429"/>
      <c r="AW379" s="429"/>
      <c r="AX379" s="430"/>
    </row>
    <row r="380" spans="1:50" ht="19.5" customHeight="1" x14ac:dyDescent="0.15">
      <c r="A380" s="433"/>
      <c r="B380" s="434"/>
      <c r="C380" s="781"/>
      <c r="D380" s="493"/>
      <c r="E380" s="493"/>
      <c r="F380" s="493"/>
      <c r="G380" s="493"/>
      <c r="H380" s="493"/>
      <c r="I380" s="493"/>
      <c r="J380" s="493"/>
      <c r="K380" s="494"/>
      <c r="L380" s="492"/>
      <c r="M380" s="493"/>
      <c r="N380" s="493"/>
      <c r="O380" s="493"/>
      <c r="P380" s="493"/>
      <c r="Q380" s="494"/>
      <c r="R380" s="492"/>
      <c r="S380" s="493"/>
      <c r="T380" s="493"/>
      <c r="U380" s="493"/>
      <c r="V380" s="493"/>
      <c r="W380" s="494"/>
      <c r="X380" s="428"/>
      <c r="Y380" s="429"/>
      <c r="Z380" s="429"/>
      <c r="AA380" s="429"/>
      <c r="AB380" s="429"/>
      <c r="AC380" s="429"/>
      <c r="AD380" s="429"/>
      <c r="AE380" s="429"/>
      <c r="AF380" s="429"/>
      <c r="AG380" s="429"/>
      <c r="AH380" s="429"/>
      <c r="AI380" s="429"/>
      <c r="AJ380" s="429"/>
      <c r="AK380" s="429"/>
      <c r="AL380" s="429"/>
      <c r="AM380" s="429"/>
      <c r="AN380" s="429"/>
      <c r="AO380" s="429"/>
      <c r="AP380" s="429"/>
      <c r="AQ380" s="429"/>
      <c r="AR380" s="429"/>
      <c r="AS380" s="429"/>
      <c r="AT380" s="429"/>
      <c r="AU380" s="429"/>
      <c r="AV380" s="429"/>
      <c r="AW380" s="429"/>
      <c r="AX380" s="430"/>
    </row>
    <row r="381" spans="1:50" ht="19.5" customHeight="1" thickBot="1" x14ac:dyDescent="0.2">
      <c r="A381" s="435"/>
      <c r="B381" s="436"/>
      <c r="C381" s="477" t="s">
        <v>39</v>
      </c>
      <c r="D381" s="478"/>
      <c r="E381" s="478"/>
      <c r="F381" s="478"/>
      <c r="G381" s="478"/>
      <c r="H381" s="478"/>
      <c r="I381" s="478"/>
      <c r="J381" s="478"/>
      <c r="K381" s="479"/>
      <c r="L381" s="480">
        <v>5</v>
      </c>
      <c r="M381" s="481"/>
      <c r="N381" s="481"/>
      <c r="O381" s="481"/>
      <c r="P381" s="481"/>
      <c r="Q381" s="482"/>
      <c r="R381" s="480"/>
      <c r="S381" s="481"/>
      <c r="T381" s="481"/>
      <c r="U381" s="481"/>
      <c r="V381" s="481"/>
      <c r="W381" s="482"/>
      <c r="X381" s="483"/>
      <c r="Y381" s="484"/>
      <c r="Z381" s="484"/>
      <c r="AA381" s="484"/>
      <c r="AB381" s="484"/>
      <c r="AC381" s="484"/>
      <c r="AD381" s="484"/>
      <c r="AE381" s="484"/>
      <c r="AF381" s="484"/>
      <c r="AG381" s="484"/>
      <c r="AH381" s="484"/>
      <c r="AI381" s="484"/>
      <c r="AJ381" s="484"/>
      <c r="AK381" s="484"/>
      <c r="AL381" s="484"/>
      <c r="AM381" s="484"/>
      <c r="AN381" s="484"/>
      <c r="AO381" s="484"/>
      <c r="AP381" s="484"/>
      <c r="AQ381" s="484"/>
      <c r="AR381" s="484"/>
      <c r="AS381" s="484"/>
      <c r="AT381" s="484"/>
      <c r="AU381" s="484"/>
      <c r="AV381" s="484"/>
      <c r="AW381" s="484"/>
      <c r="AX381" s="485"/>
    </row>
    <row r="382" spans="1:50" s="37" customFormat="1" ht="20.25" customHeight="1" thickBot="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716" t="s">
        <v>305</v>
      </c>
      <c r="AR382" s="716"/>
      <c r="AS382" s="716"/>
      <c r="AT382" s="716"/>
      <c r="AU382" s="716"/>
      <c r="AV382" s="716"/>
      <c r="AW382" s="716"/>
      <c r="AX382" s="716"/>
    </row>
    <row r="383" spans="1:50" ht="25.15" customHeight="1" x14ac:dyDescent="0.15">
      <c r="A383" s="239" t="s">
        <v>306</v>
      </c>
      <c r="B383" s="240"/>
      <c r="C383" s="240"/>
      <c r="D383" s="240"/>
      <c r="E383" s="240"/>
      <c r="F383" s="717"/>
      <c r="G383" s="241" t="s">
        <v>1876</v>
      </c>
      <c r="H383" s="805"/>
      <c r="I383" s="805"/>
      <c r="J383" s="805"/>
      <c r="K383" s="805"/>
      <c r="L383" s="805"/>
      <c r="M383" s="805"/>
      <c r="N383" s="805"/>
      <c r="O383" s="805"/>
      <c r="P383" s="805"/>
      <c r="Q383" s="805"/>
      <c r="R383" s="805"/>
      <c r="S383" s="805"/>
      <c r="T383" s="805"/>
      <c r="U383" s="805"/>
      <c r="V383" s="805"/>
      <c r="W383" s="805"/>
      <c r="X383" s="805"/>
      <c r="Y383" s="243" t="s">
        <v>308</v>
      </c>
      <c r="Z383" s="720"/>
      <c r="AA383" s="720"/>
      <c r="AB383" s="720"/>
      <c r="AC383" s="720"/>
      <c r="AD383" s="721"/>
      <c r="AE383" s="723" t="s">
        <v>1851</v>
      </c>
      <c r="AF383" s="244"/>
      <c r="AG383" s="244"/>
      <c r="AH383" s="244"/>
      <c r="AI383" s="244"/>
      <c r="AJ383" s="244"/>
      <c r="AK383" s="244"/>
      <c r="AL383" s="244"/>
      <c r="AM383" s="244"/>
      <c r="AN383" s="244"/>
      <c r="AO383" s="244"/>
      <c r="AP383" s="245"/>
      <c r="AQ383" s="249" t="s">
        <v>7</v>
      </c>
      <c r="AR383" s="244"/>
      <c r="AS383" s="244"/>
      <c r="AT383" s="244"/>
      <c r="AU383" s="244"/>
      <c r="AV383" s="244"/>
      <c r="AW383" s="244"/>
      <c r="AX383" s="806"/>
    </row>
    <row r="384" spans="1:50" ht="30" customHeight="1" x14ac:dyDescent="0.15">
      <c r="A384" s="283" t="s">
        <v>8</v>
      </c>
      <c r="B384" s="744"/>
      <c r="C384" s="744"/>
      <c r="D384" s="744"/>
      <c r="E384" s="744"/>
      <c r="F384" s="745"/>
      <c r="G384" s="1282" t="s">
        <v>1860</v>
      </c>
      <c r="H384" s="1283"/>
      <c r="I384" s="1283"/>
      <c r="J384" s="1283"/>
      <c r="K384" s="1283"/>
      <c r="L384" s="1283"/>
      <c r="M384" s="1283"/>
      <c r="N384" s="1283"/>
      <c r="O384" s="1283"/>
      <c r="P384" s="1283"/>
      <c r="Q384" s="1283"/>
      <c r="R384" s="1283"/>
      <c r="S384" s="1283"/>
      <c r="T384" s="1283"/>
      <c r="U384" s="1283"/>
      <c r="V384" s="1284"/>
      <c r="W384" s="1284"/>
      <c r="X384" s="1284"/>
      <c r="Y384" s="289" t="s">
        <v>10</v>
      </c>
      <c r="Z384" s="749"/>
      <c r="AA384" s="749"/>
      <c r="AB384" s="749"/>
      <c r="AC384" s="749"/>
      <c r="AD384" s="750"/>
      <c r="AE384" s="1285" t="s">
        <v>1682</v>
      </c>
      <c r="AF384" s="1285"/>
      <c r="AG384" s="1285"/>
      <c r="AH384" s="1285"/>
      <c r="AI384" s="1285"/>
      <c r="AJ384" s="1285"/>
      <c r="AK384" s="1285"/>
      <c r="AL384" s="1285"/>
      <c r="AM384" s="1285"/>
      <c r="AN384" s="1285"/>
      <c r="AO384" s="1285"/>
      <c r="AP384" s="1286"/>
      <c r="AQ384" s="1287" t="s">
        <v>1683</v>
      </c>
      <c r="AR384" s="1288"/>
      <c r="AS384" s="1288"/>
      <c r="AT384" s="1288"/>
      <c r="AU384" s="1288"/>
      <c r="AV384" s="1288"/>
      <c r="AW384" s="1288"/>
      <c r="AX384" s="1289"/>
    </row>
    <row r="385" spans="1:50" ht="30" customHeight="1" x14ac:dyDescent="0.15">
      <c r="A385" s="298" t="s">
        <v>13</v>
      </c>
      <c r="B385" s="299"/>
      <c r="C385" s="299"/>
      <c r="D385" s="299"/>
      <c r="E385" s="299"/>
      <c r="F385" s="751"/>
      <c r="G385" s="1290" t="s">
        <v>14</v>
      </c>
      <c r="H385" s="1284"/>
      <c r="I385" s="1284"/>
      <c r="J385" s="1284"/>
      <c r="K385" s="1284"/>
      <c r="L385" s="1284"/>
      <c r="M385" s="1284"/>
      <c r="N385" s="1284"/>
      <c r="O385" s="1284"/>
      <c r="P385" s="1284"/>
      <c r="Q385" s="1284"/>
      <c r="R385" s="1284"/>
      <c r="S385" s="1284"/>
      <c r="T385" s="1284"/>
      <c r="U385" s="1284"/>
      <c r="V385" s="1284"/>
      <c r="W385" s="1284"/>
      <c r="X385" s="1284"/>
      <c r="Y385" s="301" t="s">
        <v>15</v>
      </c>
      <c r="Z385" s="302"/>
      <c r="AA385" s="302"/>
      <c r="AB385" s="302"/>
      <c r="AC385" s="302"/>
      <c r="AD385" s="303"/>
      <c r="AE385" s="304" t="s">
        <v>1861</v>
      </c>
      <c r="AF385" s="304"/>
      <c r="AG385" s="304"/>
      <c r="AH385" s="304"/>
      <c r="AI385" s="304"/>
      <c r="AJ385" s="304"/>
      <c r="AK385" s="304"/>
      <c r="AL385" s="304"/>
      <c r="AM385" s="304"/>
      <c r="AN385" s="304"/>
      <c r="AO385" s="304"/>
      <c r="AP385" s="304"/>
      <c r="AQ385" s="305"/>
      <c r="AR385" s="305"/>
      <c r="AS385" s="305"/>
      <c r="AT385" s="305"/>
      <c r="AU385" s="305"/>
      <c r="AV385" s="305"/>
      <c r="AW385" s="305"/>
      <c r="AX385" s="306"/>
    </row>
    <row r="386" spans="1:50" ht="30" customHeight="1" x14ac:dyDescent="0.15">
      <c r="A386" s="733" t="s">
        <v>17</v>
      </c>
      <c r="B386" s="734"/>
      <c r="C386" s="734"/>
      <c r="D386" s="734"/>
      <c r="E386" s="734"/>
      <c r="F386" s="735"/>
      <c r="G386" s="1281" t="s">
        <v>1853</v>
      </c>
      <c r="H386" s="808"/>
      <c r="I386" s="808"/>
      <c r="J386" s="808"/>
      <c r="K386" s="808"/>
      <c r="L386" s="808"/>
      <c r="M386" s="808"/>
      <c r="N386" s="808"/>
      <c r="O386" s="808"/>
      <c r="P386" s="808"/>
      <c r="Q386" s="808"/>
      <c r="R386" s="808"/>
      <c r="S386" s="808"/>
      <c r="T386" s="808"/>
      <c r="U386" s="808"/>
      <c r="V386" s="845"/>
      <c r="W386" s="845"/>
      <c r="X386" s="845"/>
      <c r="Y386" s="277" t="s">
        <v>316</v>
      </c>
      <c r="Z386" s="739"/>
      <c r="AA386" s="739"/>
      <c r="AB386" s="739"/>
      <c r="AC386" s="739"/>
      <c r="AD386" s="740"/>
      <c r="AE386" s="280"/>
      <c r="AF386" s="281"/>
      <c r="AG386" s="281"/>
      <c r="AH386" s="281"/>
      <c r="AI386" s="281"/>
      <c r="AJ386" s="281"/>
      <c r="AK386" s="281"/>
      <c r="AL386" s="281"/>
      <c r="AM386" s="281"/>
      <c r="AN386" s="281"/>
      <c r="AO386" s="281"/>
      <c r="AP386" s="281"/>
      <c r="AQ386" s="281"/>
      <c r="AR386" s="281"/>
      <c r="AS386" s="281"/>
      <c r="AT386" s="281"/>
      <c r="AU386" s="281"/>
      <c r="AV386" s="281"/>
      <c r="AW386" s="281"/>
      <c r="AX386" s="282"/>
    </row>
    <row r="387" spans="1:50" ht="45" customHeight="1" x14ac:dyDescent="0.15">
      <c r="A387" s="251" t="s">
        <v>20</v>
      </c>
      <c r="B387" s="252"/>
      <c r="C387" s="252"/>
      <c r="D387" s="252"/>
      <c r="E387" s="252"/>
      <c r="F387" s="256"/>
      <c r="G387" s="1448" t="s">
        <v>1877</v>
      </c>
      <c r="H387" s="1449"/>
      <c r="I387" s="1449"/>
      <c r="J387" s="1449"/>
      <c r="K387" s="1449"/>
      <c r="L387" s="1449"/>
      <c r="M387" s="1449"/>
      <c r="N387" s="1449"/>
      <c r="O387" s="1449"/>
      <c r="P387" s="1449"/>
      <c r="Q387" s="1449"/>
      <c r="R387" s="1449"/>
      <c r="S387" s="1449"/>
      <c r="T387" s="1449"/>
      <c r="U387" s="1449"/>
      <c r="V387" s="1449"/>
      <c r="W387" s="1449"/>
      <c r="X387" s="1449"/>
      <c r="Y387" s="1449"/>
      <c r="Z387" s="1449"/>
      <c r="AA387" s="1449"/>
      <c r="AB387" s="1449"/>
      <c r="AC387" s="1449"/>
      <c r="AD387" s="1449"/>
      <c r="AE387" s="1449"/>
      <c r="AF387" s="1449"/>
      <c r="AG387" s="1449"/>
      <c r="AH387" s="1449"/>
      <c r="AI387" s="1449"/>
      <c r="AJ387" s="1449"/>
      <c r="AK387" s="1449"/>
      <c r="AL387" s="1449"/>
      <c r="AM387" s="1449"/>
      <c r="AN387" s="1449"/>
      <c r="AO387" s="1449"/>
      <c r="AP387" s="1449"/>
      <c r="AQ387" s="1449"/>
      <c r="AR387" s="1449"/>
      <c r="AS387" s="1449"/>
      <c r="AT387" s="1449"/>
      <c r="AU387" s="1449"/>
      <c r="AV387" s="1449"/>
      <c r="AW387" s="1449"/>
      <c r="AX387" s="1450"/>
    </row>
    <row r="388" spans="1:50" ht="45" customHeight="1" x14ac:dyDescent="0.15">
      <c r="A388" s="251" t="s">
        <v>22</v>
      </c>
      <c r="B388" s="252"/>
      <c r="C388" s="252"/>
      <c r="D388" s="252"/>
      <c r="E388" s="252"/>
      <c r="F388" s="256"/>
      <c r="G388" s="1448" t="s">
        <v>1878</v>
      </c>
      <c r="H388" s="1449"/>
      <c r="I388" s="1449"/>
      <c r="J388" s="1449"/>
      <c r="K388" s="1449"/>
      <c r="L388" s="1449"/>
      <c r="M388" s="1449"/>
      <c r="N388" s="1449"/>
      <c r="O388" s="1449"/>
      <c r="P388" s="1449"/>
      <c r="Q388" s="1449"/>
      <c r="R388" s="1449"/>
      <c r="S388" s="1449"/>
      <c r="T388" s="1449"/>
      <c r="U388" s="1449"/>
      <c r="V388" s="1449"/>
      <c r="W388" s="1449"/>
      <c r="X388" s="1449"/>
      <c r="Y388" s="1449"/>
      <c r="Z388" s="1449"/>
      <c r="AA388" s="1449"/>
      <c r="AB388" s="1449"/>
      <c r="AC388" s="1449"/>
      <c r="AD388" s="1449"/>
      <c r="AE388" s="1449"/>
      <c r="AF388" s="1449"/>
      <c r="AG388" s="1449"/>
      <c r="AH388" s="1449"/>
      <c r="AI388" s="1449"/>
      <c r="AJ388" s="1449"/>
      <c r="AK388" s="1449"/>
      <c r="AL388" s="1449"/>
      <c r="AM388" s="1449"/>
      <c r="AN388" s="1449"/>
      <c r="AO388" s="1449"/>
      <c r="AP388" s="1449"/>
      <c r="AQ388" s="1449"/>
      <c r="AR388" s="1449"/>
      <c r="AS388" s="1449"/>
      <c r="AT388" s="1449"/>
      <c r="AU388" s="1449"/>
      <c r="AV388" s="1449"/>
      <c r="AW388" s="1449"/>
      <c r="AX388" s="1450"/>
    </row>
    <row r="389" spans="1:50" ht="22.5" customHeight="1" x14ac:dyDescent="0.15">
      <c r="A389" s="251" t="s">
        <v>24</v>
      </c>
      <c r="B389" s="252"/>
      <c r="C389" s="252"/>
      <c r="D389" s="252"/>
      <c r="E389" s="252"/>
      <c r="F389" s="256"/>
      <c r="G389" s="253" t="s">
        <v>709</v>
      </c>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c r="AK389" s="254"/>
      <c r="AL389" s="254"/>
      <c r="AM389" s="254"/>
      <c r="AN389" s="254"/>
      <c r="AO389" s="254"/>
      <c r="AP389" s="254"/>
      <c r="AQ389" s="254"/>
      <c r="AR389" s="254"/>
      <c r="AS389" s="254"/>
      <c r="AT389" s="254"/>
      <c r="AU389" s="254"/>
      <c r="AV389" s="254"/>
      <c r="AW389" s="254"/>
      <c r="AX389" s="255"/>
    </row>
    <row r="390" spans="1:50" ht="19.5" customHeight="1" x14ac:dyDescent="0.15">
      <c r="A390" s="258" t="s">
        <v>26</v>
      </c>
      <c r="B390" s="259"/>
      <c r="C390" s="259"/>
      <c r="D390" s="259"/>
      <c r="E390" s="259"/>
      <c r="F390" s="260"/>
      <c r="G390" s="730"/>
      <c r="H390" s="731"/>
      <c r="I390" s="731"/>
      <c r="J390" s="731"/>
      <c r="K390" s="731"/>
      <c r="L390" s="731"/>
      <c r="M390" s="731"/>
      <c r="N390" s="731"/>
      <c r="O390" s="732"/>
      <c r="P390" s="269" t="s">
        <v>320</v>
      </c>
      <c r="Q390" s="270"/>
      <c r="R390" s="270"/>
      <c r="S390" s="270"/>
      <c r="T390" s="270"/>
      <c r="U390" s="270"/>
      <c r="V390" s="271"/>
      <c r="W390" s="269" t="s">
        <v>321</v>
      </c>
      <c r="X390" s="270"/>
      <c r="Y390" s="270"/>
      <c r="Z390" s="270"/>
      <c r="AA390" s="270"/>
      <c r="AB390" s="270"/>
      <c r="AC390" s="271"/>
      <c r="AD390" s="269" t="s">
        <v>322</v>
      </c>
      <c r="AE390" s="270"/>
      <c r="AF390" s="270"/>
      <c r="AG390" s="270"/>
      <c r="AH390" s="270"/>
      <c r="AI390" s="270"/>
      <c r="AJ390" s="271"/>
      <c r="AK390" s="269" t="s">
        <v>323</v>
      </c>
      <c r="AL390" s="270"/>
      <c r="AM390" s="270"/>
      <c r="AN390" s="270"/>
      <c r="AO390" s="270"/>
      <c r="AP390" s="270"/>
      <c r="AQ390" s="271"/>
      <c r="AR390" s="269" t="s">
        <v>324</v>
      </c>
      <c r="AS390" s="270"/>
      <c r="AT390" s="270"/>
      <c r="AU390" s="270"/>
      <c r="AV390" s="270"/>
      <c r="AW390" s="270"/>
      <c r="AX390" s="317"/>
    </row>
    <row r="391" spans="1:50" ht="19.5" customHeight="1" x14ac:dyDescent="0.15">
      <c r="A391" s="261"/>
      <c r="B391" s="262"/>
      <c r="C391" s="262"/>
      <c r="D391" s="262"/>
      <c r="E391" s="262"/>
      <c r="F391" s="263"/>
      <c r="G391" s="318" t="s">
        <v>32</v>
      </c>
      <c r="H391" s="326"/>
      <c r="I391" s="760" t="s">
        <v>33</v>
      </c>
      <c r="J391" s="761"/>
      <c r="K391" s="761"/>
      <c r="L391" s="761"/>
      <c r="M391" s="761"/>
      <c r="N391" s="761"/>
      <c r="O391" s="762"/>
      <c r="P391" s="763">
        <v>6</v>
      </c>
      <c r="Q391" s="764"/>
      <c r="R391" s="764"/>
      <c r="S391" s="764"/>
      <c r="T391" s="764"/>
      <c r="U391" s="764"/>
      <c r="V391" s="765"/>
      <c r="W391" s="763">
        <v>6</v>
      </c>
      <c r="X391" s="764"/>
      <c r="Y391" s="764"/>
      <c r="Z391" s="764"/>
      <c r="AA391" s="764"/>
      <c r="AB391" s="764"/>
      <c r="AC391" s="765"/>
      <c r="AD391" s="763">
        <v>5</v>
      </c>
      <c r="AE391" s="764"/>
      <c r="AF391" s="764"/>
      <c r="AG391" s="764"/>
      <c r="AH391" s="764"/>
      <c r="AI391" s="764"/>
      <c r="AJ391" s="765"/>
      <c r="AK391" s="763">
        <v>5</v>
      </c>
      <c r="AL391" s="764"/>
      <c r="AM391" s="764"/>
      <c r="AN391" s="764"/>
      <c r="AO391" s="764"/>
      <c r="AP391" s="764"/>
      <c r="AQ391" s="765"/>
      <c r="AR391" s="763"/>
      <c r="AS391" s="764"/>
      <c r="AT391" s="764"/>
      <c r="AU391" s="764"/>
      <c r="AV391" s="764"/>
      <c r="AW391" s="764"/>
      <c r="AX391" s="766"/>
    </row>
    <row r="392" spans="1:50" ht="19.5" customHeight="1" x14ac:dyDescent="0.15">
      <c r="A392" s="261"/>
      <c r="B392" s="262"/>
      <c r="C392" s="262"/>
      <c r="D392" s="262"/>
      <c r="E392" s="262"/>
      <c r="F392" s="263"/>
      <c r="G392" s="757"/>
      <c r="H392" s="758"/>
      <c r="I392" s="310" t="s">
        <v>34</v>
      </c>
      <c r="J392" s="329"/>
      <c r="K392" s="329"/>
      <c r="L392" s="329"/>
      <c r="M392" s="329"/>
      <c r="N392" s="329"/>
      <c r="O392" s="330"/>
      <c r="P392" s="313" t="s">
        <v>2015</v>
      </c>
      <c r="Q392" s="314"/>
      <c r="R392" s="314"/>
      <c r="S392" s="314"/>
      <c r="T392" s="314"/>
      <c r="U392" s="314"/>
      <c r="V392" s="315"/>
      <c r="W392" s="313" t="s">
        <v>2015</v>
      </c>
      <c r="X392" s="314"/>
      <c r="Y392" s="314"/>
      <c r="Z392" s="314"/>
      <c r="AA392" s="314"/>
      <c r="AB392" s="314"/>
      <c r="AC392" s="315"/>
      <c r="AD392" s="313" t="s">
        <v>2015</v>
      </c>
      <c r="AE392" s="314"/>
      <c r="AF392" s="314"/>
      <c r="AG392" s="314"/>
      <c r="AH392" s="314"/>
      <c r="AI392" s="314"/>
      <c r="AJ392" s="315"/>
      <c r="AK392" s="313" t="s">
        <v>2015</v>
      </c>
      <c r="AL392" s="314"/>
      <c r="AM392" s="314"/>
      <c r="AN392" s="314"/>
      <c r="AO392" s="314"/>
      <c r="AP392" s="314"/>
      <c r="AQ392" s="315"/>
      <c r="AR392" s="336"/>
      <c r="AS392" s="337"/>
      <c r="AT392" s="337"/>
      <c r="AU392" s="337"/>
      <c r="AV392" s="337"/>
      <c r="AW392" s="337"/>
      <c r="AX392" s="338"/>
    </row>
    <row r="393" spans="1:50" ht="19.5" customHeight="1" x14ac:dyDescent="0.15">
      <c r="A393" s="261"/>
      <c r="B393" s="262"/>
      <c r="C393" s="262"/>
      <c r="D393" s="262"/>
      <c r="E393" s="262"/>
      <c r="F393" s="263"/>
      <c r="G393" s="757"/>
      <c r="H393" s="758"/>
      <c r="I393" s="310" t="s">
        <v>36</v>
      </c>
      <c r="J393" s="329"/>
      <c r="K393" s="329"/>
      <c r="L393" s="329"/>
      <c r="M393" s="329"/>
      <c r="N393" s="329"/>
      <c r="O393" s="330"/>
      <c r="P393" s="313" t="s">
        <v>2015</v>
      </c>
      <c r="Q393" s="314"/>
      <c r="R393" s="314"/>
      <c r="S393" s="314"/>
      <c r="T393" s="314"/>
      <c r="U393" s="314"/>
      <c r="V393" s="315"/>
      <c r="W393" s="313" t="s">
        <v>2015</v>
      </c>
      <c r="X393" s="314"/>
      <c r="Y393" s="314"/>
      <c r="Z393" s="314"/>
      <c r="AA393" s="314"/>
      <c r="AB393" s="314"/>
      <c r="AC393" s="315"/>
      <c r="AD393" s="313" t="s">
        <v>2015</v>
      </c>
      <c r="AE393" s="314"/>
      <c r="AF393" s="314"/>
      <c r="AG393" s="314"/>
      <c r="AH393" s="314"/>
      <c r="AI393" s="314"/>
      <c r="AJ393" s="315"/>
      <c r="AK393" s="313" t="s">
        <v>2015</v>
      </c>
      <c r="AL393" s="314"/>
      <c r="AM393" s="314"/>
      <c r="AN393" s="314"/>
      <c r="AO393" s="314"/>
      <c r="AP393" s="314"/>
      <c r="AQ393" s="315"/>
      <c r="AR393" s="313"/>
      <c r="AS393" s="314"/>
      <c r="AT393" s="314"/>
      <c r="AU393" s="314"/>
      <c r="AV393" s="314"/>
      <c r="AW393" s="314"/>
      <c r="AX393" s="316"/>
    </row>
    <row r="394" spans="1:50" ht="19.5" customHeight="1" x14ac:dyDescent="0.15">
      <c r="A394" s="261"/>
      <c r="B394" s="262"/>
      <c r="C394" s="262"/>
      <c r="D394" s="262"/>
      <c r="E394" s="262"/>
      <c r="F394" s="263"/>
      <c r="G394" s="757"/>
      <c r="H394" s="758"/>
      <c r="I394" s="310" t="s">
        <v>37</v>
      </c>
      <c r="J394" s="329"/>
      <c r="K394" s="329"/>
      <c r="L394" s="329"/>
      <c r="M394" s="329"/>
      <c r="N394" s="329"/>
      <c r="O394" s="330"/>
      <c r="P394" s="313" t="s">
        <v>2015</v>
      </c>
      <c r="Q394" s="314"/>
      <c r="R394" s="314"/>
      <c r="S394" s="314"/>
      <c r="T394" s="314"/>
      <c r="U394" s="314"/>
      <c r="V394" s="315"/>
      <c r="W394" s="313" t="s">
        <v>2015</v>
      </c>
      <c r="X394" s="314"/>
      <c r="Y394" s="314"/>
      <c r="Z394" s="314"/>
      <c r="AA394" s="314"/>
      <c r="AB394" s="314"/>
      <c r="AC394" s="315"/>
      <c r="AD394" s="313" t="s">
        <v>2015</v>
      </c>
      <c r="AE394" s="314"/>
      <c r="AF394" s="314"/>
      <c r="AG394" s="314"/>
      <c r="AH394" s="314"/>
      <c r="AI394" s="314"/>
      <c r="AJ394" s="315"/>
      <c r="AK394" s="313" t="s">
        <v>2015</v>
      </c>
      <c r="AL394" s="314"/>
      <c r="AM394" s="314"/>
      <c r="AN394" s="314"/>
      <c r="AO394" s="314"/>
      <c r="AP394" s="314"/>
      <c r="AQ394" s="315"/>
      <c r="AR394" s="336"/>
      <c r="AS394" s="337"/>
      <c r="AT394" s="337"/>
      <c r="AU394" s="337"/>
      <c r="AV394" s="337"/>
      <c r="AW394" s="337"/>
      <c r="AX394" s="338"/>
    </row>
    <row r="395" spans="1:50" ht="19.5" customHeight="1" x14ac:dyDescent="0.15">
      <c r="A395" s="261"/>
      <c r="B395" s="262"/>
      <c r="C395" s="262"/>
      <c r="D395" s="262"/>
      <c r="E395" s="262"/>
      <c r="F395" s="263"/>
      <c r="G395" s="757"/>
      <c r="H395" s="758"/>
      <c r="I395" s="310" t="s">
        <v>38</v>
      </c>
      <c r="J395" s="329"/>
      <c r="K395" s="329"/>
      <c r="L395" s="329"/>
      <c r="M395" s="329"/>
      <c r="N395" s="329"/>
      <c r="O395" s="330"/>
      <c r="P395" s="313" t="s">
        <v>2017</v>
      </c>
      <c r="Q395" s="314"/>
      <c r="R395" s="314"/>
      <c r="S395" s="314"/>
      <c r="T395" s="314"/>
      <c r="U395" s="314"/>
      <c r="V395" s="315"/>
      <c r="W395" s="313" t="s">
        <v>2017</v>
      </c>
      <c r="X395" s="314"/>
      <c r="Y395" s="314"/>
      <c r="Z395" s="314"/>
      <c r="AA395" s="314"/>
      <c r="AB395" s="314"/>
      <c r="AC395" s="315"/>
      <c r="AD395" s="313" t="s">
        <v>2017</v>
      </c>
      <c r="AE395" s="314"/>
      <c r="AF395" s="314"/>
      <c r="AG395" s="314"/>
      <c r="AH395" s="314"/>
      <c r="AI395" s="314"/>
      <c r="AJ395" s="315"/>
      <c r="AK395" s="313" t="s">
        <v>2017</v>
      </c>
      <c r="AL395" s="314"/>
      <c r="AM395" s="314"/>
      <c r="AN395" s="314"/>
      <c r="AO395" s="314"/>
      <c r="AP395" s="314"/>
      <c r="AQ395" s="315"/>
      <c r="AR395" s="336"/>
      <c r="AS395" s="337"/>
      <c r="AT395" s="337"/>
      <c r="AU395" s="337"/>
      <c r="AV395" s="337"/>
      <c r="AW395" s="337"/>
      <c r="AX395" s="338"/>
    </row>
    <row r="396" spans="1:50" ht="19.5" customHeight="1" x14ac:dyDescent="0.15">
      <c r="A396" s="261"/>
      <c r="B396" s="262"/>
      <c r="C396" s="262"/>
      <c r="D396" s="262"/>
      <c r="E396" s="262"/>
      <c r="F396" s="263"/>
      <c r="G396" s="759"/>
      <c r="H396" s="333"/>
      <c r="I396" s="767" t="s">
        <v>39</v>
      </c>
      <c r="J396" s="768"/>
      <c r="K396" s="768"/>
      <c r="L396" s="768"/>
      <c r="M396" s="768"/>
      <c r="N396" s="768"/>
      <c r="O396" s="769"/>
      <c r="P396" s="770">
        <v>6</v>
      </c>
      <c r="Q396" s="771"/>
      <c r="R396" s="771"/>
      <c r="S396" s="771"/>
      <c r="T396" s="771"/>
      <c r="U396" s="771"/>
      <c r="V396" s="772"/>
      <c r="W396" s="770">
        <v>6</v>
      </c>
      <c r="X396" s="771"/>
      <c r="Y396" s="771"/>
      <c r="Z396" s="771"/>
      <c r="AA396" s="771"/>
      <c r="AB396" s="771"/>
      <c r="AC396" s="772"/>
      <c r="AD396" s="770">
        <v>5</v>
      </c>
      <c r="AE396" s="771"/>
      <c r="AF396" s="771"/>
      <c r="AG396" s="771"/>
      <c r="AH396" s="771"/>
      <c r="AI396" s="771"/>
      <c r="AJ396" s="772"/>
      <c r="AK396" s="770">
        <v>5</v>
      </c>
      <c r="AL396" s="771"/>
      <c r="AM396" s="771"/>
      <c r="AN396" s="771"/>
      <c r="AO396" s="771"/>
      <c r="AP396" s="771"/>
      <c r="AQ396" s="772"/>
      <c r="AR396" s="770"/>
      <c r="AS396" s="771"/>
      <c r="AT396" s="771"/>
      <c r="AU396" s="771"/>
      <c r="AV396" s="771"/>
      <c r="AW396" s="771"/>
      <c r="AX396" s="773"/>
    </row>
    <row r="397" spans="1:50" ht="19.5" customHeight="1" x14ac:dyDescent="0.15">
      <c r="A397" s="261"/>
      <c r="B397" s="262"/>
      <c r="C397" s="262"/>
      <c r="D397" s="262"/>
      <c r="E397" s="262"/>
      <c r="F397" s="263"/>
      <c r="G397" s="774" t="s">
        <v>40</v>
      </c>
      <c r="H397" s="775"/>
      <c r="I397" s="775"/>
      <c r="J397" s="775"/>
      <c r="K397" s="775"/>
      <c r="L397" s="775"/>
      <c r="M397" s="775"/>
      <c r="N397" s="775"/>
      <c r="O397" s="776"/>
      <c r="P397" s="396">
        <v>7</v>
      </c>
      <c r="Q397" s="397"/>
      <c r="R397" s="397"/>
      <c r="S397" s="397"/>
      <c r="T397" s="397"/>
      <c r="U397" s="397"/>
      <c r="V397" s="398"/>
      <c r="W397" s="396">
        <v>6</v>
      </c>
      <c r="X397" s="397"/>
      <c r="Y397" s="397"/>
      <c r="Z397" s="397"/>
      <c r="AA397" s="397"/>
      <c r="AB397" s="397"/>
      <c r="AC397" s="398"/>
      <c r="AD397" s="396">
        <v>3</v>
      </c>
      <c r="AE397" s="397"/>
      <c r="AF397" s="397"/>
      <c r="AG397" s="397"/>
      <c r="AH397" s="397"/>
      <c r="AI397" s="397"/>
      <c r="AJ397" s="398"/>
      <c r="AK397" s="777"/>
      <c r="AL397" s="778"/>
      <c r="AM397" s="778"/>
      <c r="AN397" s="778"/>
      <c r="AO397" s="778"/>
      <c r="AP397" s="778"/>
      <c r="AQ397" s="779"/>
      <c r="AR397" s="777"/>
      <c r="AS397" s="778"/>
      <c r="AT397" s="778"/>
      <c r="AU397" s="778"/>
      <c r="AV397" s="778"/>
      <c r="AW397" s="778"/>
      <c r="AX397" s="780"/>
    </row>
    <row r="398" spans="1:50" ht="19.5" customHeight="1" x14ac:dyDescent="0.15">
      <c r="A398" s="264"/>
      <c r="B398" s="265"/>
      <c r="C398" s="265"/>
      <c r="D398" s="265"/>
      <c r="E398" s="265"/>
      <c r="F398" s="266"/>
      <c r="G398" s="774" t="s">
        <v>41</v>
      </c>
      <c r="H398" s="775"/>
      <c r="I398" s="775"/>
      <c r="J398" s="775"/>
      <c r="K398" s="775"/>
      <c r="L398" s="775"/>
      <c r="M398" s="775"/>
      <c r="N398" s="775"/>
      <c r="O398" s="776"/>
      <c r="P398" s="1451">
        <v>1.04</v>
      </c>
      <c r="Q398" s="1452"/>
      <c r="R398" s="1452"/>
      <c r="S398" s="1452"/>
      <c r="T398" s="1452"/>
      <c r="U398" s="1452"/>
      <c r="V398" s="1453"/>
      <c r="W398" s="1454">
        <v>0.94499999999999995</v>
      </c>
      <c r="X398" s="1455"/>
      <c r="Y398" s="1455"/>
      <c r="Z398" s="1455"/>
      <c r="AA398" s="1455"/>
      <c r="AB398" s="1455"/>
      <c r="AC398" s="1456"/>
      <c r="AD398" s="1454">
        <v>0.51500000000000001</v>
      </c>
      <c r="AE398" s="1455"/>
      <c r="AF398" s="1455"/>
      <c r="AG398" s="1455"/>
      <c r="AH398" s="1455"/>
      <c r="AI398" s="1455"/>
      <c r="AJ398" s="1456"/>
      <c r="AK398" s="777"/>
      <c r="AL398" s="778"/>
      <c r="AM398" s="778"/>
      <c r="AN398" s="778"/>
      <c r="AO398" s="778"/>
      <c r="AP398" s="778"/>
      <c r="AQ398" s="779"/>
      <c r="AR398" s="777"/>
      <c r="AS398" s="778"/>
      <c r="AT398" s="778"/>
      <c r="AU398" s="778"/>
      <c r="AV398" s="778"/>
      <c r="AW398" s="778"/>
      <c r="AX398" s="780"/>
    </row>
    <row r="399" spans="1:50" ht="19.5" customHeight="1" x14ac:dyDescent="0.15">
      <c r="A399" s="431" t="s">
        <v>71</v>
      </c>
      <c r="B399" s="432"/>
      <c r="C399" s="786" t="s">
        <v>72</v>
      </c>
      <c r="D399" s="787"/>
      <c r="E399" s="787"/>
      <c r="F399" s="787"/>
      <c r="G399" s="787"/>
      <c r="H399" s="787"/>
      <c r="I399" s="787"/>
      <c r="J399" s="787"/>
      <c r="K399" s="788"/>
      <c r="L399" s="789" t="s">
        <v>73</v>
      </c>
      <c r="M399" s="790"/>
      <c r="N399" s="790"/>
      <c r="O399" s="790"/>
      <c r="P399" s="790"/>
      <c r="Q399" s="791"/>
      <c r="R399" s="792" t="s">
        <v>324</v>
      </c>
      <c r="S399" s="787"/>
      <c r="T399" s="787"/>
      <c r="U399" s="787"/>
      <c r="V399" s="787"/>
      <c r="W399" s="788"/>
      <c r="X399" s="792" t="s">
        <v>74</v>
      </c>
      <c r="Y399" s="787"/>
      <c r="Z399" s="787"/>
      <c r="AA399" s="787"/>
      <c r="AB399" s="787"/>
      <c r="AC399" s="787"/>
      <c r="AD399" s="787"/>
      <c r="AE399" s="787"/>
      <c r="AF399" s="787"/>
      <c r="AG399" s="787"/>
      <c r="AH399" s="787"/>
      <c r="AI399" s="787"/>
      <c r="AJ399" s="787"/>
      <c r="AK399" s="787"/>
      <c r="AL399" s="787"/>
      <c r="AM399" s="787"/>
      <c r="AN399" s="787"/>
      <c r="AO399" s="787"/>
      <c r="AP399" s="787"/>
      <c r="AQ399" s="787"/>
      <c r="AR399" s="787"/>
      <c r="AS399" s="787"/>
      <c r="AT399" s="787"/>
      <c r="AU399" s="787"/>
      <c r="AV399" s="787"/>
      <c r="AW399" s="787"/>
      <c r="AX399" s="793"/>
    </row>
    <row r="400" spans="1:50" ht="19.5" customHeight="1" x14ac:dyDescent="0.15">
      <c r="A400" s="433"/>
      <c r="B400" s="434"/>
      <c r="C400" s="1459" t="s">
        <v>1879</v>
      </c>
      <c r="D400" s="1460"/>
      <c r="E400" s="1460"/>
      <c r="F400" s="1460"/>
      <c r="G400" s="1460"/>
      <c r="H400" s="1460"/>
      <c r="I400" s="1460"/>
      <c r="J400" s="1460"/>
      <c r="K400" s="1461"/>
      <c r="L400" s="797">
        <v>5</v>
      </c>
      <c r="M400" s="795"/>
      <c r="N400" s="795"/>
      <c r="O400" s="795"/>
      <c r="P400" s="795"/>
      <c r="Q400" s="796"/>
      <c r="R400" s="797"/>
      <c r="S400" s="795"/>
      <c r="T400" s="795"/>
      <c r="U400" s="795"/>
      <c r="V400" s="795"/>
      <c r="W400" s="796"/>
      <c r="X400" s="448"/>
      <c r="Y400" s="449"/>
      <c r="Z400" s="449"/>
      <c r="AA400" s="449"/>
      <c r="AB400" s="449"/>
      <c r="AC400" s="449"/>
      <c r="AD400" s="449"/>
      <c r="AE400" s="449"/>
      <c r="AF400" s="449"/>
      <c r="AG400" s="449"/>
      <c r="AH400" s="449"/>
      <c r="AI400" s="449"/>
      <c r="AJ400" s="449"/>
      <c r="AK400" s="449"/>
      <c r="AL400" s="449"/>
      <c r="AM400" s="449"/>
      <c r="AN400" s="449"/>
      <c r="AO400" s="449"/>
      <c r="AP400" s="449"/>
      <c r="AQ400" s="449"/>
      <c r="AR400" s="449"/>
      <c r="AS400" s="449"/>
      <c r="AT400" s="449"/>
      <c r="AU400" s="449"/>
      <c r="AV400" s="449"/>
      <c r="AW400" s="449"/>
      <c r="AX400" s="450"/>
    </row>
    <row r="401" spans="1:50" ht="19.5" customHeight="1" x14ac:dyDescent="0.15">
      <c r="A401" s="433"/>
      <c r="B401" s="434"/>
      <c r="C401" s="782"/>
      <c r="D401" s="783"/>
      <c r="E401" s="783"/>
      <c r="F401" s="783"/>
      <c r="G401" s="783"/>
      <c r="H401" s="783"/>
      <c r="I401" s="783"/>
      <c r="J401" s="783"/>
      <c r="K401" s="784"/>
      <c r="L401" s="785"/>
      <c r="M401" s="783"/>
      <c r="N401" s="783"/>
      <c r="O401" s="783"/>
      <c r="P401" s="783"/>
      <c r="Q401" s="784"/>
      <c r="R401" s="785"/>
      <c r="S401" s="783"/>
      <c r="T401" s="783"/>
      <c r="U401" s="783"/>
      <c r="V401" s="783"/>
      <c r="W401" s="784"/>
      <c r="X401" s="428"/>
      <c r="Y401" s="429"/>
      <c r="Z401" s="429"/>
      <c r="AA401" s="429"/>
      <c r="AB401" s="429"/>
      <c r="AC401" s="429"/>
      <c r="AD401" s="429"/>
      <c r="AE401" s="429"/>
      <c r="AF401" s="429"/>
      <c r="AG401" s="429"/>
      <c r="AH401" s="429"/>
      <c r="AI401" s="429"/>
      <c r="AJ401" s="429"/>
      <c r="AK401" s="429"/>
      <c r="AL401" s="429"/>
      <c r="AM401" s="429"/>
      <c r="AN401" s="429"/>
      <c r="AO401" s="429"/>
      <c r="AP401" s="429"/>
      <c r="AQ401" s="429"/>
      <c r="AR401" s="429"/>
      <c r="AS401" s="429"/>
      <c r="AT401" s="429"/>
      <c r="AU401" s="429"/>
      <c r="AV401" s="429"/>
      <c r="AW401" s="429"/>
      <c r="AX401" s="430"/>
    </row>
    <row r="402" spans="1:50" ht="19.5" customHeight="1" x14ac:dyDescent="0.15">
      <c r="A402" s="433"/>
      <c r="B402" s="434"/>
      <c r="C402" s="782"/>
      <c r="D402" s="783"/>
      <c r="E402" s="783"/>
      <c r="F402" s="783"/>
      <c r="G402" s="783"/>
      <c r="H402" s="783"/>
      <c r="I402" s="783"/>
      <c r="J402" s="783"/>
      <c r="K402" s="784"/>
      <c r="L402" s="785"/>
      <c r="M402" s="783"/>
      <c r="N402" s="783"/>
      <c r="O402" s="783"/>
      <c r="P402" s="783"/>
      <c r="Q402" s="784"/>
      <c r="R402" s="785"/>
      <c r="S402" s="783"/>
      <c r="T402" s="783"/>
      <c r="U402" s="783"/>
      <c r="V402" s="783"/>
      <c r="W402" s="784"/>
      <c r="X402" s="428"/>
      <c r="Y402" s="429"/>
      <c r="Z402" s="429"/>
      <c r="AA402" s="429"/>
      <c r="AB402" s="429"/>
      <c r="AC402" s="429"/>
      <c r="AD402" s="429"/>
      <c r="AE402" s="429"/>
      <c r="AF402" s="429"/>
      <c r="AG402" s="429"/>
      <c r="AH402" s="429"/>
      <c r="AI402" s="429"/>
      <c r="AJ402" s="429"/>
      <c r="AK402" s="429"/>
      <c r="AL402" s="429"/>
      <c r="AM402" s="429"/>
      <c r="AN402" s="429"/>
      <c r="AO402" s="429"/>
      <c r="AP402" s="429"/>
      <c r="AQ402" s="429"/>
      <c r="AR402" s="429"/>
      <c r="AS402" s="429"/>
      <c r="AT402" s="429"/>
      <c r="AU402" s="429"/>
      <c r="AV402" s="429"/>
      <c r="AW402" s="429"/>
      <c r="AX402" s="430"/>
    </row>
    <row r="403" spans="1:50" ht="19.5" customHeight="1" x14ac:dyDescent="0.15">
      <c r="A403" s="433"/>
      <c r="B403" s="434"/>
      <c r="C403" s="782"/>
      <c r="D403" s="783"/>
      <c r="E403" s="783"/>
      <c r="F403" s="783"/>
      <c r="G403" s="783"/>
      <c r="H403" s="783"/>
      <c r="I403" s="783"/>
      <c r="J403" s="783"/>
      <c r="K403" s="784"/>
      <c r="L403" s="785"/>
      <c r="M403" s="783"/>
      <c r="N403" s="783"/>
      <c r="O403" s="783"/>
      <c r="P403" s="783"/>
      <c r="Q403" s="784"/>
      <c r="R403" s="785"/>
      <c r="S403" s="783"/>
      <c r="T403" s="783"/>
      <c r="U403" s="783"/>
      <c r="V403" s="783"/>
      <c r="W403" s="784"/>
      <c r="X403" s="428"/>
      <c r="Y403" s="429"/>
      <c r="Z403" s="429"/>
      <c r="AA403" s="429"/>
      <c r="AB403" s="429"/>
      <c r="AC403" s="429"/>
      <c r="AD403" s="429"/>
      <c r="AE403" s="429"/>
      <c r="AF403" s="429"/>
      <c r="AG403" s="429"/>
      <c r="AH403" s="429"/>
      <c r="AI403" s="429"/>
      <c r="AJ403" s="429"/>
      <c r="AK403" s="429"/>
      <c r="AL403" s="429"/>
      <c r="AM403" s="429"/>
      <c r="AN403" s="429"/>
      <c r="AO403" s="429"/>
      <c r="AP403" s="429"/>
      <c r="AQ403" s="429"/>
      <c r="AR403" s="429"/>
      <c r="AS403" s="429"/>
      <c r="AT403" s="429"/>
      <c r="AU403" s="429"/>
      <c r="AV403" s="429"/>
      <c r="AW403" s="429"/>
      <c r="AX403" s="430"/>
    </row>
    <row r="404" spans="1:50" ht="19.5" customHeight="1" x14ac:dyDescent="0.15">
      <c r="A404" s="433"/>
      <c r="B404" s="434"/>
      <c r="C404" s="782"/>
      <c r="D404" s="783"/>
      <c r="E404" s="783"/>
      <c r="F404" s="783"/>
      <c r="G404" s="783"/>
      <c r="H404" s="783"/>
      <c r="I404" s="783"/>
      <c r="J404" s="783"/>
      <c r="K404" s="784"/>
      <c r="L404" s="785"/>
      <c r="M404" s="783"/>
      <c r="N404" s="783"/>
      <c r="O404" s="783"/>
      <c r="P404" s="783"/>
      <c r="Q404" s="784"/>
      <c r="R404" s="785"/>
      <c r="S404" s="783"/>
      <c r="T404" s="783"/>
      <c r="U404" s="783"/>
      <c r="V404" s="783"/>
      <c r="W404" s="784"/>
      <c r="X404" s="428"/>
      <c r="Y404" s="429"/>
      <c r="Z404" s="429"/>
      <c r="AA404" s="429"/>
      <c r="AB404" s="429"/>
      <c r="AC404" s="429"/>
      <c r="AD404" s="429"/>
      <c r="AE404" s="429"/>
      <c r="AF404" s="429"/>
      <c r="AG404" s="429"/>
      <c r="AH404" s="429"/>
      <c r="AI404" s="429"/>
      <c r="AJ404" s="429"/>
      <c r="AK404" s="429"/>
      <c r="AL404" s="429"/>
      <c r="AM404" s="429"/>
      <c r="AN404" s="429"/>
      <c r="AO404" s="429"/>
      <c r="AP404" s="429"/>
      <c r="AQ404" s="429"/>
      <c r="AR404" s="429"/>
      <c r="AS404" s="429"/>
      <c r="AT404" s="429"/>
      <c r="AU404" s="429"/>
      <c r="AV404" s="429"/>
      <c r="AW404" s="429"/>
      <c r="AX404" s="430"/>
    </row>
    <row r="405" spans="1:50" ht="19.5" customHeight="1" x14ac:dyDescent="0.15">
      <c r="A405" s="433"/>
      <c r="B405" s="434"/>
      <c r="C405" s="781"/>
      <c r="D405" s="493"/>
      <c r="E405" s="493"/>
      <c r="F405" s="493"/>
      <c r="G405" s="493"/>
      <c r="H405" s="493"/>
      <c r="I405" s="493"/>
      <c r="J405" s="493"/>
      <c r="K405" s="494"/>
      <c r="L405" s="492"/>
      <c r="M405" s="493"/>
      <c r="N405" s="493"/>
      <c r="O405" s="493"/>
      <c r="P405" s="493"/>
      <c r="Q405" s="494"/>
      <c r="R405" s="492"/>
      <c r="S405" s="493"/>
      <c r="T405" s="493"/>
      <c r="U405" s="493"/>
      <c r="V405" s="493"/>
      <c r="W405" s="494"/>
      <c r="X405" s="428"/>
      <c r="Y405" s="429"/>
      <c r="Z405" s="429"/>
      <c r="AA405" s="429"/>
      <c r="AB405" s="429"/>
      <c r="AC405" s="429"/>
      <c r="AD405" s="429"/>
      <c r="AE405" s="429"/>
      <c r="AF405" s="429"/>
      <c r="AG405" s="429"/>
      <c r="AH405" s="429"/>
      <c r="AI405" s="429"/>
      <c r="AJ405" s="429"/>
      <c r="AK405" s="429"/>
      <c r="AL405" s="429"/>
      <c r="AM405" s="429"/>
      <c r="AN405" s="429"/>
      <c r="AO405" s="429"/>
      <c r="AP405" s="429"/>
      <c r="AQ405" s="429"/>
      <c r="AR405" s="429"/>
      <c r="AS405" s="429"/>
      <c r="AT405" s="429"/>
      <c r="AU405" s="429"/>
      <c r="AV405" s="429"/>
      <c r="AW405" s="429"/>
      <c r="AX405" s="430"/>
    </row>
    <row r="406" spans="1:50" ht="19.5" customHeight="1" thickBot="1" x14ac:dyDescent="0.2">
      <c r="A406" s="435"/>
      <c r="B406" s="436"/>
      <c r="C406" s="477" t="s">
        <v>39</v>
      </c>
      <c r="D406" s="478"/>
      <c r="E406" s="478"/>
      <c r="F406" s="478"/>
      <c r="G406" s="478"/>
      <c r="H406" s="478"/>
      <c r="I406" s="478"/>
      <c r="J406" s="478"/>
      <c r="K406" s="479"/>
      <c r="L406" s="480">
        <v>5</v>
      </c>
      <c r="M406" s="481"/>
      <c r="N406" s="481"/>
      <c r="O406" s="481"/>
      <c r="P406" s="481"/>
      <c r="Q406" s="482"/>
      <c r="R406" s="480"/>
      <c r="S406" s="481"/>
      <c r="T406" s="481"/>
      <c r="U406" s="481"/>
      <c r="V406" s="481"/>
      <c r="W406" s="482"/>
      <c r="X406" s="483"/>
      <c r="Y406" s="484"/>
      <c r="Z406" s="484"/>
      <c r="AA406" s="484"/>
      <c r="AB406" s="484"/>
      <c r="AC406" s="484"/>
      <c r="AD406" s="484"/>
      <c r="AE406" s="484"/>
      <c r="AF406" s="484"/>
      <c r="AG406" s="484"/>
      <c r="AH406" s="484"/>
      <c r="AI406" s="484"/>
      <c r="AJ406" s="484"/>
      <c r="AK406" s="484"/>
      <c r="AL406" s="484"/>
      <c r="AM406" s="484"/>
      <c r="AN406" s="484"/>
      <c r="AO406" s="484"/>
      <c r="AP406" s="484"/>
      <c r="AQ406" s="484"/>
      <c r="AR406" s="484"/>
      <c r="AS406" s="484"/>
      <c r="AT406" s="484"/>
      <c r="AU406" s="484"/>
      <c r="AV406" s="484"/>
      <c r="AW406" s="484"/>
      <c r="AX406" s="485"/>
    </row>
    <row r="408" spans="1:50" s="37" customFormat="1" ht="20.25" customHeight="1" thickBot="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716" t="s">
        <v>305</v>
      </c>
      <c r="AR408" s="716"/>
      <c r="AS408" s="716"/>
      <c r="AT408" s="716"/>
      <c r="AU408" s="716"/>
      <c r="AV408" s="716"/>
      <c r="AW408" s="716"/>
      <c r="AX408" s="716"/>
    </row>
    <row r="409" spans="1:50" ht="25.15" customHeight="1" x14ac:dyDescent="0.15">
      <c r="A409" s="239" t="s">
        <v>306</v>
      </c>
      <c r="B409" s="240"/>
      <c r="C409" s="240"/>
      <c r="D409" s="240"/>
      <c r="E409" s="240"/>
      <c r="F409" s="717"/>
      <c r="G409" s="241" t="s">
        <v>1880</v>
      </c>
      <c r="H409" s="805"/>
      <c r="I409" s="805"/>
      <c r="J409" s="805"/>
      <c r="K409" s="805"/>
      <c r="L409" s="805"/>
      <c r="M409" s="805"/>
      <c r="N409" s="805"/>
      <c r="O409" s="805"/>
      <c r="P409" s="805"/>
      <c r="Q409" s="805"/>
      <c r="R409" s="805"/>
      <c r="S409" s="805"/>
      <c r="T409" s="805"/>
      <c r="U409" s="805"/>
      <c r="V409" s="805"/>
      <c r="W409" s="805"/>
      <c r="X409" s="805"/>
      <c r="Y409" s="243" t="s">
        <v>308</v>
      </c>
      <c r="Z409" s="720"/>
      <c r="AA409" s="720"/>
      <c r="AB409" s="720"/>
      <c r="AC409" s="720"/>
      <c r="AD409" s="721"/>
      <c r="AE409" s="723" t="s">
        <v>1851</v>
      </c>
      <c r="AF409" s="244"/>
      <c r="AG409" s="244"/>
      <c r="AH409" s="244"/>
      <c r="AI409" s="244"/>
      <c r="AJ409" s="244"/>
      <c r="AK409" s="244"/>
      <c r="AL409" s="244"/>
      <c r="AM409" s="244"/>
      <c r="AN409" s="244"/>
      <c r="AO409" s="244"/>
      <c r="AP409" s="245"/>
      <c r="AQ409" s="249" t="s">
        <v>7</v>
      </c>
      <c r="AR409" s="244"/>
      <c r="AS409" s="244"/>
      <c r="AT409" s="244"/>
      <c r="AU409" s="244"/>
      <c r="AV409" s="244"/>
      <c r="AW409" s="244"/>
      <c r="AX409" s="806"/>
    </row>
    <row r="410" spans="1:50" ht="30" customHeight="1" x14ac:dyDescent="0.15">
      <c r="A410" s="283" t="s">
        <v>8</v>
      </c>
      <c r="B410" s="744"/>
      <c r="C410" s="744"/>
      <c r="D410" s="744"/>
      <c r="E410" s="744"/>
      <c r="F410" s="745"/>
      <c r="G410" s="1282" t="s">
        <v>1881</v>
      </c>
      <c r="H410" s="1283"/>
      <c r="I410" s="1283"/>
      <c r="J410" s="1283"/>
      <c r="K410" s="1283"/>
      <c r="L410" s="1283"/>
      <c r="M410" s="1283"/>
      <c r="N410" s="1283"/>
      <c r="O410" s="1283"/>
      <c r="P410" s="1283"/>
      <c r="Q410" s="1283"/>
      <c r="R410" s="1283"/>
      <c r="S410" s="1283"/>
      <c r="T410" s="1283"/>
      <c r="U410" s="1283"/>
      <c r="V410" s="1284"/>
      <c r="W410" s="1284"/>
      <c r="X410" s="1284"/>
      <c r="Y410" s="289" t="s">
        <v>10</v>
      </c>
      <c r="Z410" s="749"/>
      <c r="AA410" s="749"/>
      <c r="AB410" s="749"/>
      <c r="AC410" s="749"/>
      <c r="AD410" s="750"/>
      <c r="AE410" s="1285" t="s">
        <v>1682</v>
      </c>
      <c r="AF410" s="1285"/>
      <c r="AG410" s="1285"/>
      <c r="AH410" s="1285"/>
      <c r="AI410" s="1285"/>
      <c r="AJ410" s="1285"/>
      <c r="AK410" s="1285"/>
      <c r="AL410" s="1285"/>
      <c r="AM410" s="1285"/>
      <c r="AN410" s="1285"/>
      <c r="AO410" s="1285"/>
      <c r="AP410" s="1286"/>
      <c r="AQ410" s="1287" t="s">
        <v>1683</v>
      </c>
      <c r="AR410" s="1288"/>
      <c r="AS410" s="1288"/>
      <c r="AT410" s="1288"/>
      <c r="AU410" s="1288"/>
      <c r="AV410" s="1288"/>
      <c r="AW410" s="1288"/>
      <c r="AX410" s="1289"/>
    </row>
    <row r="411" spans="1:50" ht="30" customHeight="1" x14ac:dyDescent="0.15">
      <c r="A411" s="298" t="s">
        <v>13</v>
      </c>
      <c r="B411" s="299"/>
      <c r="C411" s="299"/>
      <c r="D411" s="299"/>
      <c r="E411" s="299"/>
      <c r="F411" s="751"/>
      <c r="G411" s="1290" t="s">
        <v>14</v>
      </c>
      <c r="H411" s="1284"/>
      <c r="I411" s="1284"/>
      <c r="J411" s="1284"/>
      <c r="K411" s="1284"/>
      <c r="L411" s="1284"/>
      <c r="M411" s="1284"/>
      <c r="N411" s="1284"/>
      <c r="O411" s="1284"/>
      <c r="P411" s="1284"/>
      <c r="Q411" s="1284"/>
      <c r="R411" s="1284"/>
      <c r="S411" s="1284"/>
      <c r="T411" s="1284"/>
      <c r="U411" s="1284"/>
      <c r="V411" s="1284"/>
      <c r="W411" s="1284"/>
      <c r="X411" s="1284"/>
      <c r="Y411" s="301" t="s">
        <v>15</v>
      </c>
      <c r="Z411" s="302"/>
      <c r="AA411" s="302"/>
      <c r="AB411" s="302"/>
      <c r="AC411" s="302"/>
      <c r="AD411" s="303"/>
      <c r="AE411" s="304" t="s">
        <v>1861</v>
      </c>
      <c r="AF411" s="304"/>
      <c r="AG411" s="304"/>
      <c r="AH411" s="304"/>
      <c r="AI411" s="304"/>
      <c r="AJ411" s="304"/>
      <c r="AK411" s="304"/>
      <c r="AL411" s="304"/>
      <c r="AM411" s="304"/>
      <c r="AN411" s="304"/>
      <c r="AO411" s="304"/>
      <c r="AP411" s="304"/>
      <c r="AQ411" s="305"/>
      <c r="AR411" s="305"/>
      <c r="AS411" s="305"/>
      <c r="AT411" s="305"/>
      <c r="AU411" s="305"/>
      <c r="AV411" s="305"/>
      <c r="AW411" s="305"/>
      <c r="AX411" s="306"/>
    </row>
    <row r="412" spans="1:50" ht="30" customHeight="1" x14ac:dyDescent="0.15">
      <c r="A412" s="733" t="s">
        <v>17</v>
      </c>
      <c r="B412" s="734"/>
      <c r="C412" s="734"/>
      <c r="D412" s="734"/>
      <c r="E412" s="734"/>
      <c r="F412" s="735"/>
      <c r="G412" s="1281" t="s">
        <v>1853</v>
      </c>
      <c r="H412" s="808"/>
      <c r="I412" s="808"/>
      <c r="J412" s="808"/>
      <c r="K412" s="808"/>
      <c r="L412" s="808"/>
      <c r="M412" s="808"/>
      <c r="N412" s="808"/>
      <c r="O412" s="808"/>
      <c r="P412" s="808"/>
      <c r="Q412" s="808"/>
      <c r="R412" s="808"/>
      <c r="S412" s="808"/>
      <c r="T412" s="808"/>
      <c r="U412" s="808"/>
      <c r="V412" s="845"/>
      <c r="W412" s="845"/>
      <c r="X412" s="845"/>
      <c r="Y412" s="277" t="s">
        <v>316</v>
      </c>
      <c r="Z412" s="739"/>
      <c r="AA412" s="739"/>
      <c r="AB412" s="739"/>
      <c r="AC412" s="739"/>
      <c r="AD412" s="740"/>
      <c r="AE412" s="280" t="s">
        <v>1882</v>
      </c>
      <c r="AF412" s="281"/>
      <c r="AG412" s="281"/>
      <c r="AH412" s="281"/>
      <c r="AI412" s="281"/>
      <c r="AJ412" s="281"/>
      <c r="AK412" s="281"/>
      <c r="AL412" s="281"/>
      <c r="AM412" s="281"/>
      <c r="AN412" s="281"/>
      <c r="AO412" s="281"/>
      <c r="AP412" s="281"/>
      <c r="AQ412" s="281"/>
      <c r="AR412" s="281"/>
      <c r="AS412" s="281"/>
      <c r="AT412" s="281"/>
      <c r="AU412" s="281"/>
      <c r="AV412" s="281"/>
      <c r="AW412" s="281"/>
      <c r="AX412" s="282"/>
    </row>
    <row r="413" spans="1:50" ht="45" customHeight="1" x14ac:dyDescent="0.15">
      <c r="A413" s="251" t="s">
        <v>20</v>
      </c>
      <c r="B413" s="252"/>
      <c r="C413" s="252"/>
      <c r="D413" s="252"/>
      <c r="E413" s="252"/>
      <c r="F413" s="256"/>
      <c r="G413" s="727" t="s">
        <v>1883</v>
      </c>
      <c r="H413" s="728"/>
      <c r="I413" s="728"/>
      <c r="J413" s="728"/>
      <c r="K413" s="728"/>
      <c r="L413" s="728"/>
      <c r="M413" s="728"/>
      <c r="N413" s="728"/>
      <c r="O413" s="728"/>
      <c r="P413" s="728"/>
      <c r="Q413" s="728"/>
      <c r="R413" s="728"/>
      <c r="S413" s="728"/>
      <c r="T413" s="728"/>
      <c r="U413" s="728"/>
      <c r="V413" s="728"/>
      <c r="W413" s="728"/>
      <c r="X413" s="728"/>
      <c r="Y413" s="728"/>
      <c r="Z413" s="728"/>
      <c r="AA413" s="728"/>
      <c r="AB413" s="728"/>
      <c r="AC413" s="728"/>
      <c r="AD413" s="728"/>
      <c r="AE413" s="728"/>
      <c r="AF413" s="728"/>
      <c r="AG413" s="728"/>
      <c r="AH413" s="728"/>
      <c r="AI413" s="728"/>
      <c r="AJ413" s="728"/>
      <c r="AK413" s="728"/>
      <c r="AL413" s="728"/>
      <c r="AM413" s="728"/>
      <c r="AN413" s="728"/>
      <c r="AO413" s="728"/>
      <c r="AP413" s="728"/>
      <c r="AQ413" s="728"/>
      <c r="AR413" s="728"/>
      <c r="AS413" s="728"/>
      <c r="AT413" s="728"/>
      <c r="AU413" s="728"/>
      <c r="AV413" s="728"/>
      <c r="AW413" s="728"/>
      <c r="AX413" s="729"/>
    </row>
    <row r="414" spans="1:50" ht="45" customHeight="1" x14ac:dyDescent="0.15">
      <c r="A414" s="251" t="s">
        <v>22</v>
      </c>
      <c r="B414" s="252"/>
      <c r="C414" s="252"/>
      <c r="D414" s="252"/>
      <c r="E414" s="252"/>
      <c r="F414" s="256"/>
      <c r="G414" s="727" t="s">
        <v>1884</v>
      </c>
      <c r="H414" s="728"/>
      <c r="I414" s="728"/>
      <c r="J414" s="728"/>
      <c r="K414" s="728"/>
      <c r="L414" s="728"/>
      <c r="M414" s="728"/>
      <c r="N414" s="728"/>
      <c r="O414" s="728"/>
      <c r="P414" s="728"/>
      <c r="Q414" s="728"/>
      <c r="R414" s="728"/>
      <c r="S414" s="728"/>
      <c r="T414" s="728"/>
      <c r="U414" s="728"/>
      <c r="V414" s="728"/>
      <c r="W414" s="728"/>
      <c r="X414" s="728"/>
      <c r="Y414" s="728"/>
      <c r="Z414" s="728"/>
      <c r="AA414" s="728"/>
      <c r="AB414" s="728"/>
      <c r="AC414" s="728"/>
      <c r="AD414" s="728"/>
      <c r="AE414" s="728"/>
      <c r="AF414" s="728"/>
      <c r="AG414" s="728"/>
      <c r="AH414" s="728"/>
      <c r="AI414" s="728"/>
      <c r="AJ414" s="728"/>
      <c r="AK414" s="728"/>
      <c r="AL414" s="728"/>
      <c r="AM414" s="728"/>
      <c r="AN414" s="728"/>
      <c r="AO414" s="728"/>
      <c r="AP414" s="728"/>
      <c r="AQ414" s="728"/>
      <c r="AR414" s="728"/>
      <c r="AS414" s="728"/>
      <c r="AT414" s="728"/>
      <c r="AU414" s="728"/>
      <c r="AV414" s="728"/>
      <c r="AW414" s="728"/>
      <c r="AX414" s="729"/>
    </row>
    <row r="415" spans="1:50" ht="22.5" customHeight="1" x14ac:dyDescent="0.15">
      <c r="A415" s="251" t="s">
        <v>24</v>
      </c>
      <c r="B415" s="252"/>
      <c r="C415" s="252"/>
      <c r="D415" s="252"/>
      <c r="E415" s="252"/>
      <c r="F415" s="256"/>
      <c r="G415" s="253" t="s">
        <v>709</v>
      </c>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c r="AK415" s="254"/>
      <c r="AL415" s="254"/>
      <c r="AM415" s="254"/>
      <c r="AN415" s="254"/>
      <c r="AO415" s="254"/>
      <c r="AP415" s="254"/>
      <c r="AQ415" s="254"/>
      <c r="AR415" s="254"/>
      <c r="AS415" s="254"/>
      <c r="AT415" s="254"/>
      <c r="AU415" s="254"/>
      <c r="AV415" s="254"/>
      <c r="AW415" s="254"/>
      <c r="AX415" s="255"/>
    </row>
    <row r="416" spans="1:50" ht="19.5" customHeight="1" x14ac:dyDescent="0.15">
      <c r="A416" s="258" t="s">
        <v>26</v>
      </c>
      <c r="B416" s="259"/>
      <c r="C416" s="259"/>
      <c r="D416" s="259"/>
      <c r="E416" s="259"/>
      <c r="F416" s="260"/>
      <c r="G416" s="730"/>
      <c r="H416" s="731"/>
      <c r="I416" s="731"/>
      <c r="J416" s="731"/>
      <c r="K416" s="731"/>
      <c r="L416" s="731"/>
      <c r="M416" s="731"/>
      <c r="N416" s="731"/>
      <c r="O416" s="732"/>
      <c r="P416" s="269" t="s">
        <v>320</v>
      </c>
      <c r="Q416" s="270"/>
      <c r="R416" s="270"/>
      <c r="S416" s="270"/>
      <c r="T416" s="270"/>
      <c r="U416" s="270"/>
      <c r="V416" s="271"/>
      <c r="W416" s="269" t="s">
        <v>321</v>
      </c>
      <c r="X416" s="270"/>
      <c r="Y416" s="270"/>
      <c r="Z416" s="270"/>
      <c r="AA416" s="270"/>
      <c r="AB416" s="270"/>
      <c r="AC416" s="271"/>
      <c r="AD416" s="269" t="s">
        <v>322</v>
      </c>
      <c r="AE416" s="270"/>
      <c r="AF416" s="270"/>
      <c r="AG416" s="270"/>
      <c r="AH416" s="270"/>
      <c r="AI416" s="270"/>
      <c r="AJ416" s="271"/>
      <c r="AK416" s="269" t="s">
        <v>323</v>
      </c>
      <c r="AL416" s="270"/>
      <c r="AM416" s="270"/>
      <c r="AN416" s="270"/>
      <c r="AO416" s="270"/>
      <c r="AP416" s="270"/>
      <c r="AQ416" s="271"/>
      <c r="AR416" s="269" t="s">
        <v>324</v>
      </c>
      <c r="AS416" s="270"/>
      <c r="AT416" s="270"/>
      <c r="AU416" s="270"/>
      <c r="AV416" s="270"/>
      <c r="AW416" s="270"/>
      <c r="AX416" s="317"/>
    </row>
    <row r="417" spans="1:50" ht="19.5" customHeight="1" x14ac:dyDescent="0.15">
      <c r="A417" s="261"/>
      <c r="B417" s="262"/>
      <c r="C417" s="262"/>
      <c r="D417" s="262"/>
      <c r="E417" s="262"/>
      <c r="F417" s="263"/>
      <c r="G417" s="318" t="s">
        <v>32</v>
      </c>
      <c r="H417" s="326"/>
      <c r="I417" s="760" t="s">
        <v>33</v>
      </c>
      <c r="J417" s="761"/>
      <c r="K417" s="761"/>
      <c r="L417" s="761"/>
      <c r="M417" s="761"/>
      <c r="N417" s="761"/>
      <c r="O417" s="762"/>
      <c r="P417" s="763">
        <v>15</v>
      </c>
      <c r="Q417" s="764"/>
      <c r="R417" s="764"/>
      <c r="S417" s="764"/>
      <c r="T417" s="764"/>
      <c r="U417" s="764"/>
      <c r="V417" s="765"/>
      <c r="W417" s="763">
        <v>4</v>
      </c>
      <c r="X417" s="764"/>
      <c r="Y417" s="764"/>
      <c r="Z417" s="764"/>
      <c r="AA417" s="764"/>
      <c r="AB417" s="764"/>
      <c r="AC417" s="765"/>
      <c r="AD417" s="763">
        <v>4</v>
      </c>
      <c r="AE417" s="764"/>
      <c r="AF417" s="764"/>
      <c r="AG417" s="764"/>
      <c r="AH417" s="764"/>
      <c r="AI417" s="764"/>
      <c r="AJ417" s="765"/>
      <c r="AK417" s="763">
        <v>4</v>
      </c>
      <c r="AL417" s="764"/>
      <c r="AM417" s="764"/>
      <c r="AN417" s="764"/>
      <c r="AO417" s="764"/>
      <c r="AP417" s="764"/>
      <c r="AQ417" s="765"/>
      <c r="AR417" s="763"/>
      <c r="AS417" s="764"/>
      <c r="AT417" s="764"/>
      <c r="AU417" s="764"/>
      <c r="AV417" s="764"/>
      <c r="AW417" s="764"/>
      <c r="AX417" s="766"/>
    </row>
    <row r="418" spans="1:50" ht="19.5" customHeight="1" x14ac:dyDescent="0.15">
      <c r="A418" s="261"/>
      <c r="B418" s="262"/>
      <c r="C418" s="262"/>
      <c r="D418" s="262"/>
      <c r="E418" s="262"/>
      <c r="F418" s="263"/>
      <c r="G418" s="757"/>
      <c r="H418" s="758"/>
      <c r="I418" s="310" t="s">
        <v>34</v>
      </c>
      <c r="J418" s="329"/>
      <c r="K418" s="329"/>
      <c r="L418" s="329"/>
      <c r="M418" s="329"/>
      <c r="N418" s="329"/>
      <c r="O418" s="330"/>
      <c r="P418" s="313" t="s">
        <v>2015</v>
      </c>
      <c r="Q418" s="314"/>
      <c r="R418" s="314"/>
      <c r="S418" s="314"/>
      <c r="T418" s="314"/>
      <c r="U418" s="314"/>
      <c r="V418" s="315"/>
      <c r="W418" s="313" t="s">
        <v>2015</v>
      </c>
      <c r="X418" s="314"/>
      <c r="Y418" s="314"/>
      <c r="Z418" s="314"/>
      <c r="AA418" s="314"/>
      <c r="AB418" s="314"/>
      <c r="AC418" s="315"/>
      <c r="AD418" s="313" t="s">
        <v>2015</v>
      </c>
      <c r="AE418" s="314"/>
      <c r="AF418" s="314"/>
      <c r="AG418" s="314"/>
      <c r="AH418" s="314"/>
      <c r="AI418" s="314"/>
      <c r="AJ418" s="315"/>
      <c r="AK418" s="313" t="s">
        <v>2015</v>
      </c>
      <c r="AL418" s="314"/>
      <c r="AM418" s="314"/>
      <c r="AN418" s="314"/>
      <c r="AO418" s="314"/>
      <c r="AP418" s="314"/>
      <c r="AQ418" s="315"/>
      <c r="AR418" s="336"/>
      <c r="AS418" s="337"/>
      <c r="AT418" s="337"/>
      <c r="AU418" s="337"/>
      <c r="AV418" s="337"/>
      <c r="AW418" s="337"/>
      <c r="AX418" s="338"/>
    </row>
    <row r="419" spans="1:50" ht="19.5" customHeight="1" x14ac:dyDescent="0.15">
      <c r="A419" s="261"/>
      <c r="B419" s="262"/>
      <c r="C419" s="262"/>
      <c r="D419" s="262"/>
      <c r="E419" s="262"/>
      <c r="F419" s="263"/>
      <c r="G419" s="757"/>
      <c r="H419" s="758"/>
      <c r="I419" s="310" t="s">
        <v>36</v>
      </c>
      <c r="J419" s="329"/>
      <c r="K419" s="329"/>
      <c r="L419" s="329"/>
      <c r="M419" s="329"/>
      <c r="N419" s="329"/>
      <c r="O419" s="330"/>
      <c r="P419" s="313" t="s">
        <v>2015</v>
      </c>
      <c r="Q419" s="314"/>
      <c r="R419" s="314"/>
      <c r="S419" s="314"/>
      <c r="T419" s="314"/>
      <c r="U419" s="314"/>
      <c r="V419" s="315"/>
      <c r="W419" s="313" t="s">
        <v>2015</v>
      </c>
      <c r="X419" s="314"/>
      <c r="Y419" s="314"/>
      <c r="Z419" s="314"/>
      <c r="AA419" s="314"/>
      <c r="AB419" s="314"/>
      <c r="AC419" s="315"/>
      <c r="AD419" s="313" t="s">
        <v>2015</v>
      </c>
      <c r="AE419" s="314"/>
      <c r="AF419" s="314"/>
      <c r="AG419" s="314"/>
      <c r="AH419" s="314"/>
      <c r="AI419" s="314"/>
      <c r="AJ419" s="315"/>
      <c r="AK419" s="313" t="s">
        <v>2015</v>
      </c>
      <c r="AL419" s="314"/>
      <c r="AM419" s="314"/>
      <c r="AN419" s="314"/>
      <c r="AO419" s="314"/>
      <c r="AP419" s="314"/>
      <c r="AQ419" s="315"/>
      <c r="AR419" s="313"/>
      <c r="AS419" s="314"/>
      <c r="AT419" s="314"/>
      <c r="AU419" s="314"/>
      <c r="AV419" s="314"/>
      <c r="AW419" s="314"/>
      <c r="AX419" s="316"/>
    </row>
    <row r="420" spans="1:50" ht="19.5" customHeight="1" x14ac:dyDescent="0.15">
      <c r="A420" s="261"/>
      <c r="B420" s="262"/>
      <c r="C420" s="262"/>
      <c r="D420" s="262"/>
      <c r="E420" s="262"/>
      <c r="F420" s="263"/>
      <c r="G420" s="757"/>
      <c r="H420" s="758"/>
      <c r="I420" s="310" t="s">
        <v>37</v>
      </c>
      <c r="J420" s="329"/>
      <c r="K420" s="329"/>
      <c r="L420" s="329"/>
      <c r="M420" s="329"/>
      <c r="N420" s="329"/>
      <c r="O420" s="330"/>
      <c r="P420" s="313" t="s">
        <v>2015</v>
      </c>
      <c r="Q420" s="314"/>
      <c r="R420" s="314"/>
      <c r="S420" s="314"/>
      <c r="T420" s="314"/>
      <c r="U420" s="314"/>
      <c r="V420" s="315"/>
      <c r="W420" s="313" t="s">
        <v>2015</v>
      </c>
      <c r="X420" s="314"/>
      <c r="Y420" s="314"/>
      <c r="Z420" s="314"/>
      <c r="AA420" s="314"/>
      <c r="AB420" s="314"/>
      <c r="AC420" s="315"/>
      <c r="AD420" s="313" t="s">
        <v>2015</v>
      </c>
      <c r="AE420" s="314"/>
      <c r="AF420" s="314"/>
      <c r="AG420" s="314"/>
      <c r="AH420" s="314"/>
      <c r="AI420" s="314"/>
      <c r="AJ420" s="315"/>
      <c r="AK420" s="313" t="s">
        <v>2015</v>
      </c>
      <c r="AL420" s="314"/>
      <c r="AM420" s="314"/>
      <c r="AN420" s="314"/>
      <c r="AO420" s="314"/>
      <c r="AP420" s="314"/>
      <c r="AQ420" s="315"/>
      <c r="AR420" s="336"/>
      <c r="AS420" s="337"/>
      <c r="AT420" s="337"/>
      <c r="AU420" s="337"/>
      <c r="AV420" s="337"/>
      <c r="AW420" s="337"/>
      <c r="AX420" s="338"/>
    </row>
    <row r="421" spans="1:50" ht="19.5" customHeight="1" x14ac:dyDescent="0.15">
      <c r="A421" s="261"/>
      <c r="B421" s="262"/>
      <c r="C421" s="262"/>
      <c r="D421" s="262"/>
      <c r="E421" s="262"/>
      <c r="F421" s="263"/>
      <c r="G421" s="757"/>
      <c r="H421" s="758"/>
      <c r="I421" s="310" t="s">
        <v>38</v>
      </c>
      <c r="J421" s="329"/>
      <c r="K421" s="329"/>
      <c r="L421" s="329"/>
      <c r="M421" s="329"/>
      <c r="N421" s="329"/>
      <c r="O421" s="330"/>
      <c r="P421" s="313" t="s">
        <v>2017</v>
      </c>
      <c r="Q421" s="314"/>
      <c r="R421" s="314"/>
      <c r="S421" s="314"/>
      <c r="T421" s="314"/>
      <c r="U421" s="314"/>
      <c r="V421" s="315"/>
      <c r="W421" s="313" t="s">
        <v>2017</v>
      </c>
      <c r="X421" s="314"/>
      <c r="Y421" s="314"/>
      <c r="Z421" s="314"/>
      <c r="AA421" s="314"/>
      <c r="AB421" s="314"/>
      <c r="AC421" s="315"/>
      <c r="AD421" s="313" t="s">
        <v>2017</v>
      </c>
      <c r="AE421" s="314"/>
      <c r="AF421" s="314"/>
      <c r="AG421" s="314"/>
      <c r="AH421" s="314"/>
      <c r="AI421" s="314"/>
      <c r="AJ421" s="315"/>
      <c r="AK421" s="313" t="s">
        <v>2017</v>
      </c>
      <c r="AL421" s="314"/>
      <c r="AM421" s="314"/>
      <c r="AN421" s="314"/>
      <c r="AO421" s="314"/>
      <c r="AP421" s="314"/>
      <c r="AQ421" s="315"/>
      <c r="AR421" s="336"/>
      <c r="AS421" s="337"/>
      <c r="AT421" s="337"/>
      <c r="AU421" s="337"/>
      <c r="AV421" s="337"/>
      <c r="AW421" s="337"/>
      <c r="AX421" s="338"/>
    </row>
    <row r="422" spans="1:50" ht="19.5" customHeight="1" x14ac:dyDescent="0.15">
      <c r="A422" s="261"/>
      <c r="B422" s="262"/>
      <c r="C422" s="262"/>
      <c r="D422" s="262"/>
      <c r="E422" s="262"/>
      <c r="F422" s="263"/>
      <c r="G422" s="759"/>
      <c r="H422" s="333"/>
      <c r="I422" s="767" t="s">
        <v>39</v>
      </c>
      <c r="J422" s="768"/>
      <c r="K422" s="768"/>
      <c r="L422" s="768"/>
      <c r="M422" s="768"/>
      <c r="N422" s="768"/>
      <c r="O422" s="769"/>
      <c r="P422" s="770">
        <v>9</v>
      </c>
      <c r="Q422" s="771"/>
      <c r="R422" s="771"/>
      <c r="S422" s="771"/>
      <c r="T422" s="771"/>
      <c r="U422" s="771"/>
      <c r="V422" s="772"/>
      <c r="W422" s="770">
        <v>4</v>
      </c>
      <c r="X422" s="771"/>
      <c r="Y422" s="771"/>
      <c r="Z422" s="771"/>
      <c r="AA422" s="771"/>
      <c r="AB422" s="771"/>
      <c r="AC422" s="772"/>
      <c r="AD422" s="770">
        <v>4</v>
      </c>
      <c r="AE422" s="771"/>
      <c r="AF422" s="771"/>
      <c r="AG422" s="771"/>
      <c r="AH422" s="771"/>
      <c r="AI422" s="771"/>
      <c r="AJ422" s="772"/>
      <c r="AK422" s="770">
        <v>4</v>
      </c>
      <c r="AL422" s="771"/>
      <c r="AM422" s="771"/>
      <c r="AN422" s="771"/>
      <c r="AO422" s="771"/>
      <c r="AP422" s="771"/>
      <c r="AQ422" s="772"/>
      <c r="AR422" s="770"/>
      <c r="AS422" s="771"/>
      <c r="AT422" s="771"/>
      <c r="AU422" s="771"/>
      <c r="AV422" s="771"/>
      <c r="AW422" s="771"/>
      <c r="AX422" s="773"/>
    </row>
    <row r="423" spans="1:50" ht="19.5" customHeight="1" x14ac:dyDescent="0.15">
      <c r="A423" s="261"/>
      <c r="B423" s="262"/>
      <c r="C423" s="262"/>
      <c r="D423" s="262"/>
      <c r="E423" s="262"/>
      <c r="F423" s="263"/>
      <c r="G423" s="774" t="s">
        <v>40</v>
      </c>
      <c r="H423" s="775"/>
      <c r="I423" s="775"/>
      <c r="J423" s="775"/>
      <c r="K423" s="775"/>
      <c r="L423" s="775"/>
      <c r="M423" s="775"/>
      <c r="N423" s="775"/>
      <c r="O423" s="776"/>
      <c r="P423" s="396">
        <v>5</v>
      </c>
      <c r="Q423" s="397"/>
      <c r="R423" s="397"/>
      <c r="S423" s="397"/>
      <c r="T423" s="397"/>
      <c r="U423" s="397"/>
      <c r="V423" s="398"/>
      <c r="W423" s="396">
        <v>4</v>
      </c>
      <c r="X423" s="397"/>
      <c r="Y423" s="397"/>
      <c r="Z423" s="397"/>
      <c r="AA423" s="397"/>
      <c r="AB423" s="397"/>
      <c r="AC423" s="398"/>
      <c r="AD423" s="396">
        <v>3</v>
      </c>
      <c r="AE423" s="397"/>
      <c r="AF423" s="397"/>
      <c r="AG423" s="397"/>
      <c r="AH423" s="397"/>
      <c r="AI423" s="397"/>
      <c r="AJ423" s="398"/>
      <c r="AK423" s="777"/>
      <c r="AL423" s="778"/>
      <c r="AM423" s="778"/>
      <c r="AN423" s="778"/>
      <c r="AO423" s="778"/>
      <c r="AP423" s="778"/>
      <c r="AQ423" s="779"/>
      <c r="AR423" s="777"/>
      <c r="AS423" s="778"/>
      <c r="AT423" s="778"/>
      <c r="AU423" s="778"/>
      <c r="AV423" s="778"/>
      <c r="AW423" s="778"/>
      <c r="AX423" s="780"/>
    </row>
    <row r="424" spans="1:50" ht="19.5" customHeight="1" x14ac:dyDescent="0.15">
      <c r="A424" s="264"/>
      <c r="B424" s="265"/>
      <c r="C424" s="265"/>
      <c r="D424" s="265"/>
      <c r="E424" s="265"/>
      <c r="F424" s="266"/>
      <c r="G424" s="774" t="s">
        <v>41</v>
      </c>
      <c r="H424" s="775"/>
      <c r="I424" s="775"/>
      <c r="J424" s="775"/>
      <c r="K424" s="775"/>
      <c r="L424" s="775"/>
      <c r="M424" s="775"/>
      <c r="N424" s="775"/>
      <c r="O424" s="776"/>
      <c r="P424" s="1451">
        <v>0.66</v>
      </c>
      <c r="Q424" s="1452"/>
      <c r="R424" s="1452"/>
      <c r="S424" s="1452"/>
      <c r="T424" s="1452"/>
      <c r="U424" s="1452"/>
      <c r="V424" s="1453"/>
      <c r="W424" s="1451">
        <v>0.99</v>
      </c>
      <c r="X424" s="1452"/>
      <c r="Y424" s="1452"/>
      <c r="Z424" s="1452"/>
      <c r="AA424" s="1452"/>
      <c r="AB424" s="1452"/>
      <c r="AC424" s="1453"/>
      <c r="AD424" s="1451">
        <v>0.72</v>
      </c>
      <c r="AE424" s="1452"/>
      <c r="AF424" s="1452"/>
      <c r="AG424" s="1452"/>
      <c r="AH424" s="1452"/>
      <c r="AI424" s="1452"/>
      <c r="AJ424" s="1453"/>
      <c r="AK424" s="777"/>
      <c r="AL424" s="778"/>
      <c r="AM424" s="778"/>
      <c r="AN424" s="778"/>
      <c r="AO424" s="778"/>
      <c r="AP424" s="778"/>
      <c r="AQ424" s="779"/>
      <c r="AR424" s="777"/>
      <c r="AS424" s="778"/>
      <c r="AT424" s="778"/>
      <c r="AU424" s="778"/>
      <c r="AV424" s="778"/>
      <c r="AW424" s="778"/>
      <c r="AX424" s="780"/>
    </row>
    <row r="425" spans="1:50" ht="19.5" customHeight="1" x14ac:dyDescent="0.15">
      <c r="A425" s="431" t="s">
        <v>71</v>
      </c>
      <c r="B425" s="432"/>
      <c r="C425" s="786" t="s">
        <v>72</v>
      </c>
      <c r="D425" s="787"/>
      <c r="E425" s="787"/>
      <c r="F425" s="787"/>
      <c r="G425" s="787"/>
      <c r="H425" s="787"/>
      <c r="I425" s="787"/>
      <c r="J425" s="787"/>
      <c r="K425" s="788"/>
      <c r="L425" s="789" t="s">
        <v>73</v>
      </c>
      <c r="M425" s="790"/>
      <c r="N425" s="790"/>
      <c r="O425" s="790"/>
      <c r="P425" s="790"/>
      <c r="Q425" s="791"/>
      <c r="R425" s="792" t="s">
        <v>324</v>
      </c>
      <c r="S425" s="787"/>
      <c r="T425" s="787"/>
      <c r="U425" s="787"/>
      <c r="V425" s="787"/>
      <c r="W425" s="788"/>
      <c r="X425" s="792" t="s">
        <v>74</v>
      </c>
      <c r="Y425" s="787"/>
      <c r="Z425" s="787"/>
      <c r="AA425" s="787"/>
      <c r="AB425" s="787"/>
      <c r="AC425" s="787"/>
      <c r="AD425" s="787"/>
      <c r="AE425" s="787"/>
      <c r="AF425" s="787"/>
      <c r="AG425" s="787"/>
      <c r="AH425" s="787"/>
      <c r="AI425" s="787"/>
      <c r="AJ425" s="787"/>
      <c r="AK425" s="787"/>
      <c r="AL425" s="787"/>
      <c r="AM425" s="787"/>
      <c r="AN425" s="787"/>
      <c r="AO425" s="787"/>
      <c r="AP425" s="787"/>
      <c r="AQ425" s="787"/>
      <c r="AR425" s="787"/>
      <c r="AS425" s="787"/>
      <c r="AT425" s="787"/>
      <c r="AU425" s="787"/>
      <c r="AV425" s="787"/>
      <c r="AW425" s="787"/>
      <c r="AX425" s="793"/>
    </row>
    <row r="426" spans="1:50" ht="19.5" customHeight="1" x14ac:dyDescent="0.15">
      <c r="A426" s="433"/>
      <c r="B426" s="434"/>
      <c r="C426" s="794" t="s">
        <v>1885</v>
      </c>
      <c r="D426" s="795"/>
      <c r="E426" s="795"/>
      <c r="F426" s="795"/>
      <c r="G426" s="795"/>
      <c r="H426" s="795"/>
      <c r="I426" s="795"/>
      <c r="J426" s="795"/>
      <c r="K426" s="796"/>
      <c r="L426" s="797">
        <v>4</v>
      </c>
      <c r="M426" s="795"/>
      <c r="N426" s="795"/>
      <c r="O426" s="795"/>
      <c r="P426" s="795"/>
      <c r="Q426" s="796"/>
      <c r="R426" s="797"/>
      <c r="S426" s="795"/>
      <c r="T426" s="795"/>
      <c r="U426" s="795"/>
      <c r="V426" s="795"/>
      <c r="W426" s="796"/>
      <c r="X426" s="448"/>
      <c r="Y426" s="449"/>
      <c r="Z426" s="449"/>
      <c r="AA426" s="449"/>
      <c r="AB426" s="449"/>
      <c r="AC426" s="449"/>
      <c r="AD426" s="449"/>
      <c r="AE426" s="449"/>
      <c r="AF426" s="449"/>
      <c r="AG426" s="449"/>
      <c r="AH426" s="449"/>
      <c r="AI426" s="449"/>
      <c r="AJ426" s="449"/>
      <c r="AK426" s="449"/>
      <c r="AL426" s="449"/>
      <c r="AM426" s="449"/>
      <c r="AN426" s="449"/>
      <c r="AO426" s="449"/>
      <c r="AP426" s="449"/>
      <c r="AQ426" s="449"/>
      <c r="AR426" s="449"/>
      <c r="AS426" s="449"/>
      <c r="AT426" s="449"/>
      <c r="AU426" s="449"/>
      <c r="AV426" s="449"/>
      <c r="AW426" s="449"/>
      <c r="AX426" s="450"/>
    </row>
    <row r="427" spans="1:50" ht="19.5" customHeight="1" x14ac:dyDescent="0.15">
      <c r="A427" s="433"/>
      <c r="B427" s="434"/>
      <c r="C427" s="782"/>
      <c r="D427" s="783"/>
      <c r="E427" s="783"/>
      <c r="F427" s="783"/>
      <c r="G427" s="783"/>
      <c r="H427" s="783"/>
      <c r="I427" s="783"/>
      <c r="J427" s="783"/>
      <c r="K427" s="784"/>
      <c r="L427" s="785"/>
      <c r="M427" s="783"/>
      <c r="N427" s="783"/>
      <c r="O427" s="783"/>
      <c r="P427" s="783"/>
      <c r="Q427" s="784"/>
      <c r="R427" s="785"/>
      <c r="S427" s="783"/>
      <c r="T427" s="783"/>
      <c r="U427" s="783"/>
      <c r="V427" s="783"/>
      <c r="W427" s="784"/>
      <c r="X427" s="428"/>
      <c r="Y427" s="429"/>
      <c r="Z427" s="429"/>
      <c r="AA427" s="429"/>
      <c r="AB427" s="429"/>
      <c r="AC427" s="429"/>
      <c r="AD427" s="429"/>
      <c r="AE427" s="429"/>
      <c r="AF427" s="429"/>
      <c r="AG427" s="429"/>
      <c r="AH427" s="429"/>
      <c r="AI427" s="429"/>
      <c r="AJ427" s="429"/>
      <c r="AK427" s="429"/>
      <c r="AL427" s="429"/>
      <c r="AM427" s="429"/>
      <c r="AN427" s="429"/>
      <c r="AO427" s="429"/>
      <c r="AP427" s="429"/>
      <c r="AQ427" s="429"/>
      <c r="AR427" s="429"/>
      <c r="AS427" s="429"/>
      <c r="AT427" s="429"/>
      <c r="AU427" s="429"/>
      <c r="AV427" s="429"/>
      <c r="AW427" s="429"/>
      <c r="AX427" s="430"/>
    </row>
    <row r="428" spans="1:50" ht="19.5" customHeight="1" x14ac:dyDescent="0.15">
      <c r="A428" s="433"/>
      <c r="B428" s="434"/>
      <c r="C428" s="782"/>
      <c r="D428" s="783"/>
      <c r="E428" s="783"/>
      <c r="F428" s="783"/>
      <c r="G428" s="783"/>
      <c r="H428" s="783"/>
      <c r="I428" s="783"/>
      <c r="J428" s="783"/>
      <c r="K428" s="784"/>
      <c r="L428" s="785"/>
      <c r="M428" s="783"/>
      <c r="N428" s="783"/>
      <c r="O428" s="783"/>
      <c r="P428" s="783"/>
      <c r="Q428" s="784"/>
      <c r="R428" s="785"/>
      <c r="S428" s="783"/>
      <c r="T428" s="783"/>
      <c r="U428" s="783"/>
      <c r="V428" s="783"/>
      <c r="W428" s="784"/>
      <c r="X428" s="428"/>
      <c r="Y428" s="429"/>
      <c r="Z428" s="429"/>
      <c r="AA428" s="429"/>
      <c r="AB428" s="429"/>
      <c r="AC428" s="429"/>
      <c r="AD428" s="429"/>
      <c r="AE428" s="429"/>
      <c r="AF428" s="429"/>
      <c r="AG428" s="429"/>
      <c r="AH428" s="429"/>
      <c r="AI428" s="429"/>
      <c r="AJ428" s="429"/>
      <c r="AK428" s="429"/>
      <c r="AL428" s="429"/>
      <c r="AM428" s="429"/>
      <c r="AN428" s="429"/>
      <c r="AO428" s="429"/>
      <c r="AP428" s="429"/>
      <c r="AQ428" s="429"/>
      <c r="AR428" s="429"/>
      <c r="AS428" s="429"/>
      <c r="AT428" s="429"/>
      <c r="AU428" s="429"/>
      <c r="AV428" s="429"/>
      <c r="AW428" s="429"/>
      <c r="AX428" s="430"/>
    </row>
    <row r="429" spans="1:50" ht="19.5" customHeight="1" x14ac:dyDescent="0.15">
      <c r="A429" s="433"/>
      <c r="B429" s="434"/>
      <c r="C429" s="782"/>
      <c r="D429" s="783"/>
      <c r="E429" s="783"/>
      <c r="F429" s="783"/>
      <c r="G429" s="783"/>
      <c r="H429" s="783"/>
      <c r="I429" s="783"/>
      <c r="J429" s="783"/>
      <c r="K429" s="784"/>
      <c r="L429" s="785"/>
      <c r="M429" s="783"/>
      <c r="N429" s="783"/>
      <c r="O429" s="783"/>
      <c r="P429" s="783"/>
      <c r="Q429" s="784"/>
      <c r="R429" s="785"/>
      <c r="S429" s="783"/>
      <c r="T429" s="783"/>
      <c r="U429" s="783"/>
      <c r="V429" s="783"/>
      <c r="W429" s="784"/>
      <c r="X429" s="428"/>
      <c r="Y429" s="429"/>
      <c r="Z429" s="429"/>
      <c r="AA429" s="429"/>
      <c r="AB429" s="429"/>
      <c r="AC429" s="429"/>
      <c r="AD429" s="429"/>
      <c r="AE429" s="429"/>
      <c r="AF429" s="429"/>
      <c r="AG429" s="429"/>
      <c r="AH429" s="429"/>
      <c r="AI429" s="429"/>
      <c r="AJ429" s="429"/>
      <c r="AK429" s="429"/>
      <c r="AL429" s="429"/>
      <c r="AM429" s="429"/>
      <c r="AN429" s="429"/>
      <c r="AO429" s="429"/>
      <c r="AP429" s="429"/>
      <c r="AQ429" s="429"/>
      <c r="AR429" s="429"/>
      <c r="AS429" s="429"/>
      <c r="AT429" s="429"/>
      <c r="AU429" s="429"/>
      <c r="AV429" s="429"/>
      <c r="AW429" s="429"/>
      <c r="AX429" s="430"/>
    </row>
    <row r="430" spans="1:50" ht="19.5" customHeight="1" x14ac:dyDescent="0.15">
      <c r="A430" s="433"/>
      <c r="B430" s="434"/>
      <c r="C430" s="782"/>
      <c r="D430" s="783"/>
      <c r="E430" s="783"/>
      <c r="F430" s="783"/>
      <c r="G430" s="783"/>
      <c r="H430" s="783"/>
      <c r="I430" s="783"/>
      <c r="J430" s="783"/>
      <c r="K430" s="784"/>
      <c r="L430" s="785"/>
      <c r="M430" s="783"/>
      <c r="N430" s="783"/>
      <c r="O430" s="783"/>
      <c r="P430" s="783"/>
      <c r="Q430" s="784"/>
      <c r="R430" s="785"/>
      <c r="S430" s="783"/>
      <c r="T430" s="783"/>
      <c r="U430" s="783"/>
      <c r="V430" s="783"/>
      <c r="W430" s="784"/>
      <c r="X430" s="428"/>
      <c r="Y430" s="429"/>
      <c r="Z430" s="429"/>
      <c r="AA430" s="429"/>
      <c r="AB430" s="429"/>
      <c r="AC430" s="429"/>
      <c r="AD430" s="429"/>
      <c r="AE430" s="429"/>
      <c r="AF430" s="429"/>
      <c r="AG430" s="429"/>
      <c r="AH430" s="429"/>
      <c r="AI430" s="429"/>
      <c r="AJ430" s="429"/>
      <c r="AK430" s="429"/>
      <c r="AL430" s="429"/>
      <c r="AM430" s="429"/>
      <c r="AN430" s="429"/>
      <c r="AO430" s="429"/>
      <c r="AP430" s="429"/>
      <c r="AQ430" s="429"/>
      <c r="AR430" s="429"/>
      <c r="AS430" s="429"/>
      <c r="AT430" s="429"/>
      <c r="AU430" s="429"/>
      <c r="AV430" s="429"/>
      <c r="AW430" s="429"/>
      <c r="AX430" s="430"/>
    </row>
    <row r="431" spans="1:50" ht="19.5" customHeight="1" x14ac:dyDescent="0.15">
      <c r="A431" s="433"/>
      <c r="B431" s="434"/>
      <c r="C431" s="781"/>
      <c r="D431" s="493"/>
      <c r="E431" s="493"/>
      <c r="F431" s="493"/>
      <c r="G431" s="493"/>
      <c r="H431" s="493"/>
      <c r="I431" s="493"/>
      <c r="J431" s="493"/>
      <c r="K431" s="494"/>
      <c r="L431" s="492"/>
      <c r="M431" s="493"/>
      <c r="N431" s="493"/>
      <c r="O431" s="493"/>
      <c r="P431" s="493"/>
      <c r="Q431" s="494"/>
      <c r="R431" s="492"/>
      <c r="S431" s="493"/>
      <c r="T431" s="493"/>
      <c r="U431" s="493"/>
      <c r="V431" s="493"/>
      <c r="W431" s="494"/>
      <c r="X431" s="428"/>
      <c r="Y431" s="429"/>
      <c r="Z431" s="429"/>
      <c r="AA431" s="429"/>
      <c r="AB431" s="429"/>
      <c r="AC431" s="429"/>
      <c r="AD431" s="429"/>
      <c r="AE431" s="429"/>
      <c r="AF431" s="429"/>
      <c r="AG431" s="429"/>
      <c r="AH431" s="429"/>
      <c r="AI431" s="429"/>
      <c r="AJ431" s="429"/>
      <c r="AK431" s="429"/>
      <c r="AL431" s="429"/>
      <c r="AM431" s="429"/>
      <c r="AN431" s="429"/>
      <c r="AO431" s="429"/>
      <c r="AP431" s="429"/>
      <c r="AQ431" s="429"/>
      <c r="AR431" s="429"/>
      <c r="AS431" s="429"/>
      <c r="AT431" s="429"/>
      <c r="AU431" s="429"/>
      <c r="AV431" s="429"/>
      <c r="AW431" s="429"/>
      <c r="AX431" s="430"/>
    </row>
    <row r="432" spans="1:50" ht="19.5" customHeight="1" thickBot="1" x14ac:dyDescent="0.2">
      <c r="A432" s="435"/>
      <c r="B432" s="436"/>
      <c r="C432" s="477" t="s">
        <v>39</v>
      </c>
      <c r="D432" s="478"/>
      <c r="E432" s="478"/>
      <c r="F432" s="478"/>
      <c r="G432" s="478"/>
      <c r="H432" s="478"/>
      <c r="I432" s="478"/>
      <c r="J432" s="478"/>
      <c r="K432" s="479"/>
      <c r="L432" s="480">
        <v>4</v>
      </c>
      <c r="M432" s="481"/>
      <c r="N432" s="481"/>
      <c r="O432" s="481"/>
      <c r="P432" s="481"/>
      <c r="Q432" s="482"/>
      <c r="R432" s="480"/>
      <c r="S432" s="481"/>
      <c r="T432" s="481"/>
      <c r="U432" s="481"/>
      <c r="V432" s="481"/>
      <c r="W432" s="482"/>
      <c r="X432" s="483"/>
      <c r="Y432" s="484"/>
      <c r="Z432" s="484"/>
      <c r="AA432" s="484"/>
      <c r="AB432" s="484"/>
      <c r="AC432" s="484"/>
      <c r="AD432" s="484"/>
      <c r="AE432" s="484"/>
      <c r="AF432" s="484"/>
      <c r="AG432" s="484"/>
      <c r="AH432" s="484"/>
      <c r="AI432" s="484"/>
      <c r="AJ432" s="484"/>
      <c r="AK432" s="484"/>
      <c r="AL432" s="484"/>
      <c r="AM432" s="484"/>
      <c r="AN432" s="484"/>
      <c r="AO432" s="484"/>
      <c r="AP432" s="484"/>
      <c r="AQ432" s="484"/>
      <c r="AR432" s="484"/>
      <c r="AS432" s="484"/>
      <c r="AT432" s="484"/>
      <c r="AU432" s="484"/>
      <c r="AV432" s="484"/>
      <c r="AW432" s="484"/>
      <c r="AX432" s="485"/>
    </row>
    <row r="433" spans="1:50" s="37" customFormat="1" ht="20.25" customHeight="1" thickBot="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716" t="s">
        <v>305</v>
      </c>
      <c r="AR433" s="716"/>
      <c r="AS433" s="716"/>
      <c r="AT433" s="716"/>
      <c r="AU433" s="716"/>
      <c r="AV433" s="716"/>
      <c r="AW433" s="716"/>
      <c r="AX433" s="716"/>
    </row>
    <row r="434" spans="1:50" ht="25.15" customHeight="1" x14ac:dyDescent="0.15">
      <c r="A434" s="239" t="s">
        <v>306</v>
      </c>
      <c r="B434" s="240"/>
      <c r="C434" s="240"/>
      <c r="D434" s="240"/>
      <c r="E434" s="240"/>
      <c r="F434" s="717"/>
      <c r="G434" s="241" t="s">
        <v>1886</v>
      </c>
      <c r="H434" s="805"/>
      <c r="I434" s="805"/>
      <c r="J434" s="805"/>
      <c r="K434" s="805"/>
      <c r="L434" s="805"/>
      <c r="M434" s="805"/>
      <c r="N434" s="805"/>
      <c r="O434" s="805"/>
      <c r="P434" s="805"/>
      <c r="Q434" s="805"/>
      <c r="R434" s="805"/>
      <c r="S434" s="805"/>
      <c r="T434" s="805"/>
      <c r="U434" s="805"/>
      <c r="V434" s="805"/>
      <c r="W434" s="805"/>
      <c r="X434" s="805"/>
      <c r="Y434" s="243" t="s">
        <v>308</v>
      </c>
      <c r="Z434" s="720"/>
      <c r="AA434" s="720"/>
      <c r="AB434" s="720"/>
      <c r="AC434" s="720"/>
      <c r="AD434" s="721"/>
      <c r="AE434" s="723" t="s">
        <v>1851</v>
      </c>
      <c r="AF434" s="244"/>
      <c r="AG434" s="244"/>
      <c r="AH434" s="244"/>
      <c r="AI434" s="244"/>
      <c r="AJ434" s="244"/>
      <c r="AK434" s="244"/>
      <c r="AL434" s="244"/>
      <c r="AM434" s="244"/>
      <c r="AN434" s="244"/>
      <c r="AO434" s="244"/>
      <c r="AP434" s="245"/>
      <c r="AQ434" s="249" t="s">
        <v>7</v>
      </c>
      <c r="AR434" s="244"/>
      <c r="AS434" s="244"/>
      <c r="AT434" s="244"/>
      <c r="AU434" s="244"/>
      <c r="AV434" s="244"/>
      <c r="AW434" s="244"/>
      <c r="AX434" s="806"/>
    </row>
    <row r="435" spans="1:50" ht="30" customHeight="1" x14ac:dyDescent="0.15">
      <c r="A435" s="283" t="s">
        <v>8</v>
      </c>
      <c r="B435" s="744"/>
      <c r="C435" s="744"/>
      <c r="D435" s="744"/>
      <c r="E435" s="744"/>
      <c r="F435" s="745"/>
      <c r="G435" s="1282" t="s">
        <v>1887</v>
      </c>
      <c r="H435" s="1283"/>
      <c r="I435" s="1283"/>
      <c r="J435" s="1283"/>
      <c r="K435" s="1283"/>
      <c r="L435" s="1283"/>
      <c r="M435" s="1283"/>
      <c r="N435" s="1283"/>
      <c r="O435" s="1283"/>
      <c r="P435" s="1283"/>
      <c r="Q435" s="1283"/>
      <c r="R435" s="1283"/>
      <c r="S435" s="1283"/>
      <c r="T435" s="1283"/>
      <c r="U435" s="1283"/>
      <c r="V435" s="1284"/>
      <c r="W435" s="1284"/>
      <c r="X435" s="1284"/>
      <c r="Y435" s="289" t="s">
        <v>10</v>
      </c>
      <c r="Z435" s="749"/>
      <c r="AA435" s="749"/>
      <c r="AB435" s="749"/>
      <c r="AC435" s="749"/>
      <c r="AD435" s="750"/>
      <c r="AE435" s="1285" t="s">
        <v>1682</v>
      </c>
      <c r="AF435" s="1285"/>
      <c r="AG435" s="1285"/>
      <c r="AH435" s="1285"/>
      <c r="AI435" s="1285"/>
      <c r="AJ435" s="1285"/>
      <c r="AK435" s="1285"/>
      <c r="AL435" s="1285"/>
      <c r="AM435" s="1285"/>
      <c r="AN435" s="1285"/>
      <c r="AO435" s="1285"/>
      <c r="AP435" s="1286"/>
      <c r="AQ435" s="1287" t="s">
        <v>1683</v>
      </c>
      <c r="AR435" s="1288"/>
      <c r="AS435" s="1288"/>
      <c r="AT435" s="1288"/>
      <c r="AU435" s="1288"/>
      <c r="AV435" s="1288"/>
      <c r="AW435" s="1288"/>
      <c r="AX435" s="1289"/>
    </row>
    <row r="436" spans="1:50" ht="30" customHeight="1" x14ac:dyDescent="0.15">
      <c r="A436" s="298" t="s">
        <v>13</v>
      </c>
      <c r="B436" s="299"/>
      <c r="C436" s="299"/>
      <c r="D436" s="299"/>
      <c r="E436" s="299"/>
      <c r="F436" s="751"/>
      <c r="G436" s="1290" t="s">
        <v>1870</v>
      </c>
      <c r="H436" s="1284"/>
      <c r="I436" s="1284"/>
      <c r="J436" s="1284"/>
      <c r="K436" s="1284"/>
      <c r="L436" s="1284"/>
      <c r="M436" s="1284"/>
      <c r="N436" s="1284"/>
      <c r="O436" s="1284"/>
      <c r="P436" s="1284"/>
      <c r="Q436" s="1284"/>
      <c r="R436" s="1284"/>
      <c r="S436" s="1284"/>
      <c r="T436" s="1284"/>
      <c r="U436" s="1284"/>
      <c r="V436" s="1284"/>
      <c r="W436" s="1284"/>
      <c r="X436" s="1284"/>
      <c r="Y436" s="301" t="s">
        <v>15</v>
      </c>
      <c r="Z436" s="302"/>
      <c r="AA436" s="302"/>
      <c r="AB436" s="302"/>
      <c r="AC436" s="302"/>
      <c r="AD436" s="303"/>
      <c r="AE436" s="304" t="s">
        <v>1871</v>
      </c>
      <c r="AF436" s="304"/>
      <c r="AG436" s="304"/>
      <c r="AH436" s="304"/>
      <c r="AI436" s="304"/>
      <c r="AJ436" s="304"/>
      <c r="AK436" s="304"/>
      <c r="AL436" s="304"/>
      <c r="AM436" s="304"/>
      <c r="AN436" s="304"/>
      <c r="AO436" s="304"/>
      <c r="AP436" s="304"/>
      <c r="AQ436" s="305"/>
      <c r="AR436" s="305"/>
      <c r="AS436" s="305"/>
      <c r="AT436" s="305"/>
      <c r="AU436" s="305"/>
      <c r="AV436" s="305"/>
      <c r="AW436" s="305"/>
      <c r="AX436" s="306"/>
    </row>
    <row r="437" spans="1:50" ht="30" customHeight="1" x14ac:dyDescent="0.15">
      <c r="A437" s="733" t="s">
        <v>17</v>
      </c>
      <c r="B437" s="734"/>
      <c r="C437" s="734"/>
      <c r="D437" s="734"/>
      <c r="E437" s="734"/>
      <c r="F437" s="735"/>
      <c r="G437" s="1281" t="s">
        <v>1853</v>
      </c>
      <c r="H437" s="808"/>
      <c r="I437" s="808"/>
      <c r="J437" s="808"/>
      <c r="K437" s="808"/>
      <c r="L437" s="808"/>
      <c r="M437" s="808"/>
      <c r="N437" s="808"/>
      <c r="O437" s="808"/>
      <c r="P437" s="808"/>
      <c r="Q437" s="808"/>
      <c r="R437" s="808"/>
      <c r="S437" s="808"/>
      <c r="T437" s="808"/>
      <c r="U437" s="808"/>
      <c r="V437" s="845"/>
      <c r="W437" s="845"/>
      <c r="X437" s="845"/>
      <c r="Y437" s="277" t="s">
        <v>316</v>
      </c>
      <c r="Z437" s="739"/>
      <c r="AA437" s="739"/>
      <c r="AB437" s="739"/>
      <c r="AC437" s="739"/>
      <c r="AD437" s="740"/>
      <c r="AE437" s="280"/>
      <c r="AF437" s="281"/>
      <c r="AG437" s="281"/>
      <c r="AH437" s="281"/>
      <c r="AI437" s="281"/>
      <c r="AJ437" s="281"/>
      <c r="AK437" s="281"/>
      <c r="AL437" s="281"/>
      <c r="AM437" s="281"/>
      <c r="AN437" s="281"/>
      <c r="AO437" s="281"/>
      <c r="AP437" s="281"/>
      <c r="AQ437" s="281"/>
      <c r="AR437" s="281"/>
      <c r="AS437" s="281"/>
      <c r="AT437" s="281"/>
      <c r="AU437" s="281"/>
      <c r="AV437" s="281"/>
      <c r="AW437" s="281"/>
      <c r="AX437" s="282"/>
    </row>
    <row r="438" spans="1:50" ht="59.25" customHeight="1" x14ac:dyDescent="0.15">
      <c r="A438" s="251" t="s">
        <v>20</v>
      </c>
      <c r="B438" s="252"/>
      <c r="C438" s="252"/>
      <c r="D438" s="252"/>
      <c r="E438" s="252"/>
      <c r="F438" s="256"/>
      <c r="G438" s="1448" t="s">
        <v>1888</v>
      </c>
      <c r="H438" s="1449"/>
      <c r="I438" s="1449"/>
      <c r="J438" s="1449"/>
      <c r="K438" s="1449"/>
      <c r="L438" s="1449"/>
      <c r="M438" s="1449"/>
      <c r="N438" s="1449"/>
      <c r="O438" s="1449"/>
      <c r="P438" s="1449"/>
      <c r="Q438" s="1449"/>
      <c r="R438" s="1449"/>
      <c r="S438" s="1449"/>
      <c r="T438" s="1449"/>
      <c r="U438" s="1449"/>
      <c r="V438" s="1449"/>
      <c r="W438" s="1449"/>
      <c r="X438" s="1449"/>
      <c r="Y438" s="1449"/>
      <c r="Z438" s="1449"/>
      <c r="AA438" s="1449"/>
      <c r="AB438" s="1449"/>
      <c r="AC438" s="1449"/>
      <c r="AD438" s="1449"/>
      <c r="AE438" s="1449"/>
      <c r="AF438" s="1449"/>
      <c r="AG438" s="1449"/>
      <c r="AH438" s="1449"/>
      <c r="AI438" s="1449"/>
      <c r="AJ438" s="1449"/>
      <c r="AK438" s="1449"/>
      <c r="AL438" s="1449"/>
      <c r="AM438" s="1449"/>
      <c r="AN438" s="1449"/>
      <c r="AO438" s="1449"/>
      <c r="AP438" s="1449"/>
      <c r="AQ438" s="1449"/>
      <c r="AR438" s="1449"/>
      <c r="AS438" s="1449"/>
      <c r="AT438" s="1449"/>
      <c r="AU438" s="1449"/>
      <c r="AV438" s="1449"/>
      <c r="AW438" s="1449"/>
      <c r="AX438" s="1450"/>
    </row>
    <row r="439" spans="1:50" ht="60" customHeight="1" x14ac:dyDescent="0.15">
      <c r="A439" s="251" t="s">
        <v>22</v>
      </c>
      <c r="B439" s="252"/>
      <c r="C439" s="252"/>
      <c r="D439" s="252"/>
      <c r="E439" s="252"/>
      <c r="F439" s="256"/>
      <c r="G439" s="1448" t="s">
        <v>1889</v>
      </c>
      <c r="H439" s="1449"/>
      <c r="I439" s="1449"/>
      <c r="J439" s="1449"/>
      <c r="K439" s="1449"/>
      <c r="L439" s="1449"/>
      <c r="M439" s="1449"/>
      <c r="N439" s="1449"/>
      <c r="O439" s="1449"/>
      <c r="P439" s="1449"/>
      <c r="Q439" s="1449"/>
      <c r="R439" s="1449"/>
      <c r="S439" s="1449"/>
      <c r="T439" s="1449"/>
      <c r="U439" s="1449"/>
      <c r="V439" s="1449"/>
      <c r="W439" s="1449"/>
      <c r="X439" s="1449"/>
      <c r="Y439" s="1449"/>
      <c r="Z439" s="1449"/>
      <c r="AA439" s="1449"/>
      <c r="AB439" s="1449"/>
      <c r="AC439" s="1449"/>
      <c r="AD439" s="1449"/>
      <c r="AE439" s="1449"/>
      <c r="AF439" s="1449"/>
      <c r="AG439" s="1449"/>
      <c r="AH439" s="1449"/>
      <c r="AI439" s="1449"/>
      <c r="AJ439" s="1449"/>
      <c r="AK439" s="1449"/>
      <c r="AL439" s="1449"/>
      <c r="AM439" s="1449"/>
      <c r="AN439" s="1449"/>
      <c r="AO439" s="1449"/>
      <c r="AP439" s="1449"/>
      <c r="AQ439" s="1449"/>
      <c r="AR439" s="1449"/>
      <c r="AS439" s="1449"/>
      <c r="AT439" s="1449"/>
      <c r="AU439" s="1449"/>
      <c r="AV439" s="1449"/>
      <c r="AW439" s="1449"/>
      <c r="AX439" s="1450"/>
    </row>
    <row r="440" spans="1:50" ht="22.5" customHeight="1" x14ac:dyDescent="0.15">
      <c r="A440" s="251" t="s">
        <v>24</v>
      </c>
      <c r="B440" s="252"/>
      <c r="C440" s="252"/>
      <c r="D440" s="252"/>
      <c r="E440" s="252"/>
      <c r="F440" s="256"/>
      <c r="G440" s="253" t="s">
        <v>25</v>
      </c>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c r="AK440" s="254"/>
      <c r="AL440" s="254"/>
      <c r="AM440" s="254"/>
      <c r="AN440" s="254"/>
      <c r="AO440" s="254"/>
      <c r="AP440" s="254"/>
      <c r="AQ440" s="254"/>
      <c r="AR440" s="254"/>
      <c r="AS440" s="254"/>
      <c r="AT440" s="254"/>
      <c r="AU440" s="254"/>
      <c r="AV440" s="254"/>
      <c r="AW440" s="254"/>
      <c r="AX440" s="255"/>
    </row>
    <row r="441" spans="1:50" ht="19.5" customHeight="1" x14ac:dyDescent="0.15">
      <c r="A441" s="258" t="s">
        <v>26</v>
      </c>
      <c r="B441" s="259"/>
      <c r="C441" s="259"/>
      <c r="D441" s="259"/>
      <c r="E441" s="259"/>
      <c r="F441" s="260"/>
      <c r="G441" s="730"/>
      <c r="H441" s="731"/>
      <c r="I441" s="731"/>
      <c r="J441" s="731"/>
      <c r="K441" s="731"/>
      <c r="L441" s="731"/>
      <c r="M441" s="731"/>
      <c r="N441" s="731"/>
      <c r="O441" s="732"/>
      <c r="P441" s="269" t="s">
        <v>320</v>
      </c>
      <c r="Q441" s="270"/>
      <c r="R441" s="270"/>
      <c r="S441" s="270"/>
      <c r="T441" s="270"/>
      <c r="U441" s="270"/>
      <c r="V441" s="271"/>
      <c r="W441" s="269" t="s">
        <v>321</v>
      </c>
      <c r="X441" s="270"/>
      <c r="Y441" s="270"/>
      <c r="Z441" s="270"/>
      <c r="AA441" s="270"/>
      <c r="AB441" s="270"/>
      <c r="AC441" s="271"/>
      <c r="AD441" s="269" t="s">
        <v>322</v>
      </c>
      <c r="AE441" s="270"/>
      <c r="AF441" s="270"/>
      <c r="AG441" s="270"/>
      <c r="AH441" s="270"/>
      <c r="AI441" s="270"/>
      <c r="AJ441" s="271"/>
      <c r="AK441" s="269" t="s">
        <v>323</v>
      </c>
      <c r="AL441" s="270"/>
      <c r="AM441" s="270"/>
      <c r="AN441" s="270"/>
      <c r="AO441" s="270"/>
      <c r="AP441" s="270"/>
      <c r="AQ441" s="271"/>
      <c r="AR441" s="269" t="s">
        <v>324</v>
      </c>
      <c r="AS441" s="270"/>
      <c r="AT441" s="270"/>
      <c r="AU441" s="270"/>
      <c r="AV441" s="270"/>
      <c r="AW441" s="270"/>
      <c r="AX441" s="317"/>
    </row>
    <row r="442" spans="1:50" ht="19.5" customHeight="1" x14ac:dyDescent="0.15">
      <c r="A442" s="261"/>
      <c r="B442" s="262"/>
      <c r="C442" s="262"/>
      <c r="D442" s="262"/>
      <c r="E442" s="262"/>
      <c r="F442" s="263"/>
      <c r="G442" s="318" t="s">
        <v>32</v>
      </c>
      <c r="H442" s="326"/>
      <c r="I442" s="760" t="s">
        <v>33</v>
      </c>
      <c r="J442" s="761"/>
      <c r="K442" s="761"/>
      <c r="L442" s="761"/>
      <c r="M442" s="761"/>
      <c r="N442" s="761"/>
      <c r="O442" s="762"/>
      <c r="P442" s="763">
        <v>2</v>
      </c>
      <c r="Q442" s="764"/>
      <c r="R442" s="764"/>
      <c r="S442" s="764"/>
      <c r="T442" s="764"/>
      <c r="U442" s="764"/>
      <c r="V442" s="765"/>
      <c r="W442" s="763">
        <v>3</v>
      </c>
      <c r="X442" s="764"/>
      <c r="Y442" s="764"/>
      <c r="Z442" s="764"/>
      <c r="AA442" s="764"/>
      <c r="AB442" s="764"/>
      <c r="AC442" s="765"/>
      <c r="AD442" s="763">
        <v>3</v>
      </c>
      <c r="AE442" s="764"/>
      <c r="AF442" s="764"/>
      <c r="AG442" s="764"/>
      <c r="AH442" s="764"/>
      <c r="AI442" s="764"/>
      <c r="AJ442" s="765"/>
      <c r="AK442" s="763">
        <v>3</v>
      </c>
      <c r="AL442" s="764"/>
      <c r="AM442" s="764"/>
      <c r="AN442" s="764"/>
      <c r="AO442" s="764"/>
      <c r="AP442" s="764"/>
      <c r="AQ442" s="765"/>
      <c r="AR442" s="763"/>
      <c r="AS442" s="764"/>
      <c r="AT442" s="764"/>
      <c r="AU442" s="764"/>
      <c r="AV442" s="764"/>
      <c r="AW442" s="764"/>
      <c r="AX442" s="766"/>
    </row>
    <row r="443" spans="1:50" ht="19.5" customHeight="1" x14ac:dyDescent="0.15">
      <c r="A443" s="261"/>
      <c r="B443" s="262"/>
      <c r="C443" s="262"/>
      <c r="D443" s="262"/>
      <c r="E443" s="262"/>
      <c r="F443" s="263"/>
      <c r="G443" s="757"/>
      <c r="H443" s="758"/>
      <c r="I443" s="310" t="s">
        <v>34</v>
      </c>
      <c r="J443" s="329"/>
      <c r="K443" s="329"/>
      <c r="L443" s="329"/>
      <c r="M443" s="329"/>
      <c r="N443" s="329"/>
      <c r="O443" s="330"/>
      <c r="P443" s="313" t="s">
        <v>2015</v>
      </c>
      <c r="Q443" s="314"/>
      <c r="R443" s="314"/>
      <c r="S443" s="314"/>
      <c r="T443" s="314"/>
      <c r="U443" s="314"/>
      <c r="V443" s="315"/>
      <c r="W443" s="313" t="s">
        <v>2015</v>
      </c>
      <c r="X443" s="314"/>
      <c r="Y443" s="314"/>
      <c r="Z443" s="314"/>
      <c r="AA443" s="314"/>
      <c r="AB443" s="314"/>
      <c r="AC443" s="315"/>
      <c r="AD443" s="313" t="s">
        <v>2015</v>
      </c>
      <c r="AE443" s="314"/>
      <c r="AF443" s="314"/>
      <c r="AG443" s="314"/>
      <c r="AH443" s="314"/>
      <c r="AI443" s="314"/>
      <c r="AJ443" s="315"/>
      <c r="AK443" s="313" t="s">
        <v>2015</v>
      </c>
      <c r="AL443" s="314"/>
      <c r="AM443" s="314"/>
      <c r="AN443" s="314"/>
      <c r="AO443" s="314"/>
      <c r="AP443" s="314"/>
      <c r="AQ443" s="315"/>
      <c r="AR443" s="336"/>
      <c r="AS443" s="337"/>
      <c r="AT443" s="337"/>
      <c r="AU443" s="337"/>
      <c r="AV443" s="337"/>
      <c r="AW443" s="337"/>
      <c r="AX443" s="338"/>
    </row>
    <row r="444" spans="1:50" ht="19.5" customHeight="1" x14ac:dyDescent="0.15">
      <c r="A444" s="261"/>
      <c r="B444" s="262"/>
      <c r="C444" s="262"/>
      <c r="D444" s="262"/>
      <c r="E444" s="262"/>
      <c r="F444" s="263"/>
      <c r="G444" s="757"/>
      <c r="H444" s="758"/>
      <c r="I444" s="310" t="s">
        <v>36</v>
      </c>
      <c r="J444" s="329"/>
      <c r="K444" s="329"/>
      <c r="L444" s="329"/>
      <c r="M444" s="329"/>
      <c r="N444" s="329"/>
      <c r="O444" s="330"/>
      <c r="P444" s="313" t="s">
        <v>2015</v>
      </c>
      <c r="Q444" s="314"/>
      <c r="R444" s="314"/>
      <c r="S444" s="314"/>
      <c r="T444" s="314"/>
      <c r="U444" s="314"/>
      <c r="V444" s="315"/>
      <c r="W444" s="313" t="s">
        <v>2015</v>
      </c>
      <c r="X444" s="314"/>
      <c r="Y444" s="314"/>
      <c r="Z444" s="314"/>
      <c r="AA444" s="314"/>
      <c r="AB444" s="314"/>
      <c r="AC444" s="315"/>
      <c r="AD444" s="313" t="s">
        <v>2015</v>
      </c>
      <c r="AE444" s="314"/>
      <c r="AF444" s="314"/>
      <c r="AG444" s="314"/>
      <c r="AH444" s="314"/>
      <c r="AI444" s="314"/>
      <c r="AJ444" s="315"/>
      <c r="AK444" s="313" t="s">
        <v>2015</v>
      </c>
      <c r="AL444" s="314"/>
      <c r="AM444" s="314"/>
      <c r="AN444" s="314"/>
      <c r="AO444" s="314"/>
      <c r="AP444" s="314"/>
      <c r="AQ444" s="315"/>
      <c r="AR444" s="313"/>
      <c r="AS444" s="314"/>
      <c r="AT444" s="314"/>
      <c r="AU444" s="314"/>
      <c r="AV444" s="314"/>
      <c r="AW444" s="314"/>
      <c r="AX444" s="316"/>
    </row>
    <row r="445" spans="1:50" ht="19.5" customHeight="1" x14ac:dyDescent="0.15">
      <c r="A445" s="261"/>
      <c r="B445" s="262"/>
      <c r="C445" s="262"/>
      <c r="D445" s="262"/>
      <c r="E445" s="262"/>
      <c r="F445" s="263"/>
      <c r="G445" s="757"/>
      <c r="H445" s="758"/>
      <c r="I445" s="310" t="s">
        <v>37</v>
      </c>
      <c r="J445" s="329"/>
      <c r="K445" s="329"/>
      <c r="L445" s="329"/>
      <c r="M445" s="329"/>
      <c r="N445" s="329"/>
      <c r="O445" s="330"/>
      <c r="P445" s="313" t="s">
        <v>2015</v>
      </c>
      <c r="Q445" s="314"/>
      <c r="R445" s="314"/>
      <c r="S445" s="314"/>
      <c r="T445" s="314"/>
      <c r="U445" s="314"/>
      <c r="V445" s="315"/>
      <c r="W445" s="313" t="s">
        <v>2015</v>
      </c>
      <c r="X445" s="314"/>
      <c r="Y445" s="314"/>
      <c r="Z445" s="314"/>
      <c r="AA445" s="314"/>
      <c r="AB445" s="314"/>
      <c r="AC445" s="315"/>
      <c r="AD445" s="313" t="s">
        <v>2015</v>
      </c>
      <c r="AE445" s="314"/>
      <c r="AF445" s="314"/>
      <c r="AG445" s="314"/>
      <c r="AH445" s="314"/>
      <c r="AI445" s="314"/>
      <c r="AJ445" s="315"/>
      <c r="AK445" s="313" t="s">
        <v>2015</v>
      </c>
      <c r="AL445" s="314"/>
      <c r="AM445" s="314"/>
      <c r="AN445" s="314"/>
      <c r="AO445" s="314"/>
      <c r="AP445" s="314"/>
      <c r="AQ445" s="315"/>
      <c r="AR445" s="336"/>
      <c r="AS445" s="337"/>
      <c r="AT445" s="337"/>
      <c r="AU445" s="337"/>
      <c r="AV445" s="337"/>
      <c r="AW445" s="337"/>
      <c r="AX445" s="338"/>
    </row>
    <row r="446" spans="1:50" ht="19.5" customHeight="1" x14ac:dyDescent="0.15">
      <c r="A446" s="261"/>
      <c r="B446" s="262"/>
      <c r="C446" s="262"/>
      <c r="D446" s="262"/>
      <c r="E446" s="262"/>
      <c r="F446" s="263"/>
      <c r="G446" s="757"/>
      <c r="H446" s="758"/>
      <c r="I446" s="310" t="s">
        <v>38</v>
      </c>
      <c r="J446" s="329"/>
      <c r="K446" s="329"/>
      <c r="L446" s="329"/>
      <c r="M446" s="329"/>
      <c r="N446" s="329"/>
      <c r="O446" s="330"/>
      <c r="P446" s="313" t="s">
        <v>2017</v>
      </c>
      <c r="Q446" s="314"/>
      <c r="R446" s="314"/>
      <c r="S446" s="314"/>
      <c r="T446" s="314"/>
      <c r="U446" s="314"/>
      <c r="V446" s="315"/>
      <c r="W446" s="313" t="s">
        <v>2017</v>
      </c>
      <c r="X446" s="314"/>
      <c r="Y446" s="314"/>
      <c r="Z446" s="314"/>
      <c r="AA446" s="314"/>
      <c r="AB446" s="314"/>
      <c r="AC446" s="315"/>
      <c r="AD446" s="313" t="s">
        <v>2017</v>
      </c>
      <c r="AE446" s="314"/>
      <c r="AF446" s="314"/>
      <c r="AG446" s="314"/>
      <c r="AH446" s="314"/>
      <c r="AI446" s="314"/>
      <c r="AJ446" s="315"/>
      <c r="AK446" s="313" t="s">
        <v>2017</v>
      </c>
      <c r="AL446" s="314"/>
      <c r="AM446" s="314"/>
      <c r="AN446" s="314"/>
      <c r="AO446" s="314"/>
      <c r="AP446" s="314"/>
      <c r="AQ446" s="315"/>
      <c r="AR446" s="336"/>
      <c r="AS446" s="337"/>
      <c r="AT446" s="337"/>
      <c r="AU446" s="337"/>
      <c r="AV446" s="337"/>
      <c r="AW446" s="337"/>
      <c r="AX446" s="338"/>
    </row>
    <row r="447" spans="1:50" ht="19.5" customHeight="1" x14ac:dyDescent="0.15">
      <c r="A447" s="261"/>
      <c r="B447" s="262"/>
      <c r="C447" s="262"/>
      <c r="D447" s="262"/>
      <c r="E447" s="262"/>
      <c r="F447" s="263"/>
      <c r="G447" s="759"/>
      <c r="H447" s="333"/>
      <c r="I447" s="767" t="s">
        <v>39</v>
      </c>
      <c r="J447" s="768"/>
      <c r="K447" s="768"/>
      <c r="L447" s="768"/>
      <c r="M447" s="768"/>
      <c r="N447" s="768"/>
      <c r="O447" s="769"/>
      <c r="P447" s="770">
        <v>2</v>
      </c>
      <c r="Q447" s="771"/>
      <c r="R447" s="771"/>
      <c r="S447" s="771"/>
      <c r="T447" s="771"/>
      <c r="U447" s="771"/>
      <c r="V447" s="772"/>
      <c r="W447" s="770">
        <v>3</v>
      </c>
      <c r="X447" s="771"/>
      <c r="Y447" s="771"/>
      <c r="Z447" s="771"/>
      <c r="AA447" s="771"/>
      <c r="AB447" s="771"/>
      <c r="AC447" s="772"/>
      <c r="AD447" s="770">
        <v>3</v>
      </c>
      <c r="AE447" s="771"/>
      <c r="AF447" s="771"/>
      <c r="AG447" s="771"/>
      <c r="AH447" s="771"/>
      <c r="AI447" s="771"/>
      <c r="AJ447" s="772"/>
      <c r="AK447" s="770">
        <v>3</v>
      </c>
      <c r="AL447" s="771"/>
      <c r="AM447" s="771"/>
      <c r="AN447" s="771"/>
      <c r="AO447" s="771"/>
      <c r="AP447" s="771"/>
      <c r="AQ447" s="772"/>
      <c r="AR447" s="770"/>
      <c r="AS447" s="771"/>
      <c r="AT447" s="771"/>
      <c r="AU447" s="771"/>
      <c r="AV447" s="771"/>
      <c r="AW447" s="771"/>
      <c r="AX447" s="773"/>
    </row>
    <row r="448" spans="1:50" ht="19.5" customHeight="1" x14ac:dyDescent="0.15">
      <c r="A448" s="261"/>
      <c r="B448" s="262"/>
      <c r="C448" s="262"/>
      <c r="D448" s="262"/>
      <c r="E448" s="262"/>
      <c r="F448" s="263"/>
      <c r="G448" s="774" t="s">
        <v>40</v>
      </c>
      <c r="H448" s="775"/>
      <c r="I448" s="775"/>
      <c r="J448" s="775"/>
      <c r="K448" s="775"/>
      <c r="L448" s="775"/>
      <c r="M448" s="775"/>
      <c r="N448" s="775"/>
      <c r="O448" s="776"/>
      <c r="P448" s="396">
        <v>2</v>
      </c>
      <c r="Q448" s="397"/>
      <c r="R448" s="397"/>
      <c r="S448" s="397"/>
      <c r="T448" s="397"/>
      <c r="U448" s="397"/>
      <c r="V448" s="398"/>
      <c r="W448" s="396">
        <v>4</v>
      </c>
      <c r="X448" s="397"/>
      <c r="Y448" s="397"/>
      <c r="Z448" s="397"/>
      <c r="AA448" s="397"/>
      <c r="AB448" s="397"/>
      <c r="AC448" s="398"/>
      <c r="AD448" s="396">
        <v>4</v>
      </c>
      <c r="AE448" s="397"/>
      <c r="AF448" s="397"/>
      <c r="AG448" s="397"/>
      <c r="AH448" s="397"/>
      <c r="AI448" s="397"/>
      <c r="AJ448" s="398"/>
      <c r="AK448" s="777"/>
      <c r="AL448" s="778"/>
      <c r="AM448" s="778"/>
      <c r="AN448" s="778"/>
      <c r="AO448" s="778"/>
      <c r="AP448" s="778"/>
      <c r="AQ448" s="779"/>
      <c r="AR448" s="777"/>
      <c r="AS448" s="778"/>
      <c r="AT448" s="778"/>
      <c r="AU448" s="778"/>
      <c r="AV448" s="778"/>
      <c r="AW448" s="778"/>
      <c r="AX448" s="780"/>
    </row>
    <row r="449" spans="1:50" ht="19.5" customHeight="1" x14ac:dyDescent="0.15">
      <c r="A449" s="264"/>
      <c r="B449" s="265"/>
      <c r="C449" s="265"/>
      <c r="D449" s="265"/>
      <c r="E449" s="265"/>
      <c r="F449" s="266"/>
      <c r="G449" s="774" t="s">
        <v>41</v>
      </c>
      <c r="H449" s="775"/>
      <c r="I449" s="775"/>
      <c r="J449" s="775"/>
      <c r="K449" s="775"/>
      <c r="L449" s="775"/>
      <c r="M449" s="775"/>
      <c r="N449" s="775"/>
      <c r="O449" s="776"/>
      <c r="P449" s="1454">
        <v>1.145</v>
      </c>
      <c r="Q449" s="1455"/>
      <c r="R449" s="1455"/>
      <c r="S449" s="1455"/>
      <c r="T449" s="1455"/>
      <c r="U449" s="1455"/>
      <c r="V449" s="1456"/>
      <c r="W449" s="1454" t="s">
        <v>1890</v>
      </c>
      <c r="X449" s="1455"/>
      <c r="Y449" s="1455"/>
      <c r="Z449" s="1455"/>
      <c r="AA449" s="1455"/>
      <c r="AB449" s="1455"/>
      <c r="AC449" s="1456"/>
      <c r="AD449" s="1454">
        <v>1.169</v>
      </c>
      <c r="AE449" s="1455"/>
      <c r="AF449" s="1455"/>
      <c r="AG449" s="1455"/>
      <c r="AH449" s="1455"/>
      <c r="AI449" s="1455"/>
      <c r="AJ449" s="1456"/>
      <c r="AK449" s="777"/>
      <c r="AL449" s="778"/>
      <c r="AM449" s="778"/>
      <c r="AN449" s="778"/>
      <c r="AO449" s="778"/>
      <c r="AP449" s="778"/>
      <c r="AQ449" s="779"/>
      <c r="AR449" s="777"/>
      <c r="AS449" s="778"/>
      <c r="AT449" s="778"/>
      <c r="AU449" s="778"/>
      <c r="AV449" s="778"/>
      <c r="AW449" s="778"/>
      <c r="AX449" s="780"/>
    </row>
    <row r="450" spans="1:50" ht="19.5" customHeight="1" x14ac:dyDescent="0.15">
      <c r="A450" s="431" t="s">
        <v>71</v>
      </c>
      <c r="B450" s="432"/>
      <c r="C450" s="786" t="s">
        <v>72</v>
      </c>
      <c r="D450" s="787"/>
      <c r="E450" s="787"/>
      <c r="F450" s="787"/>
      <c r="G450" s="787"/>
      <c r="H450" s="787"/>
      <c r="I450" s="787"/>
      <c r="J450" s="787"/>
      <c r="K450" s="788"/>
      <c r="L450" s="789" t="s">
        <v>73</v>
      </c>
      <c r="M450" s="790"/>
      <c r="N450" s="790"/>
      <c r="O450" s="790"/>
      <c r="P450" s="790"/>
      <c r="Q450" s="791"/>
      <c r="R450" s="792" t="s">
        <v>324</v>
      </c>
      <c r="S450" s="787"/>
      <c r="T450" s="787"/>
      <c r="U450" s="787"/>
      <c r="V450" s="787"/>
      <c r="W450" s="788"/>
      <c r="X450" s="792" t="s">
        <v>74</v>
      </c>
      <c r="Y450" s="787"/>
      <c r="Z450" s="787"/>
      <c r="AA450" s="787"/>
      <c r="AB450" s="787"/>
      <c r="AC450" s="787"/>
      <c r="AD450" s="787"/>
      <c r="AE450" s="787"/>
      <c r="AF450" s="787"/>
      <c r="AG450" s="787"/>
      <c r="AH450" s="787"/>
      <c r="AI450" s="787"/>
      <c r="AJ450" s="787"/>
      <c r="AK450" s="787"/>
      <c r="AL450" s="787"/>
      <c r="AM450" s="787"/>
      <c r="AN450" s="787"/>
      <c r="AO450" s="787"/>
      <c r="AP450" s="787"/>
      <c r="AQ450" s="787"/>
      <c r="AR450" s="787"/>
      <c r="AS450" s="787"/>
      <c r="AT450" s="787"/>
      <c r="AU450" s="787"/>
      <c r="AV450" s="787"/>
      <c r="AW450" s="787"/>
      <c r="AX450" s="793"/>
    </row>
    <row r="451" spans="1:50" ht="19.5" customHeight="1" x14ac:dyDescent="0.15">
      <c r="A451" s="433"/>
      <c r="B451" s="434"/>
      <c r="C451" s="1459" t="s">
        <v>1891</v>
      </c>
      <c r="D451" s="1460"/>
      <c r="E451" s="1460"/>
      <c r="F451" s="1460"/>
      <c r="G451" s="1460"/>
      <c r="H451" s="1460"/>
      <c r="I451" s="1460"/>
      <c r="J451" s="1460"/>
      <c r="K451" s="1461"/>
      <c r="L451" s="797">
        <v>1</v>
      </c>
      <c r="M451" s="795"/>
      <c r="N451" s="795"/>
      <c r="O451" s="795"/>
      <c r="P451" s="795"/>
      <c r="Q451" s="796"/>
      <c r="R451" s="797"/>
      <c r="S451" s="795"/>
      <c r="T451" s="795"/>
      <c r="U451" s="795"/>
      <c r="V451" s="795"/>
      <c r="W451" s="796"/>
      <c r="X451" s="448"/>
      <c r="Y451" s="449"/>
      <c r="Z451" s="449"/>
      <c r="AA451" s="449"/>
      <c r="AB451" s="449"/>
      <c r="AC451" s="449"/>
      <c r="AD451" s="449"/>
      <c r="AE451" s="449"/>
      <c r="AF451" s="449"/>
      <c r="AG451" s="449"/>
      <c r="AH451" s="449"/>
      <c r="AI451" s="449"/>
      <c r="AJ451" s="449"/>
      <c r="AK451" s="449"/>
      <c r="AL451" s="449"/>
      <c r="AM451" s="449"/>
      <c r="AN451" s="449"/>
      <c r="AO451" s="449"/>
      <c r="AP451" s="449"/>
      <c r="AQ451" s="449"/>
      <c r="AR451" s="449"/>
      <c r="AS451" s="449"/>
      <c r="AT451" s="449"/>
      <c r="AU451" s="449"/>
      <c r="AV451" s="449"/>
      <c r="AW451" s="449"/>
      <c r="AX451" s="450"/>
    </row>
    <row r="452" spans="1:50" ht="19.5" customHeight="1" x14ac:dyDescent="0.15">
      <c r="A452" s="433"/>
      <c r="B452" s="434"/>
      <c r="C452" s="782" t="s">
        <v>1867</v>
      </c>
      <c r="D452" s="783"/>
      <c r="E452" s="783"/>
      <c r="F452" s="783"/>
      <c r="G452" s="783"/>
      <c r="H452" s="783"/>
      <c r="I452" s="783"/>
      <c r="J452" s="783"/>
      <c r="K452" s="784"/>
      <c r="L452" s="785">
        <v>2</v>
      </c>
      <c r="M452" s="783"/>
      <c r="N452" s="783"/>
      <c r="O452" s="783"/>
      <c r="P452" s="783"/>
      <c r="Q452" s="784"/>
      <c r="R452" s="785"/>
      <c r="S452" s="783"/>
      <c r="T452" s="783"/>
      <c r="U452" s="783"/>
      <c r="V452" s="783"/>
      <c r="W452" s="784"/>
      <c r="X452" s="428"/>
      <c r="Y452" s="429"/>
      <c r="Z452" s="429"/>
      <c r="AA452" s="429"/>
      <c r="AB452" s="429"/>
      <c r="AC452" s="429"/>
      <c r="AD452" s="429"/>
      <c r="AE452" s="429"/>
      <c r="AF452" s="429"/>
      <c r="AG452" s="429"/>
      <c r="AH452" s="429"/>
      <c r="AI452" s="429"/>
      <c r="AJ452" s="429"/>
      <c r="AK452" s="429"/>
      <c r="AL452" s="429"/>
      <c r="AM452" s="429"/>
      <c r="AN452" s="429"/>
      <c r="AO452" s="429"/>
      <c r="AP452" s="429"/>
      <c r="AQ452" s="429"/>
      <c r="AR452" s="429"/>
      <c r="AS452" s="429"/>
      <c r="AT452" s="429"/>
      <c r="AU452" s="429"/>
      <c r="AV452" s="429"/>
      <c r="AW452" s="429"/>
      <c r="AX452" s="430"/>
    </row>
    <row r="453" spans="1:50" ht="19.5" customHeight="1" x14ac:dyDescent="0.15">
      <c r="A453" s="433"/>
      <c r="B453" s="434"/>
      <c r="C453" s="782"/>
      <c r="D453" s="783"/>
      <c r="E453" s="783"/>
      <c r="F453" s="783"/>
      <c r="G453" s="783"/>
      <c r="H453" s="783"/>
      <c r="I453" s="783"/>
      <c r="J453" s="783"/>
      <c r="K453" s="784"/>
      <c r="L453" s="785"/>
      <c r="M453" s="783"/>
      <c r="N453" s="783"/>
      <c r="O453" s="783"/>
      <c r="P453" s="783"/>
      <c r="Q453" s="784"/>
      <c r="R453" s="785"/>
      <c r="S453" s="783"/>
      <c r="T453" s="783"/>
      <c r="U453" s="783"/>
      <c r="V453" s="783"/>
      <c r="W453" s="784"/>
      <c r="X453" s="428"/>
      <c r="Y453" s="429"/>
      <c r="Z453" s="429"/>
      <c r="AA453" s="429"/>
      <c r="AB453" s="429"/>
      <c r="AC453" s="429"/>
      <c r="AD453" s="429"/>
      <c r="AE453" s="429"/>
      <c r="AF453" s="429"/>
      <c r="AG453" s="429"/>
      <c r="AH453" s="429"/>
      <c r="AI453" s="429"/>
      <c r="AJ453" s="429"/>
      <c r="AK453" s="429"/>
      <c r="AL453" s="429"/>
      <c r="AM453" s="429"/>
      <c r="AN453" s="429"/>
      <c r="AO453" s="429"/>
      <c r="AP453" s="429"/>
      <c r="AQ453" s="429"/>
      <c r="AR453" s="429"/>
      <c r="AS453" s="429"/>
      <c r="AT453" s="429"/>
      <c r="AU453" s="429"/>
      <c r="AV453" s="429"/>
      <c r="AW453" s="429"/>
      <c r="AX453" s="430"/>
    </row>
    <row r="454" spans="1:50" ht="19.5" customHeight="1" x14ac:dyDescent="0.15">
      <c r="A454" s="433"/>
      <c r="B454" s="434"/>
      <c r="C454" s="782"/>
      <c r="D454" s="783"/>
      <c r="E454" s="783"/>
      <c r="F454" s="783"/>
      <c r="G454" s="783"/>
      <c r="H454" s="783"/>
      <c r="I454" s="783"/>
      <c r="J454" s="783"/>
      <c r="K454" s="784"/>
      <c r="L454" s="785"/>
      <c r="M454" s="783"/>
      <c r="N454" s="783"/>
      <c r="O454" s="783"/>
      <c r="P454" s="783"/>
      <c r="Q454" s="784"/>
      <c r="R454" s="785"/>
      <c r="S454" s="783"/>
      <c r="T454" s="783"/>
      <c r="U454" s="783"/>
      <c r="V454" s="783"/>
      <c r="W454" s="784"/>
      <c r="X454" s="428"/>
      <c r="Y454" s="429"/>
      <c r="Z454" s="429"/>
      <c r="AA454" s="429"/>
      <c r="AB454" s="429"/>
      <c r="AC454" s="429"/>
      <c r="AD454" s="429"/>
      <c r="AE454" s="429"/>
      <c r="AF454" s="429"/>
      <c r="AG454" s="429"/>
      <c r="AH454" s="429"/>
      <c r="AI454" s="429"/>
      <c r="AJ454" s="429"/>
      <c r="AK454" s="429"/>
      <c r="AL454" s="429"/>
      <c r="AM454" s="429"/>
      <c r="AN454" s="429"/>
      <c r="AO454" s="429"/>
      <c r="AP454" s="429"/>
      <c r="AQ454" s="429"/>
      <c r="AR454" s="429"/>
      <c r="AS454" s="429"/>
      <c r="AT454" s="429"/>
      <c r="AU454" s="429"/>
      <c r="AV454" s="429"/>
      <c r="AW454" s="429"/>
      <c r="AX454" s="430"/>
    </row>
    <row r="455" spans="1:50" ht="19.5" customHeight="1" x14ac:dyDescent="0.15">
      <c r="A455" s="433"/>
      <c r="B455" s="434"/>
      <c r="C455" s="782"/>
      <c r="D455" s="783"/>
      <c r="E455" s="783"/>
      <c r="F455" s="783"/>
      <c r="G455" s="783"/>
      <c r="H455" s="783"/>
      <c r="I455" s="783"/>
      <c r="J455" s="783"/>
      <c r="K455" s="784"/>
      <c r="L455" s="785"/>
      <c r="M455" s="783"/>
      <c r="N455" s="783"/>
      <c r="O455" s="783"/>
      <c r="P455" s="783"/>
      <c r="Q455" s="784"/>
      <c r="R455" s="785"/>
      <c r="S455" s="783"/>
      <c r="T455" s="783"/>
      <c r="U455" s="783"/>
      <c r="V455" s="783"/>
      <c r="W455" s="784"/>
      <c r="X455" s="428"/>
      <c r="Y455" s="429"/>
      <c r="Z455" s="429"/>
      <c r="AA455" s="429"/>
      <c r="AB455" s="429"/>
      <c r="AC455" s="429"/>
      <c r="AD455" s="429"/>
      <c r="AE455" s="429"/>
      <c r="AF455" s="429"/>
      <c r="AG455" s="429"/>
      <c r="AH455" s="429"/>
      <c r="AI455" s="429"/>
      <c r="AJ455" s="429"/>
      <c r="AK455" s="429"/>
      <c r="AL455" s="429"/>
      <c r="AM455" s="429"/>
      <c r="AN455" s="429"/>
      <c r="AO455" s="429"/>
      <c r="AP455" s="429"/>
      <c r="AQ455" s="429"/>
      <c r="AR455" s="429"/>
      <c r="AS455" s="429"/>
      <c r="AT455" s="429"/>
      <c r="AU455" s="429"/>
      <c r="AV455" s="429"/>
      <c r="AW455" s="429"/>
      <c r="AX455" s="430"/>
    </row>
    <row r="456" spans="1:50" ht="19.5" customHeight="1" x14ac:dyDescent="0.15">
      <c r="A456" s="433"/>
      <c r="B456" s="434"/>
      <c r="C456" s="781"/>
      <c r="D456" s="493"/>
      <c r="E456" s="493"/>
      <c r="F456" s="493"/>
      <c r="G456" s="493"/>
      <c r="H456" s="493"/>
      <c r="I456" s="493"/>
      <c r="J456" s="493"/>
      <c r="K456" s="494"/>
      <c r="L456" s="492"/>
      <c r="M456" s="493"/>
      <c r="N456" s="493"/>
      <c r="O456" s="493"/>
      <c r="P456" s="493"/>
      <c r="Q456" s="494"/>
      <c r="R456" s="492"/>
      <c r="S456" s="493"/>
      <c r="T456" s="493"/>
      <c r="U456" s="493"/>
      <c r="V456" s="493"/>
      <c r="W456" s="494"/>
      <c r="X456" s="428"/>
      <c r="Y456" s="429"/>
      <c r="Z456" s="429"/>
      <c r="AA456" s="429"/>
      <c r="AB456" s="429"/>
      <c r="AC456" s="429"/>
      <c r="AD456" s="429"/>
      <c r="AE456" s="429"/>
      <c r="AF456" s="429"/>
      <c r="AG456" s="429"/>
      <c r="AH456" s="429"/>
      <c r="AI456" s="429"/>
      <c r="AJ456" s="429"/>
      <c r="AK456" s="429"/>
      <c r="AL456" s="429"/>
      <c r="AM456" s="429"/>
      <c r="AN456" s="429"/>
      <c r="AO456" s="429"/>
      <c r="AP456" s="429"/>
      <c r="AQ456" s="429"/>
      <c r="AR456" s="429"/>
      <c r="AS456" s="429"/>
      <c r="AT456" s="429"/>
      <c r="AU456" s="429"/>
      <c r="AV456" s="429"/>
      <c r="AW456" s="429"/>
      <c r="AX456" s="430"/>
    </row>
    <row r="457" spans="1:50" ht="19.5" customHeight="1" thickBot="1" x14ac:dyDescent="0.2">
      <c r="A457" s="435"/>
      <c r="B457" s="436"/>
      <c r="C457" s="477" t="s">
        <v>39</v>
      </c>
      <c r="D457" s="478"/>
      <c r="E457" s="478"/>
      <c r="F457" s="478"/>
      <c r="G457" s="478"/>
      <c r="H457" s="478"/>
      <c r="I457" s="478"/>
      <c r="J457" s="478"/>
      <c r="K457" s="479"/>
      <c r="L457" s="480">
        <v>3</v>
      </c>
      <c r="M457" s="481"/>
      <c r="N457" s="481"/>
      <c r="O457" s="481"/>
      <c r="P457" s="481"/>
      <c r="Q457" s="482"/>
      <c r="R457" s="480"/>
      <c r="S457" s="481"/>
      <c r="T457" s="481"/>
      <c r="U457" s="481"/>
      <c r="V457" s="481"/>
      <c r="W457" s="482"/>
      <c r="X457" s="483"/>
      <c r="Y457" s="484"/>
      <c r="Z457" s="484"/>
      <c r="AA457" s="484"/>
      <c r="AB457" s="484"/>
      <c r="AC457" s="484"/>
      <c r="AD457" s="484"/>
      <c r="AE457" s="484"/>
      <c r="AF457" s="484"/>
      <c r="AG457" s="484"/>
      <c r="AH457" s="484"/>
      <c r="AI457" s="484"/>
      <c r="AJ457" s="484"/>
      <c r="AK457" s="484"/>
      <c r="AL457" s="484"/>
      <c r="AM457" s="484"/>
      <c r="AN457" s="484"/>
      <c r="AO457" s="484"/>
      <c r="AP457" s="484"/>
      <c r="AQ457" s="484"/>
      <c r="AR457" s="484"/>
      <c r="AS457" s="484"/>
      <c r="AT457" s="484"/>
      <c r="AU457" s="484"/>
      <c r="AV457" s="484"/>
      <c r="AW457" s="484"/>
      <c r="AX457" s="485"/>
    </row>
    <row r="458" spans="1:50" x14ac:dyDescent="0.15">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row>
    <row r="459" spans="1:50" s="37" customFormat="1" ht="20.25" customHeight="1" thickBot="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716" t="s">
        <v>305</v>
      </c>
      <c r="AR459" s="716"/>
      <c r="AS459" s="716"/>
      <c r="AT459" s="716"/>
      <c r="AU459" s="716"/>
      <c r="AV459" s="716"/>
      <c r="AW459" s="716"/>
      <c r="AX459" s="716"/>
    </row>
    <row r="460" spans="1:50" ht="25.15" customHeight="1" x14ac:dyDescent="0.15">
      <c r="A460" s="239" t="s">
        <v>306</v>
      </c>
      <c r="B460" s="240"/>
      <c r="C460" s="240"/>
      <c r="D460" s="240"/>
      <c r="E460" s="240"/>
      <c r="F460" s="717"/>
      <c r="G460" s="241" t="s">
        <v>1892</v>
      </c>
      <c r="H460" s="805"/>
      <c r="I460" s="805"/>
      <c r="J460" s="805"/>
      <c r="K460" s="805"/>
      <c r="L460" s="805"/>
      <c r="M460" s="805"/>
      <c r="N460" s="805"/>
      <c r="O460" s="805"/>
      <c r="P460" s="805"/>
      <c r="Q460" s="805"/>
      <c r="R460" s="805"/>
      <c r="S460" s="805"/>
      <c r="T460" s="805"/>
      <c r="U460" s="805"/>
      <c r="V460" s="805"/>
      <c r="W460" s="805"/>
      <c r="X460" s="805"/>
      <c r="Y460" s="243" t="s">
        <v>308</v>
      </c>
      <c r="Z460" s="720"/>
      <c r="AA460" s="720"/>
      <c r="AB460" s="720"/>
      <c r="AC460" s="720"/>
      <c r="AD460" s="721"/>
      <c r="AE460" s="723" t="s">
        <v>1851</v>
      </c>
      <c r="AF460" s="244"/>
      <c r="AG460" s="244"/>
      <c r="AH460" s="244"/>
      <c r="AI460" s="244"/>
      <c r="AJ460" s="244"/>
      <c r="AK460" s="244"/>
      <c r="AL460" s="244"/>
      <c r="AM460" s="244"/>
      <c r="AN460" s="244"/>
      <c r="AO460" s="244"/>
      <c r="AP460" s="245"/>
      <c r="AQ460" s="249" t="s">
        <v>7</v>
      </c>
      <c r="AR460" s="244"/>
      <c r="AS460" s="244"/>
      <c r="AT460" s="244"/>
      <c r="AU460" s="244"/>
      <c r="AV460" s="244"/>
      <c r="AW460" s="244"/>
      <c r="AX460" s="806"/>
    </row>
    <row r="461" spans="1:50" ht="30" customHeight="1" x14ac:dyDescent="0.15">
      <c r="A461" s="283" t="s">
        <v>8</v>
      </c>
      <c r="B461" s="744"/>
      <c r="C461" s="744"/>
      <c r="D461" s="744"/>
      <c r="E461" s="744"/>
      <c r="F461" s="745"/>
      <c r="G461" s="1282" t="s">
        <v>1893</v>
      </c>
      <c r="H461" s="1283"/>
      <c r="I461" s="1283"/>
      <c r="J461" s="1283"/>
      <c r="K461" s="1283"/>
      <c r="L461" s="1283"/>
      <c r="M461" s="1283"/>
      <c r="N461" s="1283"/>
      <c r="O461" s="1283"/>
      <c r="P461" s="1283"/>
      <c r="Q461" s="1283"/>
      <c r="R461" s="1283"/>
      <c r="S461" s="1283"/>
      <c r="T461" s="1283"/>
      <c r="U461" s="1283"/>
      <c r="V461" s="1284"/>
      <c r="W461" s="1284"/>
      <c r="X461" s="1284"/>
      <c r="Y461" s="289" t="s">
        <v>10</v>
      </c>
      <c r="Z461" s="749"/>
      <c r="AA461" s="749"/>
      <c r="AB461" s="749"/>
      <c r="AC461" s="749"/>
      <c r="AD461" s="750"/>
      <c r="AE461" s="1285" t="s">
        <v>1682</v>
      </c>
      <c r="AF461" s="1285"/>
      <c r="AG461" s="1285"/>
      <c r="AH461" s="1285"/>
      <c r="AI461" s="1285"/>
      <c r="AJ461" s="1285"/>
      <c r="AK461" s="1285"/>
      <c r="AL461" s="1285"/>
      <c r="AM461" s="1285"/>
      <c r="AN461" s="1285"/>
      <c r="AO461" s="1285"/>
      <c r="AP461" s="1286"/>
      <c r="AQ461" s="1287" t="s">
        <v>1683</v>
      </c>
      <c r="AR461" s="1288"/>
      <c r="AS461" s="1288"/>
      <c r="AT461" s="1288"/>
      <c r="AU461" s="1288"/>
      <c r="AV461" s="1288"/>
      <c r="AW461" s="1288"/>
      <c r="AX461" s="1289"/>
    </row>
    <row r="462" spans="1:50" ht="30" customHeight="1" x14ac:dyDescent="0.15">
      <c r="A462" s="298" t="s">
        <v>13</v>
      </c>
      <c r="B462" s="299"/>
      <c r="C462" s="299"/>
      <c r="D462" s="299"/>
      <c r="E462" s="299"/>
      <c r="F462" s="751"/>
      <c r="G462" s="1290" t="s">
        <v>1870</v>
      </c>
      <c r="H462" s="1284"/>
      <c r="I462" s="1284"/>
      <c r="J462" s="1284"/>
      <c r="K462" s="1284"/>
      <c r="L462" s="1284"/>
      <c r="M462" s="1284"/>
      <c r="N462" s="1284"/>
      <c r="O462" s="1284"/>
      <c r="P462" s="1284"/>
      <c r="Q462" s="1284"/>
      <c r="R462" s="1284"/>
      <c r="S462" s="1284"/>
      <c r="T462" s="1284"/>
      <c r="U462" s="1284"/>
      <c r="V462" s="1284"/>
      <c r="W462" s="1284"/>
      <c r="X462" s="1284"/>
      <c r="Y462" s="301" t="s">
        <v>15</v>
      </c>
      <c r="Z462" s="302"/>
      <c r="AA462" s="302"/>
      <c r="AB462" s="302"/>
      <c r="AC462" s="302"/>
      <c r="AD462" s="303"/>
      <c r="AE462" s="304" t="s">
        <v>1871</v>
      </c>
      <c r="AF462" s="304"/>
      <c r="AG462" s="304"/>
      <c r="AH462" s="304"/>
      <c r="AI462" s="304"/>
      <c r="AJ462" s="304"/>
      <c r="AK462" s="304"/>
      <c r="AL462" s="304"/>
      <c r="AM462" s="304"/>
      <c r="AN462" s="304"/>
      <c r="AO462" s="304"/>
      <c r="AP462" s="304"/>
      <c r="AQ462" s="305"/>
      <c r="AR462" s="305"/>
      <c r="AS462" s="305"/>
      <c r="AT462" s="305"/>
      <c r="AU462" s="305"/>
      <c r="AV462" s="305"/>
      <c r="AW462" s="305"/>
      <c r="AX462" s="306"/>
    </row>
    <row r="463" spans="1:50" ht="30" customHeight="1" x14ac:dyDescent="0.15">
      <c r="A463" s="733" t="s">
        <v>17</v>
      </c>
      <c r="B463" s="734"/>
      <c r="C463" s="734"/>
      <c r="D463" s="734"/>
      <c r="E463" s="734"/>
      <c r="F463" s="735"/>
      <c r="G463" s="1281" t="s">
        <v>1853</v>
      </c>
      <c r="H463" s="808"/>
      <c r="I463" s="808"/>
      <c r="J463" s="808"/>
      <c r="K463" s="808"/>
      <c r="L463" s="808"/>
      <c r="M463" s="808"/>
      <c r="N463" s="808"/>
      <c r="O463" s="808"/>
      <c r="P463" s="808"/>
      <c r="Q463" s="808"/>
      <c r="R463" s="808"/>
      <c r="S463" s="808"/>
      <c r="T463" s="808"/>
      <c r="U463" s="808"/>
      <c r="V463" s="845"/>
      <c r="W463" s="845"/>
      <c r="X463" s="845"/>
      <c r="Y463" s="277" t="s">
        <v>316</v>
      </c>
      <c r="Z463" s="739"/>
      <c r="AA463" s="739"/>
      <c r="AB463" s="739"/>
      <c r="AC463" s="739"/>
      <c r="AD463" s="740"/>
      <c r="AE463" s="280"/>
      <c r="AF463" s="281"/>
      <c r="AG463" s="281"/>
      <c r="AH463" s="281"/>
      <c r="AI463" s="281"/>
      <c r="AJ463" s="281"/>
      <c r="AK463" s="281"/>
      <c r="AL463" s="281"/>
      <c r="AM463" s="281"/>
      <c r="AN463" s="281"/>
      <c r="AO463" s="281"/>
      <c r="AP463" s="281"/>
      <c r="AQ463" s="281"/>
      <c r="AR463" s="281"/>
      <c r="AS463" s="281"/>
      <c r="AT463" s="281"/>
      <c r="AU463" s="281"/>
      <c r="AV463" s="281"/>
      <c r="AW463" s="281"/>
      <c r="AX463" s="282"/>
    </row>
    <row r="464" spans="1:50" ht="59.25" customHeight="1" x14ac:dyDescent="0.15">
      <c r="A464" s="251" t="s">
        <v>20</v>
      </c>
      <c r="B464" s="252"/>
      <c r="C464" s="252"/>
      <c r="D464" s="252"/>
      <c r="E464" s="252"/>
      <c r="F464" s="256"/>
      <c r="G464" s="1448" t="s">
        <v>1894</v>
      </c>
      <c r="H464" s="1449"/>
      <c r="I464" s="1449"/>
      <c r="J464" s="1449"/>
      <c r="K464" s="1449"/>
      <c r="L464" s="1449"/>
      <c r="M464" s="1449"/>
      <c r="N464" s="1449"/>
      <c r="O464" s="1449"/>
      <c r="P464" s="1449"/>
      <c r="Q464" s="1449"/>
      <c r="R464" s="1449"/>
      <c r="S464" s="1449"/>
      <c r="T464" s="1449"/>
      <c r="U464" s="1449"/>
      <c r="V464" s="1449"/>
      <c r="W464" s="1449"/>
      <c r="X464" s="1449"/>
      <c r="Y464" s="1449"/>
      <c r="Z464" s="1449"/>
      <c r="AA464" s="1449"/>
      <c r="AB464" s="1449"/>
      <c r="AC464" s="1449"/>
      <c r="AD464" s="1449"/>
      <c r="AE464" s="1449"/>
      <c r="AF464" s="1449"/>
      <c r="AG464" s="1449"/>
      <c r="AH464" s="1449"/>
      <c r="AI464" s="1449"/>
      <c r="AJ464" s="1449"/>
      <c r="AK464" s="1449"/>
      <c r="AL464" s="1449"/>
      <c r="AM464" s="1449"/>
      <c r="AN464" s="1449"/>
      <c r="AO464" s="1449"/>
      <c r="AP464" s="1449"/>
      <c r="AQ464" s="1449"/>
      <c r="AR464" s="1449"/>
      <c r="AS464" s="1449"/>
      <c r="AT464" s="1449"/>
      <c r="AU464" s="1449"/>
      <c r="AV464" s="1449"/>
      <c r="AW464" s="1449"/>
      <c r="AX464" s="1450"/>
    </row>
    <row r="465" spans="1:50" ht="49.5" customHeight="1" x14ac:dyDescent="0.15">
      <c r="A465" s="251" t="s">
        <v>22</v>
      </c>
      <c r="B465" s="252"/>
      <c r="C465" s="252"/>
      <c r="D465" s="252"/>
      <c r="E465" s="252"/>
      <c r="F465" s="256"/>
      <c r="G465" s="1448" t="s">
        <v>1895</v>
      </c>
      <c r="H465" s="1449"/>
      <c r="I465" s="1449"/>
      <c r="J465" s="1449"/>
      <c r="K465" s="1449"/>
      <c r="L465" s="1449"/>
      <c r="M465" s="1449"/>
      <c r="N465" s="1449"/>
      <c r="O465" s="1449"/>
      <c r="P465" s="1449"/>
      <c r="Q465" s="1449"/>
      <c r="R465" s="1449"/>
      <c r="S465" s="1449"/>
      <c r="T465" s="1449"/>
      <c r="U465" s="1449"/>
      <c r="V465" s="1449"/>
      <c r="W465" s="1449"/>
      <c r="X465" s="1449"/>
      <c r="Y465" s="1449"/>
      <c r="Z465" s="1449"/>
      <c r="AA465" s="1449"/>
      <c r="AB465" s="1449"/>
      <c r="AC465" s="1449"/>
      <c r="AD465" s="1449"/>
      <c r="AE465" s="1449"/>
      <c r="AF465" s="1449"/>
      <c r="AG465" s="1449"/>
      <c r="AH465" s="1449"/>
      <c r="AI465" s="1449"/>
      <c r="AJ465" s="1449"/>
      <c r="AK465" s="1449"/>
      <c r="AL465" s="1449"/>
      <c r="AM465" s="1449"/>
      <c r="AN465" s="1449"/>
      <c r="AO465" s="1449"/>
      <c r="AP465" s="1449"/>
      <c r="AQ465" s="1449"/>
      <c r="AR465" s="1449"/>
      <c r="AS465" s="1449"/>
      <c r="AT465" s="1449"/>
      <c r="AU465" s="1449"/>
      <c r="AV465" s="1449"/>
      <c r="AW465" s="1449"/>
      <c r="AX465" s="1450"/>
    </row>
    <row r="466" spans="1:50" ht="22.5" customHeight="1" x14ac:dyDescent="0.15">
      <c r="A466" s="251" t="s">
        <v>24</v>
      </c>
      <c r="B466" s="252"/>
      <c r="C466" s="252"/>
      <c r="D466" s="252"/>
      <c r="E466" s="252"/>
      <c r="F466" s="256"/>
      <c r="G466" s="253" t="s">
        <v>25</v>
      </c>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54"/>
      <c r="AE466" s="254"/>
      <c r="AF466" s="254"/>
      <c r="AG466" s="254"/>
      <c r="AH466" s="254"/>
      <c r="AI466" s="254"/>
      <c r="AJ466" s="254"/>
      <c r="AK466" s="254"/>
      <c r="AL466" s="254"/>
      <c r="AM466" s="254"/>
      <c r="AN466" s="254"/>
      <c r="AO466" s="254"/>
      <c r="AP466" s="254"/>
      <c r="AQ466" s="254"/>
      <c r="AR466" s="254"/>
      <c r="AS466" s="254"/>
      <c r="AT466" s="254"/>
      <c r="AU466" s="254"/>
      <c r="AV466" s="254"/>
      <c r="AW466" s="254"/>
      <c r="AX466" s="255"/>
    </row>
    <row r="467" spans="1:50" ht="19.5" customHeight="1" x14ac:dyDescent="0.15">
      <c r="A467" s="258" t="s">
        <v>26</v>
      </c>
      <c r="B467" s="259"/>
      <c r="C467" s="259"/>
      <c r="D467" s="259"/>
      <c r="E467" s="259"/>
      <c r="F467" s="260"/>
      <c r="G467" s="730"/>
      <c r="H467" s="731"/>
      <c r="I467" s="731"/>
      <c r="J467" s="731"/>
      <c r="K467" s="731"/>
      <c r="L467" s="731"/>
      <c r="M467" s="731"/>
      <c r="N467" s="731"/>
      <c r="O467" s="732"/>
      <c r="P467" s="269" t="s">
        <v>320</v>
      </c>
      <c r="Q467" s="270"/>
      <c r="R467" s="270"/>
      <c r="S467" s="270"/>
      <c r="T467" s="270"/>
      <c r="U467" s="270"/>
      <c r="V467" s="271"/>
      <c r="W467" s="269" t="s">
        <v>321</v>
      </c>
      <c r="X467" s="270"/>
      <c r="Y467" s="270"/>
      <c r="Z467" s="270"/>
      <c r="AA467" s="270"/>
      <c r="AB467" s="270"/>
      <c r="AC467" s="271"/>
      <c r="AD467" s="269" t="s">
        <v>322</v>
      </c>
      <c r="AE467" s="270"/>
      <c r="AF467" s="270"/>
      <c r="AG467" s="270"/>
      <c r="AH467" s="270"/>
      <c r="AI467" s="270"/>
      <c r="AJ467" s="271"/>
      <c r="AK467" s="269" t="s">
        <v>323</v>
      </c>
      <c r="AL467" s="270"/>
      <c r="AM467" s="270"/>
      <c r="AN467" s="270"/>
      <c r="AO467" s="270"/>
      <c r="AP467" s="270"/>
      <c r="AQ467" s="271"/>
      <c r="AR467" s="269" t="s">
        <v>324</v>
      </c>
      <c r="AS467" s="270"/>
      <c r="AT467" s="270"/>
      <c r="AU467" s="270"/>
      <c r="AV467" s="270"/>
      <c r="AW467" s="270"/>
      <c r="AX467" s="317"/>
    </row>
    <row r="468" spans="1:50" ht="19.5" customHeight="1" x14ac:dyDescent="0.15">
      <c r="A468" s="261"/>
      <c r="B468" s="262"/>
      <c r="C468" s="262"/>
      <c r="D468" s="262"/>
      <c r="E468" s="262"/>
      <c r="F468" s="263"/>
      <c r="G468" s="318" t="s">
        <v>32</v>
      </c>
      <c r="H468" s="326"/>
      <c r="I468" s="760" t="s">
        <v>33</v>
      </c>
      <c r="J468" s="761"/>
      <c r="K468" s="761"/>
      <c r="L468" s="761"/>
      <c r="M468" s="761"/>
      <c r="N468" s="761"/>
      <c r="O468" s="762"/>
      <c r="P468" s="763">
        <v>1</v>
      </c>
      <c r="Q468" s="764"/>
      <c r="R468" s="764"/>
      <c r="S468" s="764"/>
      <c r="T468" s="764"/>
      <c r="U468" s="764"/>
      <c r="V468" s="765"/>
      <c r="W468" s="763">
        <v>2</v>
      </c>
      <c r="X468" s="764"/>
      <c r="Y468" s="764"/>
      <c r="Z468" s="764"/>
      <c r="AA468" s="764"/>
      <c r="AB468" s="764"/>
      <c r="AC468" s="765"/>
      <c r="AD468" s="763">
        <v>2</v>
      </c>
      <c r="AE468" s="764"/>
      <c r="AF468" s="764"/>
      <c r="AG468" s="764"/>
      <c r="AH468" s="764"/>
      <c r="AI468" s="764"/>
      <c r="AJ468" s="765"/>
      <c r="AK468" s="763">
        <v>2</v>
      </c>
      <c r="AL468" s="764"/>
      <c r="AM468" s="764"/>
      <c r="AN468" s="764"/>
      <c r="AO468" s="764"/>
      <c r="AP468" s="764"/>
      <c r="AQ468" s="765"/>
      <c r="AR468" s="763"/>
      <c r="AS468" s="764"/>
      <c r="AT468" s="764"/>
      <c r="AU468" s="764"/>
      <c r="AV468" s="764"/>
      <c r="AW468" s="764"/>
      <c r="AX468" s="766"/>
    </row>
    <row r="469" spans="1:50" ht="19.5" customHeight="1" x14ac:dyDescent="0.15">
      <c r="A469" s="261"/>
      <c r="B469" s="262"/>
      <c r="C469" s="262"/>
      <c r="D469" s="262"/>
      <c r="E469" s="262"/>
      <c r="F469" s="263"/>
      <c r="G469" s="757"/>
      <c r="H469" s="758"/>
      <c r="I469" s="310" t="s">
        <v>34</v>
      </c>
      <c r="J469" s="329"/>
      <c r="K469" s="329"/>
      <c r="L469" s="329"/>
      <c r="M469" s="329"/>
      <c r="N469" s="329"/>
      <c r="O469" s="330"/>
      <c r="P469" s="313" t="s">
        <v>2015</v>
      </c>
      <c r="Q469" s="314"/>
      <c r="R469" s="314"/>
      <c r="S469" s="314"/>
      <c r="T469" s="314"/>
      <c r="U469" s="314"/>
      <c r="V469" s="315"/>
      <c r="W469" s="313" t="s">
        <v>2015</v>
      </c>
      <c r="X469" s="314"/>
      <c r="Y469" s="314"/>
      <c r="Z469" s="314"/>
      <c r="AA469" s="314"/>
      <c r="AB469" s="314"/>
      <c r="AC469" s="315"/>
      <c r="AD469" s="313" t="s">
        <v>2015</v>
      </c>
      <c r="AE469" s="314"/>
      <c r="AF469" s="314"/>
      <c r="AG469" s="314"/>
      <c r="AH469" s="314"/>
      <c r="AI469" s="314"/>
      <c r="AJ469" s="315"/>
      <c r="AK469" s="313" t="s">
        <v>2015</v>
      </c>
      <c r="AL469" s="314"/>
      <c r="AM469" s="314"/>
      <c r="AN469" s="314"/>
      <c r="AO469" s="314"/>
      <c r="AP469" s="314"/>
      <c r="AQ469" s="315"/>
      <c r="AR469" s="336"/>
      <c r="AS469" s="337"/>
      <c r="AT469" s="337"/>
      <c r="AU469" s="337"/>
      <c r="AV469" s="337"/>
      <c r="AW469" s="337"/>
      <c r="AX469" s="338"/>
    </row>
    <row r="470" spans="1:50" ht="19.5" customHeight="1" x14ac:dyDescent="0.15">
      <c r="A470" s="261"/>
      <c r="B470" s="262"/>
      <c r="C470" s="262"/>
      <c r="D470" s="262"/>
      <c r="E470" s="262"/>
      <c r="F470" s="263"/>
      <c r="G470" s="757"/>
      <c r="H470" s="758"/>
      <c r="I470" s="310" t="s">
        <v>36</v>
      </c>
      <c r="J470" s="329"/>
      <c r="K470" s="329"/>
      <c r="L470" s="329"/>
      <c r="M470" s="329"/>
      <c r="N470" s="329"/>
      <c r="O470" s="330"/>
      <c r="P470" s="313" t="s">
        <v>2015</v>
      </c>
      <c r="Q470" s="314"/>
      <c r="R470" s="314"/>
      <c r="S470" s="314"/>
      <c r="T470" s="314"/>
      <c r="U470" s="314"/>
      <c r="V470" s="315"/>
      <c r="W470" s="313" t="s">
        <v>2015</v>
      </c>
      <c r="X470" s="314"/>
      <c r="Y470" s="314"/>
      <c r="Z470" s="314"/>
      <c r="AA470" s="314"/>
      <c r="AB470" s="314"/>
      <c r="AC470" s="315"/>
      <c r="AD470" s="313" t="s">
        <v>2015</v>
      </c>
      <c r="AE470" s="314"/>
      <c r="AF470" s="314"/>
      <c r="AG470" s="314"/>
      <c r="AH470" s="314"/>
      <c r="AI470" s="314"/>
      <c r="AJ470" s="315"/>
      <c r="AK470" s="313" t="s">
        <v>2015</v>
      </c>
      <c r="AL470" s="314"/>
      <c r="AM470" s="314"/>
      <c r="AN470" s="314"/>
      <c r="AO470" s="314"/>
      <c r="AP470" s="314"/>
      <c r="AQ470" s="315"/>
      <c r="AR470" s="313"/>
      <c r="AS470" s="314"/>
      <c r="AT470" s="314"/>
      <c r="AU470" s="314"/>
      <c r="AV470" s="314"/>
      <c r="AW470" s="314"/>
      <c r="AX470" s="316"/>
    </row>
    <row r="471" spans="1:50" ht="19.5" customHeight="1" x14ac:dyDescent="0.15">
      <c r="A471" s="261"/>
      <c r="B471" s="262"/>
      <c r="C471" s="262"/>
      <c r="D471" s="262"/>
      <c r="E471" s="262"/>
      <c r="F471" s="263"/>
      <c r="G471" s="757"/>
      <c r="H471" s="758"/>
      <c r="I471" s="310" t="s">
        <v>37</v>
      </c>
      <c r="J471" s="329"/>
      <c r="K471" s="329"/>
      <c r="L471" s="329"/>
      <c r="M471" s="329"/>
      <c r="N471" s="329"/>
      <c r="O471" s="330"/>
      <c r="P471" s="313" t="s">
        <v>2015</v>
      </c>
      <c r="Q471" s="314"/>
      <c r="R471" s="314"/>
      <c r="S471" s="314"/>
      <c r="T471" s="314"/>
      <c r="U471" s="314"/>
      <c r="V471" s="315"/>
      <c r="W471" s="313" t="s">
        <v>2015</v>
      </c>
      <c r="X471" s="314"/>
      <c r="Y471" s="314"/>
      <c r="Z471" s="314"/>
      <c r="AA471" s="314"/>
      <c r="AB471" s="314"/>
      <c r="AC471" s="315"/>
      <c r="AD471" s="313" t="s">
        <v>2015</v>
      </c>
      <c r="AE471" s="314"/>
      <c r="AF471" s="314"/>
      <c r="AG471" s="314"/>
      <c r="AH471" s="314"/>
      <c r="AI471" s="314"/>
      <c r="AJ471" s="315"/>
      <c r="AK471" s="313" t="s">
        <v>2015</v>
      </c>
      <c r="AL471" s="314"/>
      <c r="AM471" s="314"/>
      <c r="AN471" s="314"/>
      <c r="AO471" s="314"/>
      <c r="AP471" s="314"/>
      <c r="AQ471" s="315"/>
      <c r="AR471" s="336"/>
      <c r="AS471" s="337"/>
      <c r="AT471" s="337"/>
      <c r="AU471" s="337"/>
      <c r="AV471" s="337"/>
      <c r="AW471" s="337"/>
      <c r="AX471" s="338"/>
    </row>
    <row r="472" spans="1:50" ht="19.5" customHeight="1" x14ac:dyDescent="0.15">
      <c r="A472" s="261"/>
      <c r="B472" s="262"/>
      <c r="C472" s="262"/>
      <c r="D472" s="262"/>
      <c r="E472" s="262"/>
      <c r="F472" s="263"/>
      <c r="G472" s="757"/>
      <c r="H472" s="758"/>
      <c r="I472" s="310" t="s">
        <v>38</v>
      </c>
      <c r="J472" s="329"/>
      <c r="K472" s="329"/>
      <c r="L472" s="329"/>
      <c r="M472" s="329"/>
      <c r="N472" s="329"/>
      <c r="O472" s="330"/>
      <c r="P472" s="313" t="s">
        <v>2017</v>
      </c>
      <c r="Q472" s="314"/>
      <c r="R472" s="314"/>
      <c r="S472" s="314"/>
      <c r="T472" s="314"/>
      <c r="U472" s="314"/>
      <c r="V472" s="315"/>
      <c r="W472" s="313" t="s">
        <v>2017</v>
      </c>
      <c r="X472" s="314"/>
      <c r="Y472" s="314"/>
      <c r="Z472" s="314"/>
      <c r="AA472" s="314"/>
      <c r="AB472" s="314"/>
      <c r="AC472" s="315"/>
      <c r="AD472" s="313" t="s">
        <v>2017</v>
      </c>
      <c r="AE472" s="314"/>
      <c r="AF472" s="314"/>
      <c r="AG472" s="314"/>
      <c r="AH472" s="314"/>
      <c r="AI472" s="314"/>
      <c r="AJ472" s="315"/>
      <c r="AK472" s="313" t="s">
        <v>2017</v>
      </c>
      <c r="AL472" s="314"/>
      <c r="AM472" s="314"/>
      <c r="AN472" s="314"/>
      <c r="AO472" s="314"/>
      <c r="AP472" s="314"/>
      <c r="AQ472" s="315"/>
      <c r="AR472" s="336"/>
      <c r="AS472" s="337"/>
      <c r="AT472" s="337"/>
      <c r="AU472" s="337"/>
      <c r="AV472" s="337"/>
      <c r="AW472" s="337"/>
      <c r="AX472" s="338"/>
    </row>
    <row r="473" spans="1:50" ht="19.5" customHeight="1" x14ac:dyDescent="0.15">
      <c r="A473" s="261"/>
      <c r="B473" s="262"/>
      <c r="C473" s="262"/>
      <c r="D473" s="262"/>
      <c r="E473" s="262"/>
      <c r="F473" s="263"/>
      <c r="G473" s="759"/>
      <c r="H473" s="333"/>
      <c r="I473" s="767" t="s">
        <v>39</v>
      </c>
      <c r="J473" s="768"/>
      <c r="K473" s="768"/>
      <c r="L473" s="768"/>
      <c r="M473" s="768"/>
      <c r="N473" s="768"/>
      <c r="O473" s="769"/>
      <c r="P473" s="770">
        <v>1</v>
      </c>
      <c r="Q473" s="771"/>
      <c r="R473" s="771"/>
      <c r="S473" s="771"/>
      <c r="T473" s="771"/>
      <c r="U473" s="771"/>
      <c r="V473" s="772"/>
      <c r="W473" s="770">
        <v>2</v>
      </c>
      <c r="X473" s="771"/>
      <c r="Y473" s="771"/>
      <c r="Z473" s="771"/>
      <c r="AA473" s="771"/>
      <c r="AB473" s="771"/>
      <c r="AC473" s="772"/>
      <c r="AD473" s="770">
        <v>2</v>
      </c>
      <c r="AE473" s="771"/>
      <c r="AF473" s="771"/>
      <c r="AG473" s="771"/>
      <c r="AH473" s="771"/>
      <c r="AI473" s="771"/>
      <c r="AJ473" s="772"/>
      <c r="AK473" s="770">
        <v>2</v>
      </c>
      <c r="AL473" s="771"/>
      <c r="AM473" s="771"/>
      <c r="AN473" s="771"/>
      <c r="AO473" s="771"/>
      <c r="AP473" s="771"/>
      <c r="AQ473" s="772"/>
      <c r="AR473" s="770"/>
      <c r="AS473" s="771"/>
      <c r="AT473" s="771"/>
      <c r="AU473" s="771"/>
      <c r="AV473" s="771"/>
      <c r="AW473" s="771"/>
      <c r="AX473" s="773"/>
    </row>
    <row r="474" spans="1:50" ht="19.5" customHeight="1" x14ac:dyDescent="0.15">
      <c r="A474" s="261"/>
      <c r="B474" s="262"/>
      <c r="C474" s="262"/>
      <c r="D474" s="262"/>
      <c r="E474" s="262"/>
      <c r="F474" s="263"/>
      <c r="G474" s="774" t="s">
        <v>40</v>
      </c>
      <c r="H474" s="775"/>
      <c r="I474" s="775"/>
      <c r="J474" s="775"/>
      <c r="K474" s="775"/>
      <c r="L474" s="775"/>
      <c r="M474" s="775"/>
      <c r="N474" s="775"/>
      <c r="O474" s="776"/>
      <c r="P474" s="396">
        <v>1</v>
      </c>
      <c r="Q474" s="397"/>
      <c r="R474" s="397"/>
      <c r="S474" s="397"/>
      <c r="T474" s="397"/>
      <c r="U474" s="397"/>
      <c r="V474" s="398"/>
      <c r="W474" s="396">
        <v>1</v>
      </c>
      <c r="X474" s="397"/>
      <c r="Y474" s="397"/>
      <c r="Z474" s="397"/>
      <c r="AA474" s="397"/>
      <c r="AB474" s="397"/>
      <c r="AC474" s="398"/>
      <c r="AD474" s="396">
        <v>1.1000000000000001</v>
      </c>
      <c r="AE474" s="397"/>
      <c r="AF474" s="397"/>
      <c r="AG474" s="397"/>
      <c r="AH474" s="397"/>
      <c r="AI474" s="397"/>
      <c r="AJ474" s="398"/>
      <c r="AK474" s="777"/>
      <c r="AL474" s="778"/>
      <c r="AM474" s="778"/>
      <c r="AN474" s="778"/>
      <c r="AO474" s="778"/>
      <c r="AP474" s="778"/>
      <c r="AQ474" s="779"/>
      <c r="AR474" s="777"/>
      <c r="AS474" s="778"/>
      <c r="AT474" s="778"/>
      <c r="AU474" s="778"/>
      <c r="AV474" s="778"/>
      <c r="AW474" s="778"/>
      <c r="AX474" s="780"/>
    </row>
    <row r="475" spans="1:50" ht="19.5" customHeight="1" x14ac:dyDescent="0.15">
      <c r="A475" s="264"/>
      <c r="B475" s="265"/>
      <c r="C475" s="265"/>
      <c r="D475" s="265"/>
      <c r="E475" s="265"/>
      <c r="F475" s="266"/>
      <c r="G475" s="774" t="s">
        <v>41</v>
      </c>
      <c r="H475" s="775"/>
      <c r="I475" s="775"/>
      <c r="J475" s="775"/>
      <c r="K475" s="775"/>
      <c r="L475" s="775"/>
      <c r="M475" s="775"/>
      <c r="N475" s="775"/>
      <c r="O475" s="776"/>
      <c r="P475" s="1454">
        <v>0.995</v>
      </c>
      <c r="Q475" s="1455"/>
      <c r="R475" s="1455"/>
      <c r="S475" s="1455"/>
      <c r="T475" s="1455"/>
      <c r="U475" s="1455"/>
      <c r="V475" s="1456"/>
      <c r="W475" s="1454">
        <v>0.73899999999999999</v>
      </c>
      <c r="X475" s="1455"/>
      <c r="Y475" s="1455"/>
      <c r="Z475" s="1455"/>
      <c r="AA475" s="1455"/>
      <c r="AB475" s="1455"/>
      <c r="AC475" s="1456"/>
      <c r="AD475" s="1454">
        <v>0.69299999999999995</v>
      </c>
      <c r="AE475" s="1455"/>
      <c r="AF475" s="1455"/>
      <c r="AG475" s="1455"/>
      <c r="AH475" s="1455"/>
      <c r="AI475" s="1455"/>
      <c r="AJ475" s="1456"/>
      <c r="AK475" s="777"/>
      <c r="AL475" s="778"/>
      <c r="AM475" s="778"/>
      <c r="AN475" s="778"/>
      <c r="AO475" s="778"/>
      <c r="AP475" s="778"/>
      <c r="AQ475" s="779"/>
      <c r="AR475" s="777"/>
      <c r="AS475" s="778"/>
      <c r="AT475" s="778"/>
      <c r="AU475" s="778"/>
      <c r="AV475" s="778"/>
      <c r="AW475" s="778"/>
      <c r="AX475" s="780"/>
    </row>
    <row r="476" spans="1:50" ht="19.5" customHeight="1" x14ac:dyDescent="0.15">
      <c r="A476" s="431" t="s">
        <v>71</v>
      </c>
      <c r="B476" s="432"/>
      <c r="C476" s="786" t="s">
        <v>72</v>
      </c>
      <c r="D476" s="787"/>
      <c r="E476" s="787"/>
      <c r="F476" s="787"/>
      <c r="G476" s="787"/>
      <c r="H476" s="787"/>
      <c r="I476" s="787"/>
      <c r="J476" s="787"/>
      <c r="K476" s="788"/>
      <c r="L476" s="789" t="s">
        <v>73</v>
      </c>
      <c r="M476" s="790"/>
      <c r="N476" s="790"/>
      <c r="O476" s="790"/>
      <c r="P476" s="790"/>
      <c r="Q476" s="791"/>
      <c r="R476" s="792" t="s">
        <v>324</v>
      </c>
      <c r="S476" s="787"/>
      <c r="T476" s="787"/>
      <c r="U476" s="787"/>
      <c r="V476" s="787"/>
      <c r="W476" s="788"/>
      <c r="X476" s="792" t="s">
        <v>74</v>
      </c>
      <c r="Y476" s="787"/>
      <c r="Z476" s="787"/>
      <c r="AA476" s="787"/>
      <c r="AB476" s="787"/>
      <c r="AC476" s="787"/>
      <c r="AD476" s="787"/>
      <c r="AE476" s="787"/>
      <c r="AF476" s="787"/>
      <c r="AG476" s="787"/>
      <c r="AH476" s="787"/>
      <c r="AI476" s="787"/>
      <c r="AJ476" s="787"/>
      <c r="AK476" s="787"/>
      <c r="AL476" s="787"/>
      <c r="AM476" s="787"/>
      <c r="AN476" s="787"/>
      <c r="AO476" s="787"/>
      <c r="AP476" s="787"/>
      <c r="AQ476" s="787"/>
      <c r="AR476" s="787"/>
      <c r="AS476" s="787"/>
      <c r="AT476" s="787"/>
      <c r="AU476" s="787"/>
      <c r="AV476" s="787"/>
      <c r="AW476" s="787"/>
      <c r="AX476" s="793"/>
    </row>
    <row r="477" spans="1:50" ht="19.5" customHeight="1" x14ac:dyDescent="0.15">
      <c r="A477" s="433"/>
      <c r="B477" s="434"/>
      <c r="C477" s="1459" t="s">
        <v>1896</v>
      </c>
      <c r="D477" s="1460"/>
      <c r="E477" s="1460"/>
      <c r="F477" s="1460"/>
      <c r="G477" s="1460"/>
      <c r="H477" s="1460"/>
      <c r="I477" s="1460"/>
      <c r="J477" s="1460"/>
      <c r="K477" s="1461"/>
      <c r="L477" s="797">
        <v>1.3</v>
      </c>
      <c r="M477" s="795"/>
      <c r="N477" s="795"/>
      <c r="O477" s="795"/>
      <c r="P477" s="795"/>
      <c r="Q477" s="796"/>
      <c r="R477" s="797"/>
      <c r="S477" s="795"/>
      <c r="T477" s="795"/>
      <c r="U477" s="795"/>
      <c r="V477" s="795"/>
      <c r="W477" s="796"/>
      <c r="X477" s="448"/>
      <c r="Y477" s="449"/>
      <c r="Z477" s="449"/>
      <c r="AA477" s="449"/>
      <c r="AB477" s="449"/>
      <c r="AC477" s="449"/>
      <c r="AD477" s="449"/>
      <c r="AE477" s="449"/>
      <c r="AF477" s="449"/>
      <c r="AG477" s="449"/>
      <c r="AH477" s="449"/>
      <c r="AI477" s="449"/>
      <c r="AJ477" s="449"/>
      <c r="AK477" s="449"/>
      <c r="AL477" s="449"/>
      <c r="AM477" s="449"/>
      <c r="AN477" s="449"/>
      <c r="AO477" s="449"/>
      <c r="AP477" s="449"/>
      <c r="AQ477" s="449"/>
      <c r="AR477" s="449"/>
      <c r="AS477" s="449"/>
      <c r="AT477" s="449"/>
      <c r="AU477" s="449"/>
      <c r="AV477" s="449"/>
      <c r="AW477" s="449"/>
      <c r="AX477" s="450"/>
    </row>
    <row r="478" spans="1:50" ht="19.5" customHeight="1" x14ac:dyDescent="0.15">
      <c r="A478" s="433"/>
      <c r="B478" s="434"/>
      <c r="C478" s="782" t="s">
        <v>1897</v>
      </c>
      <c r="D478" s="783"/>
      <c r="E478" s="783"/>
      <c r="F478" s="783"/>
      <c r="G478" s="783"/>
      <c r="H478" s="783"/>
      <c r="I478" s="783"/>
      <c r="J478" s="783"/>
      <c r="K478" s="784"/>
      <c r="L478" s="785">
        <v>0.6</v>
      </c>
      <c r="M478" s="783"/>
      <c r="N478" s="783"/>
      <c r="O478" s="783"/>
      <c r="P478" s="783"/>
      <c r="Q478" s="784"/>
      <c r="R478" s="785"/>
      <c r="S478" s="783"/>
      <c r="T478" s="783"/>
      <c r="U478" s="783"/>
      <c r="V478" s="783"/>
      <c r="W478" s="784"/>
      <c r="X478" s="428"/>
      <c r="Y478" s="429"/>
      <c r="Z478" s="429"/>
      <c r="AA478" s="429"/>
      <c r="AB478" s="429"/>
      <c r="AC478" s="429"/>
      <c r="AD478" s="429"/>
      <c r="AE478" s="429"/>
      <c r="AF478" s="429"/>
      <c r="AG478" s="429"/>
      <c r="AH478" s="429"/>
      <c r="AI478" s="429"/>
      <c r="AJ478" s="429"/>
      <c r="AK478" s="429"/>
      <c r="AL478" s="429"/>
      <c r="AM478" s="429"/>
      <c r="AN478" s="429"/>
      <c r="AO478" s="429"/>
      <c r="AP478" s="429"/>
      <c r="AQ478" s="429"/>
      <c r="AR478" s="429"/>
      <c r="AS478" s="429"/>
      <c r="AT478" s="429"/>
      <c r="AU478" s="429"/>
      <c r="AV478" s="429"/>
      <c r="AW478" s="429"/>
      <c r="AX478" s="430"/>
    </row>
    <row r="479" spans="1:50" ht="19.5" customHeight="1" x14ac:dyDescent="0.15">
      <c r="A479" s="433"/>
      <c r="B479" s="434"/>
      <c r="C479" s="782"/>
      <c r="D479" s="783"/>
      <c r="E479" s="783"/>
      <c r="F479" s="783"/>
      <c r="G479" s="783"/>
      <c r="H479" s="783"/>
      <c r="I479" s="783"/>
      <c r="J479" s="783"/>
      <c r="K479" s="784"/>
      <c r="L479" s="785"/>
      <c r="M479" s="783"/>
      <c r="N479" s="783"/>
      <c r="O479" s="783"/>
      <c r="P479" s="783"/>
      <c r="Q479" s="784"/>
      <c r="R479" s="785"/>
      <c r="S479" s="783"/>
      <c r="T479" s="783"/>
      <c r="U479" s="783"/>
      <c r="V479" s="783"/>
      <c r="W479" s="784"/>
      <c r="X479" s="428"/>
      <c r="Y479" s="429"/>
      <c r="Z479" s="429"/>
      <c r="AA479" s="429"/>
      <c r="AB479" s="429"/>
      <c r="AC479" s="429"/>
      <c r="AD479" s="429"/>
      <c r="AE479" s="429"/>
      <c r="AF479" s="429"/>
      <c r="AG479" s="429"/>
      <c r="AH479" s="429"/>
      <c r="AI479" s="429"/>
      <c r="AJ479" s="429"/>
      <c r="AK479" s="429"/>
      <c r="AL479" s="429"/>
      <c r="AM479" s="429"/>
      <c r="AN479" s="429"/>
      <c r="AO479" s="429"/>
      <c r="AP479" s="429"/>
      <c r="AQ479" s="429"/>
      <c r="AR479" s="429"/>
      <c r="AS479" s="429"/>
      <c r="AT479" s="429"/>
      <c r="AU479" s="429"/>
      <c r="AV479" s="429"/>
      <c r="AW479" s="429"/>
      <c r="AX479" s="430"/>
    </row>
    <row r="480" spans="1:50" ht="19.5" customHeight="1" x14ac:dyDescent="0.15">
      <c r="A480" s="433"/>
      <c r="B480" s="434"/>
      <c r="C480" s="782"/>
      <c r="D480" s="783"/>
      <c r="E480" s="783"/>
      <c r="F480" s="783"/>
      <c r="G480" s="783"/>
      <c r="H480" s="783"/>
      <c r="I480" s="783"/>
      <c r="J480" s="783"/>
      <c r="K480" s="784"/>
      <c r="L480" s="785"/>
      <c r="M480" s="783"/>
      <c r="N480" s="783"/>
      <c r="O480" s="783"/>
      <c r="P480" s="783"/>
      <c r="Q480" s="784"/>
      <c r="R480" s="785"/>
      <c r="S480" s="783"/>
      <c r="T480" s="783"/>
      <c r="U480" s="783"/>
      <c r="V480" s="783"/>
      <c r="W480" s="784"/>
      <c r="X480" s="428"/>
      <c r="Y480" s="429"/>
      <c r="Z480" s="429"/>
      <c r="AA480" s="429"/>
      <c r="AB480" s="429"/>
      <c r="AC480" s="429"/>
      <c r="AD480" s="429"/>
      <c r="AE480" s="429"/>
      <c r="AF480" s="429"/>
      <c r="AG480" s="429"/>
      <c r="AH480" s="429"/>
      <c r="AI480" s="429"/>
      <c r="AJ480" s="429"/>
      <c r="AK480" s="429"/>
      <c r="AL480" s="429"/>
      <c r="AM480" s="429"/>
      <c r="AN480" s="429"/>
      <c r="AO480" s="429"/>
      <c r="AP480" s="429"/>
      <c r="AQ480" s="429"/>
      <c r="AR480" s="429"/>
      <c r="AS480" s="429"/>
      <c r="AT480" s="429"/>
      <c r="AU480" s="429"/>
      <c r="AV480" s="429"/>
      <c r="AW480" s="429"/>
      <c r="AX480" s="430"/>
    </row>
    <row r="481" spans="1:50" ht="19.5" customHeight="1" x14ac:dyDescent="0.15">
      <c r="A481" s="433"/>
      <c r="B481" s="434"/>
      <c r="C481" s="782"/>
      <c r="D481" s="783"/>
      <c r="E481" s="783"/>
      <c r="F481" s="783"/>
      <c r="G481" s="783"/>
      <c r="H481" s="783"/>
      <c r="I481" s="783"/>
      <c r="J481" s="783"/>
      <c r="K481" s="784"/>
      <c r="L481" s="785"/>
      <c r="M481" s="783"/>
      <c r="N481" s="783"/>
      <c r="O481" s="783"/>
      <c r="P481" s="783"/>
      <c r="Q481" s="784"/>
      <c r="R481" s="785"/>
      <c r="S481" s="783"/>
      <c r="T481" s="783"/>
      <c r="U481" s="783"/>
      <c r="V481" s="783"/>
      <c r="W481" s="784"/>
      <c r="X481" s="428"/>
      <c r="Y481" s="429"/>
      <c r="Z481" s="429"/>
      <c r="AA481" s="429"/>
      <c r="AB481" s="429"/>
      <c r="AC481" s="429"/>
      <c r="AD481" s="429"/>
      <c r="AE481" s="429"/>
      <c r="AF481" s="429"/>
      <c r="AG481" s="429"/>
      <c r="AH481" s="429"/>
      <c r="AI481" s="429"/>
      <c r="AJ481" s="429"/>
      <c r="AK481" s="429"/>
      <c r="AL481" s="429"/>
      <c r="AM481" s="429"/>
      <c r="AN481" s="429"/>
      <c r="AO481" s="429"/>
      <c r="AP481" s="429"/>
      <c r="AQ481" s="429"/>
      <c r="AR481" s="429"/>
      <c r="AS481" s="429"/>
      <c r="AT481" s="429"/>
      <c r="AU481" s="429"/>
      <c r="AV481" s="429"/>
      <c r="AW481" s="429"/>
      <c r="AX481" s="430"/>
    </row>
    <row r="482" spans="1:50" ht="19.5" customHeight="1" x14ac:dyDescent="0.15">
      <c r="A482" s="433"/>
      <c r="B482" s="434"/>
      <c r="C482" s="781"/>
      <c r="D482" s="493"/>
      <c r="E482" s="493"/>
      <c r="F482" s="493"/>
      <c r="G482" s="493"/>
      <c r="H482" s="493"/>
      <c r="I482" s="493"/>
      <c r="J482" s="493"/>
      <c r="K482" s="494"/>
      <c r="L482" s="492"/>
      <c r="M482" s="493"/>
      <c r="N482" s="493"/>
      <c r="O482" s="493"/>
      <c r="P482" s="493"/>
      <c r="Q482" s="494"/>
      <c r="R482" s="492"/>
      <c r="S482" s="493"/>
      <c r="T482" s="493"/>
      <c r="U482" s="493"/>
      <c r="V482" s="493"/>
      <c r="W482" s="494"/>
      <c r="X482" s="428"/>
      <c r="Y482" s="429"/>
      <c r="Z482" s="429"/>
      <c r="AA482" s="429"/>
      <c r="AB482" s="429"/>
      <c r="AC482" s="429"/>
      <c r="AD482" s="429"/>
      <c r="AE482" s="429"/>
      <c r="AF482" s="429"/>
      <c r="AG482" s="429"/>
      <c r="AH482" s="429"/>
      <c r="AI482" s="429"/>
      <c r="AJ482" s="429"/>
      <c r="AK482" s="429"/>
      <c r="AL482" s="429"/>
      <c r="AM482" s="429"/>
      <c r="AN482" s="429"/>
      <c r="AO482" s="429"/>
      <c r="AP482" s="429"/>
      <c r="AQ482" s="429"/>
      <c r="AR482" s="429"/>
      <c r="AS482" s="429"/>
      <c r="AT482" s="429"/>
      <c r="AU482" s="429"/>
      <c r="AV482" s="429"/>
      <c r="AW482" s="429"/>
      <c r="AX482" s="430"/>
    </row>
    <row r="483" spans="1:50" ht="19.5" customHeight="1" thickBot="1" x14ac:dyDescent="0.2">
      <c r="A483" s="435"/>
      <c r="B483" s="436"/>
      <c r="C483" s="477" t="s">
        <v>39</v>
      </c>
      <c r="D483" s="478"/>
      <c r="E483" s="478"/>
      <c r="F483" s="478"/>
      <c r="G483" s="478"/>
      <c r="H483" s="478"/>
      <c r="I483" s="478"/>
      <c r="J483" s="478"/>
      <c r="K483" s="479"/>
      <c r="L483" s="480">
        <v>1.9</v>
      </c>
      <c r="M483" s="481"/>
      <c r="N483" s="481"/>
      <c r="O483" s="481"/>
      <c r="P483" s="481"/>
      <c r="Q483" s="482"/>
      <c r="R483" s="480"/>
      <c r="S483" s="481"/>
      <c r="T483" s="481"/>
      <c r="U483" s="481"/>
      <c r="V483" s="481"/>
      <c r="W483" s="482"/>
      <c r="X483" s="483"/>
      <c r="Y483" s="484"/>
      <c r="Z483" s="484"/>
      <c r="AA483" s="484"/>
      <c r="AB483" s="484"/>
      <c r="AC483" s="484"/>
      <c r="AD483" s="484"/>
      <c r="AE483" s="484"/>
      <c r="AF483" s="484"/>
      <c r="AG483" s="484"/>
      <c r="AH483" s="484"/>
      <c r="AI483" s="484"/>
      <c r="AJ483" s="484"/>
      <c r="AK483" s="484"/>
      <c r="AL483" s="484"/>
      <c r="AM483" s="484"/>
      <c r="AN483" s="484"/>
      <c r="AO483" s="484"/>
      <c r="AP483" s="484"/>
      <c r="AQ483" s="484"/>
      <c r="AR483" s="484"/>
      <c r="AS483" s="484"/>
      <c r="AT483" s="484"/>
      <c r="AU483" s="484"/>
      <c r="AV483" s="484"/>
      <c r="AW483" s="484"/>
      <c r="AX483" s="485"/>
    </row>
    <row r="484" spans="1:50" s="37" customFormat="1" ht="20.25" customHeight="1" thickBot="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716" t="s">
        <v>305</v>
      </c>
      <c r="AR484" s="716"/>
      <c r="AS484" s="716"/>
      <c r="AT484" s="716"/>
      <c r="AU484" s="716"/>
      <c r="AV484" s="716"/>
      <c r="AW484" s="716"/>
      <c r="AX484" s="716"/>
    </row>
    <row r="485" spans="1:50" ht="25.15" customHeight="1" x14ac:dyDescent="0.15">
      <c r="A485" s="239" t="s">
        <v>306</v>
      </c>
      <c r="B485" s="240"/>
      <c r="C485" s="240"/>
      <c r="D485" s="240"/>
      <c r="E485" s="240"/>
      <c r="F485" s="717"/>
      <c r="G485" s="241" t="s">
        <v>1898</v>
      </c>
      <c r="H485" s="805"/>
      <c r="I485" s="805"/>
      <c r="J485" s="805"/>
      <c r="K485" s="805"/>
      <c r="L485" s="805"/>
      <c r="M485" s="805"/>
      <c r="N485" s="805"/>
      <c r="O485" s="805"/>
      <c r="P485" s="805"/>
      <c r="Q485" s="805"/>
      <c r="R485" s="805"/>
      <c r="S485" s="805"/>
      <c r="T485" s="805"/>
      <c r="U485" s="805"/>
      <c r="V485" s="805"/>
      <c r="W485" s="805"/>
      <c r="X485" s="805"/>
      <c r="Y485" s="243" t="s">
        <v>308</v>
      </c>
      <c r="Z485" s="720"/>
      <c r="AA485" s="720"/>
      <c r="AB485" s="720"/>
      <c r="AC485" s="720"/>
      <c r="AD485" s="721"/>
      <c r="AE485" s="723" t="s">
        <v>1851</v>
      </c>
      <c r="AF485" s="244"/>
      <c r="AG485" s="244"/>
      <c r="AH485" s="244"/>
      <c r="AI485" s="244"/>
      <c r="AJ485" s="244"/>
      <c r="AK485" s="244"/>
      <c r="AL485" s="244"/>
      <c r="AM485" s="244"/>
      <c r="AN485" s="244"/>
      <c r="AO485" s="244"/>
      <c r="AP485" s="245"/>
      <c r="AQ485" s="249" t="s">
        <v>7</v>
      </c>
      <c r="AR485" s="244"/>
      <c r="AS485" s="244"/>
      <c r="AT485" s="244"/>
      <c r="AU485" s="244"/>
      <c r="AV485" s="244"/>
      <c r="AW485" s="244"/>
      <c r="AX485" s="806"/>
    </row>
    <row r="486" spans="1:50" ht="30" customHeight="1" x14ac:dyDescent="0.15">
      <c r="A486" s="283" t="s">
        <v>8</v>
      </c>
      <c r="B486" s="744"/>
      <c r="C486" s="744"/>
      <c r="D486" s="744"/>
      <c r="E486" s="744"/>
      <c r="F486" s="745"/>
      <c r="G486" s="1282" t="s">
        <v>1899</v>
      </c>
      <c r="H486" s="1283"/>
      <c r="I486" s="1283"/>
      <c r="J486" s="1283"/>
      <c r="K486" s="1283"/>
      <c r="L486" s="1283"/>
      <c r="M486" s="1283"/>
      <c r="N486" s="1283"/>
      <c r="O486" s="1283"/>
      <c r="P486" s="1283"/>
      <c r="Q486" s="1283"/>
      <c r="R486" s="1283"/>
      <c r="S486" s="1283"/>
      <c r="T486" s="1283"/>
      <c r="U486" s="1283"/>
      <c r="V486" s="1284"/>
      <c r="W486" s="1284"/>
      <c r="X486" s="1284"/>
      <c r="Y486" s="289" t="s">
        <v>10</v>
      </c>
      <c r="Z486" s="749"/>
      <c r="AA486" s="749"/>
      <c r="AB486" s="749"/>
      <c r="AC486" s="749"/>
      <c r="AD486" s="750"/>
      <c r="AE486" s="1285" t="s">
        <v>1682</v>
      </c>
      <c r="AF486" s="1285"/>
      <c r="AG486" s="1285"/>
      <c r="AH486" s="1285"/>
      <c r="AI486" s="1285"/>
      <c r="AJ486" s="1285"/>
      <c r="AK486" s="1285"/>
      <c r="AL486" s="1285"/>
      <c r="AM486" s="1285"/>
      <c r="AN486" s="1285"/>
      <c r="AO486" s="1285"/>
      <c r="AP486" s="1286"/>
      <c r="AQ486" s="1287" t="s">
        <v>1683</v>
      </c>
      <c r="AR486" s="1288"/>
      <c r="AS486" s="1288"/>
      <c r="AT486" s="1288"/>
      <c r="AU486" s="1288"/>
      <c r="AV486" s="1288"/>
      <c r="AW486" s="1288"/>
      <c r="AX486" s="1289"/>
    </row>
    <row r="487" spans="1:50" ht="30" customHeight="1" x14ac:dyDescent="0.15">
      <c r="A487" s="298" t="s">
        <v>13</v>
      </c>
      <c r="B487" s="299"/>
      <c r="C487" s="299"/>
      <c r="D487" s="299"/>
      <c r="E487" s="299"/>
      <c r="F487" s="751"/>
      <c r="G487" s="1290" t="s">
        <v>1870</v>
      </c>
      <c r="H487" s="1284"/>
      <c r="I487" s="1284"/>
      <c r="J487" s="1284"/>
      <c r="K487" s="1284"/>
      <c r="L487" s="1284"/>
      <c r="M487" s="1284"/>
      <c r="N487" s="1284"/>
      <c r="O487" s="1284"/>
      <c r="P487" s="1284"/>
      <c r="Q487" s="1284"/>
      <c r="R487" s="1284"/>
      <c r="S487" s="1284"/>
      <c r="T487" s="1284"/>
      <c r="U487" s="1284"/>
      <c r="V487" s="1284"/>
      <c r="W487" s="1284"/>
      <c r="X487" s="1284"/>
      <c r="Y487" s="301" t="s">
        <v>15</v>
      </c>
      <c r="Z487" s="302"/>
      <c r="AA487" s="302"/>
      <c r="AB487" s="302"/>
      <c r="AC487" s="302"/>
      <c r="AD487" s="303"/>
      <c r="AE487" s="304" t="s">
        <v>1871</v>
      </c>
      <c r="AF487" s="304"/>
      <c r="AG487" s="304"/>
      <c r="AH487" s="304"/>
      <c r="AI487" s="304"/>
      <c r="AJ487" s="304"/>
      <c r="AK487" s="304"/>
      <c r="AL487" s="304"/>
      <c r="AM487" s="304"/>
      <c r="AN487" s="304"/>
      <c r="AO487" s="304"/>
      <c r="AP487" s="304"/>
      <c r="AQ487" s="305"/>
      <c r="AR487" s="305"/>
      <c r="AS487" s="305"/>
      <c r="AT487" s="305"/>
      <c r="AU487" s="305"/>
      <c r="AV487" s="305"/>
      <c r="AW487" s="305"/>
      <c r="AX487" s="306"/>
    </row>
    <row r="488" spans="1:50" ht="30" customHeight="1" x14ac:dyDescent="0.15">
      <c r="A488" s="733" t="s">
        <v>17</v>
      </c>
      <c r="B488" s="734"/>
      <c r="C488" s="734"/>
      <c r="D488" s="734"/>
      <c r="E488" s="734"/>
      <c r="F488" s="735"/>
      <c r="G488" s="1281" t="s">
        <v>1853</v>
      </c>
      <c r="H488" s="808"/>
      <c r="I488" s="808"/>
      <c r="J488" s="808"/>
      <c r="K488" s="808"/>
      <c r="L488" s="808"/>
      <c r="M488" s="808"/>
      <c r="N488" s="808"/>
      <c r="O488" s="808"/>
      <c r="P488" s="808"/>
      <c r="Q488" s="808"/>
      <c r="R488" s="808"/>
      <c r="S488" s="808"/>
      <c r="T488" s="808"/>
      <c r="U488" s="808"/>
      <c r="V488" s="845"/>
      <c r="W488" s="845"/>
      <c r="X488" s="845"/>
      <c r="Y488" s="277" t="s">
        <v>316</v>
      </c>
      <c r="Z488" s="739"/>
      <c r="AA488" s="739"/>
      <c r="AB488" s="739"/>
      <c r="AC488" s="739"/>
      <c r="AD488" s="740"/>
      <c r="AE488" s="280" t="s">
        <v>1900</v>
      </c>
      <c r="AF488" s="281"/>
      <c r="AG488" s="281"/>
      <c r="AH488" s="281"/>
      <c r="AI488" s="281"/>
      <c r="AJ488" s="281"/>
      <c r="AK488" s="281"/>
      <c r="AL488" s="281"/>
      <c r="AM488" s="281"/>
      <c r="AN488" s="281"/>
      <c r="AO488" s="281"/>
      <c r="AP488" s="281"/>
      <c r="AQ488" s="281"/>
      <c r="AR488" s="281"/>
      <c r="AS488" s="281"/>
      <c r="AT488" s="281"/>
      <c r="AU488" s="281"/>
      <c r="AV488" s="281"/>
      <c r="AW488" s="281"/>
      <c r="AX488" s="282"/>
    </row>
    <row r="489" spans="1:50" ht="59.25" customHeight="1" x14ac:dyDescent="0.15">
      <c r="A489" s="251" t="s">
        <v>20</v>
      </c>
      <c r="B489" s="252"/>
      <c r="C489" s="252"/>
      <c r="D489" s="252"/>
      <c r="E489" s="252"/>
      <c r="F489" s="256"/>
      <c r="G489" s="1448" t="s">
        <v>1901</v>
      </c>
      <c r="H489" s="1449"/>
      <c r="I489" s="1449"/>
      <c r="J489" s="1449"/>
      <c r="K489" s="1449"/>
      <c r="L489" s="1449"/>
      <c r="M489" s="1449"/>
      <c r="N489" s="1449"/>
      <c r="O489" s="1449"/>
      <c r="P489" s="1449"/>
      <c r="Q489" s="1449"/>
      <c r="R489" s="1449"/>
      <c r="S489" s="1449"/>
      <c r="T489" s="1449"/>
      <c r="U489" s="1449"/>
      <c r="V489" s="1449"/>
      <c r="W489" s="1449"/>
      <c r="X489" s="1449"/>
      <c r="Y489" s="1449"/>
      <c r="Z489" s="1449"/>
      <c r="AA489" s="1449"/>
      <c r="AB489" s="1449"/>
      <c r="AC489" s="1449"/>
      <c r="AD489" s="1449"/>
      <c r="AE489" s="1449"/>
      <c r="AF489" s="1449"/>
      <c r="AG489" s="1449"/>
      <c r="AH489" s="1449"/>
      <c r="AI489" s="1449"/>
      <c r="AJ489" s="1449"/>
      <c r="AK489" s="1449"/>
      <c r="AL489" s="1449"/>
      <c r="AM489" s="1449"/>
      <c r="AN489" s="1449"/>
      <c r="AO489" s="1449"/>
      <c r="AP489" s="1449"/>
      <c r="AQ489" s="1449"/>
      <c r="AR489" s="1449"/>
      <c r="AS489" s="1449"/>
      <c r="AT489" s="1449"/>
      <c r="AU489" s="1449"/>
      <c r="AV489" s="1449"/>
      <c r="AW489" s="1449"/>
      <c r="AX489" s="1450"/>
    </row>
    <row r="490" spans="1:50" ht="48" customHeight="1" x14ac:dyDescent="0.15">
      <c r="A490" s="251" t="s">
        <v>22</v>
      </c>
      <c r="B490" s="252"/>
      <c r="C490" s="252"/>
      <c r="D490" s="252"/>
      <c r="E490" s="252"/>
      <c r="F490" s="256"/>
      <c r="G490" s="1448" t="s">
        <v>1902</v>
      </c>
      <c r="H490" s="1449"/>
      <c r="I490" s="1449"/>
      <c r="J490" s="1449"/>
      <c r="K490" s="1449"/>
      <c r="L490" s="1449"/>
      <c r="M490" s="1449"/>
      <c r="N490" s="1449"/>
      <c r="O490" s="1449"/>
      <c r="P490" s="1449"/>
      <c r="Q490" s="1449"/>
      <c r="R490" s="1449"/>
      <c r="S490" s="1449"/>
      <c r="T490" s="1449"/>
      <c r="U490" s="1449"/>
      <c r="V490" s="1449"/>
      <c r="W490" s="1449"/>
      <c r="X490" s="1449"/>
      <c r="Y490" s="1449"/>
      <c r="Z490" s="1449"/>
      <c r="AA490" s="1449"/>
      <c r="AB490" s="1449"/>
      <c r="AC490" s="1449"/>
      <c r="AD490" s="1449"/>
      <c r="AE490" s="1449"/>
      <c r="AF490" s="1449"/>
      <c r="AG490" s="1449"/>
      <c r="AH490" s="1449"/>
      <c r="AI490" s="1449"/>
      <c r="AJ490" s="1449"/>
      <c r="AK490" s="1449"/>
      <c r="AL490" s="1449"/>
      <c r="AM490" s="1449"/>
      <c r="AN490" s="1449"/>
      <c r="AO490" s="1449"/>
      <c r="AP490" s="1449"/>
      <c r="AQ490" s="1449"/>
      <c r="AR490" s="1449"/>
      <c r="AS490" s="1449"/>
      <c r="AT490" s="1449"/>
      <c r="AU490" s="1449"/>
      <c r="AV490" s="1449"/>
      <c r="AW490" s="1449"/>
      <c r="AX490" s="1450"/>
    </row>
    <row r="491" spans="1:50" ht="22.5" customHeight="1" x14ac:dyDescent="0.15">
      <c r="A491" s="251" t="s">
        <v>24</v>
      </c>
      <c r="B491" s="252"/>
      <c r="C491" s="252"/>
      <c r="D491" s="252"/>
      <c r="E491" s="252"/>
      <c r="F491" s="256"/>
      <c r="G491" s="253" t="s">
        <v>319</v>
      </c>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s="254"/>
      <c r="AG491" s="254"/>
      <c r="AH491" s="254"/>
      <c r="AI491" s="254"/>
      <c r="AJ491" s="254"/>
      <c r="AK491" s="254"/>
      <c r="AL491" s="254"/>
      <c r="AM491" s="254"/>
      <c r="AN491" s="254"/>
      <c r="AO491" s="254"/>
      <c r="AP491" s="254"/>
      <c r="AQ491" s="254"/>
      <c r="AR491" s="254"/>
      <c r="AS491" s="254"/>
      <c r="AT491" s="254"/>
      <c r="AU491" s="254"/>
      <c r="AV491" s="254"/>
      <c r="AW491" s="254"/>
      <c r="AX491" s="255"/>
    </row>
    <row r="492" spans="1:50" ht="19.5" customHeight="1" x14ac:dyDescent="0.15">
      <c r="A492" s="258" t="s">
        <v>26</v>
      </c>
      <c r="B492" s="259"/>
      <c r="C492" s="259"/>
      <c r="D492" s="259"/>
      <c r="E492" s="259"/>
      <c r="F492" s="260"/>
      <c r="G492" s="730"/>
      <c r="H492" s="731"/>
      <c r="I492" s="731"/>
      <c r="J492" s="731"/>
      <c r="K492" s="731"/>
      <c r="L492" s="731"/>
      <c r="M492" s="731"/>
      <c r="N492" s="731"/>
      <c r="O492" s="732"/>
      <c r="P492" s="269" t="s">
        <v>320</v>
      </c>
      <c r="Q492" s="270"/>
      <c r="R492" s="270"/>
      <c r="S492" s="270"/>
      <c r="T492" s="270"/>
      <c r="U492" s="270"/>
      <c r="V492" s="271"/>
      <c r="W492" s="269" t="s">
        <v>321</v>
      </c>
      <c r="X492" s="270"/>
      <c r="Y492" s="270"/>
      <c r="Z492" s="270"/>
      <c r="AA492" s="270"/>
      <c r="AB492" s="270"/>
      <c r="AC492" s="271"/>
      <c r="AD492" s="269" t="s">
        <v>322</v>
      </c>
      <c r="AE492" s="270"/>
      <c r="AF492" s="270"/>
      <c r="AG492" s="270"/>
      <c r="AH492" s="270"/>
      <c r="AI492" s="270"/>
      <c r="AJ492" s="271"/>
      <c r="AK492" s="269" t="s">
        <v>323</v>
      </c>
      <c r="AL492" s="270"/>
      <c r="AM492" s="270"/>
      <c r="AN492" s="270"/>
      <c r="AO492" s="270"/>
      <c r="AP492" s="270"/>
      <c r="AQ492" s="271"/>
      <c r="AR492" s="269" t="s">
        <v>324</v>
      </c>
      <c r="AS492" s="270"/>
      <c r="AT492" s="270"/>
      <c r="AU492" s="270"/>
      <c r="AV492" s="270"/>
      <c r="AW492" s="270"/>
      <c r="AX492" s="317"/>
    </row>
    <row r="493" spans="1:50" ht="19.5" customHeight="1" x14ac:dyDescent="0.15">
      <c r="A493" s="261"/>
      <c r="B493" s="262"/>
      <c r="C493" s="262"/>
      <c r="D493" s="262"/>
      <c r="E493" s="262"/>
      <c r="F493" s="263"/>
      <c r="G493" s="318" t="s">
        <v>32</v>
      </c>
      <c r="H493" s="326"/>
      <c r="I493" s="760" t="s">
        <v>33</v>
      </c>
      <c r="J493" s="761"/>
      <c r="K493" s="761"/>
      <c r="L493" s="761"/>
      <c r="M493" s="761"/>
      <c r="N493" s="761"/>
      <c r="O493" s="762"/>
      <c r="P493" s="763">
        <v>0</v>
      </c>
      <c r="Q493" s="764"/>
      <c r="R493" s="764"/>
      <c r="S493" s="764"/>
      <c r="T493" s="764"/>
      <c r="U493" s="764"/>
      <c r="V493" s="765"/>
      <c r="W493" s="763">
        <v>0.8</v>
      </c>
      <c r="X493" s="764"/>
      <c r="Y493" s="764"/>
      <c r="Z493" s="764"/>
      <c r="AA493" s="764"/>
      <c r="AB493" s="764"/>
      <c r="AC493" s="765"/>
      <c r="AD493" s="763">
        <v>0.8</v>
      </c>
      <c r="AE493" s="764"/>
      <c r="AF493" s="764"/>
      <c r="AG493" s="764"/>
      <c r="AH493" s="764"/>
      <c r="AI493" s="764"/>
      <c r="AJ493" s="765"/>
      <c r="AK493" s="763">
        <v>1</v>
      </c>
      <c r="AL493" s="764"/>
      <c r="AM493" s="764"/>
      <c r="AN493" s="764"/>
      <c r="AO493" s="764"/>
      <c r="AP493" s="764"/>
      <c r="AQ493" s="765"/>
      <c r="AR493" s="763"/>
      <c r="AS493" s="764"/>
      <c r="AT493" s="764"/>
      <c r="AU493" s="764"/>
      <c r="AV493" s="764"/>
      <c r="AW493" s="764"/>
      <c r="AX493" s="766"/>
    </row>
    <row r="494" spans="1:50" ht="19.5" customHeight="1" x14ac:dyDescent="0.15">
      <c r="A494" s="261"/>
      <c r="B494" s="262"/>
      <c r="C494" s="262"/>
      <c r="D494" s="262"/>
      <c r="E494" s="262"/>
      <c r="F494" s="263"/>
      <c r="G494" s="757"/>
      <c r="H494" s="758"/>
      <c r="I494" s="310" t="s">
        <v>34</v>
      </c>
      <c r="J494" s="329"/>
      <c r="K494" s="329"/>
      <c r="L494" s="329"/>
      <c r="M494" s="329"/>
      <c r="N494" s="329"/>
      <c r="O494" s="330"/>
      <c r="P494" s="313" t="s">
        <v>2015</v>
      </c>
      <c r="Q494" s="314"/>
      <c r="R494" s="314"/>
      <c r="S494" s="314"/>
      <c r="T494" s="314"/>
      <c r="U494" s="314"/>
      <c r="V494" s="315"/>
      <c r="W494" s="313" t="s">
        <v>2015</v>
      </c>
      <c r="X494" s="314"/>
      <c r="Y494" s="314"/>
      <c r="Z494" s="314"/>
      <c r="AA494" s="314"/>
      <c r="AB494" s="314"/>
      <c r="AC494" s="315"/>
      <c r="AD494" s="313" t="s">
        <v>2015</v>
      </c>
      <c r="AE494" s="314"/>
      <c r="AF494" s="314"/>
      <c r="AG494" s="314"/>
      <c r="AH494" s="314"/>
      <c r="AI494" s="314"/>
      <c r="AJ494" s="315"/>
      <c r="AK494" s="313" t="s">
        <v>2015</v>
      </c>
      <c r="AL494" s="314"/>
      <c r="AM494" s="314"/>
      <c r="AN494" s="314"/>
      <c r="AO494" s="314"/>
      <c r="AP494" s="314"/>
      <c r="AQ494" s="315"/>
      <c r="AR494" s="336"/>
      <c r="AS494" s="337"/>
      <c r="AT494" s="337"/>
      <c r="AU494" s="337"/>
      <c r="AV494" s="337"/>
      <c r="AW494" s="337"/>
      <c r="AX494" s="338"/>
    </row>
    <row r="495" spans="1:50" ht="19.5" customHeight="1" x14ac:dyDescent="0.15">
      <c r="A495" s="261"/>
      <c r="B495" s="262"/>
      <c r="C495" s="262"/>
      <c r="D495" s="262"/>
      <c r="E495" s="262"/>
      <c r="F495" s="263"/>
      <c r="G495" s="757"/>
      <c r="H495" s="758"/>
      <c r="I495" s="310" t="s">
        <v>36</v>
      </c>
      <c r="J495" s="329"/>
      <c r="K495" s="329"/>
      <c r="L495" s="329"/>
      <c r="M495" s="329"/>
      <c r="N495" s="329"/>
      <c r="O495" s="330"/>
      <c r="P495" s="313" t="s">
        <v>2018</v>
      </c>
      <c r="Q495" s="314"/>
      <c r="R495" s="314"/>
      <c r="S495" s="314"/>
      <c r="T495" s="314"/>
      <c r="U495" s="314"/>
      <c r="V495" s="315"/>
      <c r="W495" s="313" t="s">
        <v>2018</v>
      </c>
      <c r="X495" s="314"/>
      <c r="Y495" s="314"/>
      <c r="Z495" s="314"/>
      <c r="AA495" s="314"/>
      <c r="AB495" s="314"/>
      <c r="AC495" s="315"/>
      <c r="AD495" s="313" t="s">
        <v>2018</v>
      </c>
      <c r="AE495" s="314"/>
      <c r="AF495" s="314"/>
      <c r="AG495" s="314"/>
      <c r="AH495" s="314"/>
      <c r="AI495" s="314"/>
      <c r="AJ495" s="315"/>
      <c r="AK495" s="313" t="s">
        <v>2018</v>
      </c>
      <c r="AL495" s="314"/>
      <c r="AM495" s="314"/>
      <c r="AN495" s="314"/>
      <c r="AO495" s="314"/>
      <c r="AP495" s="314"/>
      <c r="AQ495" s="315"/>
      <c r="AR495" s="313"/>
      <c r="AS495" s="314"/>
      <c r="AT495" s="314"/>
      <c r="AU495" s="314"/>
      <c r="AV495" s="314"/>
      <c r="AW495" s="314"/>
      <c r="AX495" s="316"/>
    </row>
    <row r="496" spans="1:50" ht="19.5" customHeight="1" x14ac:dyDescent="0.15">
      <c r="A496" s="261"/>
      <c r="B496" s="262"/>
      <c r="C496" s="262"/>
      <c r="D496" s="262"/>
      <c r="E496" s="262"/>
      <c r="F496" s="263"/>
      <c r="G496" s="757"/>
      <c r="H496" s="758"/>
      <c r="I496" s="310" t="s">
        <v>37</v>
      </c>
      <c r="J496" s="329"/>
      <c r="K496" s="329"/>
      <c r="L496" s="329"/>
      <c r="M496" s="329"/>
      <c r="N496" s="329"/>
      <c r="O496" s="330"/>
      <c r="P496" s="313" t="s">
        <v>2015</v>
      </c>
      <c r="Q496" s="314"/>
      <c r="R496" s="314"/>
      <c r="S496" s="314"/>
      <c r="T496" s="314"/>
      <c r="U496" s="314"/>
      <c r="V496" s="315"/>
      <c r="W496" s="313" t="s">
        <v>2015</v>
      </c>
      <c r="X496" s="314"/>
      <c r="Y496" s="314"/>
      <c r="Z496" s="314"/>
      <c r="AA496" s="314"/>
      <c r="AB496" s="314"/>
      <c r="AC496" s="315"/>
      <c r="AD496" s="313" t="s">
        <v>2015</v>
      </c>
      <c r="AE496" s="314"/>
      <c r="AF496" s="314"/>
      <c r="AG496" s="314"/>
      <c r="AH496" s="314"/>
      <c r="AI496" s="314"/>
      <c r="AJ496" s="315"/>
      <c r="AK496" s="313" t="s">
        <v>2015</v>
      </c>
      <c r="AL496" s="314"/>
      <c r="AM496" s="314"/>
      <c r="AN496" s="314"/>
      <c r="AO496" s="314"/>
      <c r="AP496" s="314"/>
      <c r="AQ496" s="315"/>
      <c r="AR496" s="336"/>
      <c r="AS496" s="337"/>
      <c r="AT496" s="337"/>
      <c r="AU496" s="337"/>
      <c r="AV496" s="337"/>
      <c r="AW496" s="337"/>
      <c r="AX496" s="338"/>
    </row>
    <row r="497" spans="1:50" ht="19.5" customHeight="1" x14ac:dyDescent="0.15">
      <c r="A497" s="261"/>
      <c r="B497" s="262"/>
      <c r="C497" s="262"/>
      <c r="D497" s="262"/>
      <c r="E497" s="262"/>
      <c r="F497" s="263"/>
      <c r="G497" s="757"/>
      <c r="H497" s="758"/>
      <c r="I497" s="310" t="s">
        <v>38</v>
      </c>
      <c r="J497" s="329"/>
      <c r="K497" s="329"/>
      <c r="L497" s="329"/>
      <c r="M497" s="329"/>
      <c r="N497" s="329"/>
      <c r="O497" s="330"/>
      <c r="P497" s="313" t="s">
        <v>2015</v>
      </c>
      <c r="Q497" s="314"/>
      <c r="R497" s="314"/>
      <c r="S497" s="314"/>
      <c r="T497" s="314"/>
      <c r="U497" s="314"/>
      <c r="V497" s="315"/>
      <c r="W497" s="313" t="s">
        <v>2015</v>
      </c>
      <c r="X497" s="314"/>
      <c r="Y497" s="314"/>
      <c r="Z497" s="314"/>
      <c r="AA497" s="314"/>
      <c r="AB497" s="314"/>
      <c r="AC497" s="315"/>
      <c r="AD497" s="313" t="s">
        <v>2015</v>
      </c>
      <c r="AE497" s="314"/>
      <c r="AF497" s="314"/>
      <c r="AG497" s="314"/>
      <c r="AH497" s="314"/>
      <c r="AI497" s="314"/>
      <c r="AJ497" s="315"/>
      <c r="AK497" s="313" t="s">
        <v>2015</v>
      </c>
      <c r="AL497" s="314"/>
      <c r="AM497" s="314"/>
      <c r="AN497" s="314"/>
      <c r="AO497" s="314"/>
      <c r="AP497" s="314"/>
      <c r="AQ497" s="315"/>
      <c r="AR497" s="336"/>
      <c r="AS497" s="337"/>
      <c r="AT497" s="337"/>
      <c r="AU497" s="337"/>
      <c r="AV497" s="337"/>
      <c r="AW497" s="337"/>
      <c r="AX497" s="338"/>
    </row>
    <row r="498" spans="1:50" ht="19.5" customHeight="1" x14ac:dyDescent="0.15">
      <c r="A498" s="261"/>
      <c r="B498" s="262"/>
      <c r="C498" s="262"/>
      <c r="D498" s="262"/>
      <c r="E498" s="262"/>
      <c r="F498" s="263"/>
      <c r="G498" s="759"/>
      <c r="H498" s="333"/>
      <c r="I498" s="767" t="s">
        <v>39</v>
      </c>
      <c r="J498" s="768"/>
      <c r="K498" s="768"/>
      <c r="L498" s="768"/>
      <c r="M498" s="768"/>
      <c r="N498" s="768"/>
      <c r="O498" s="769"/>
      <c r="P498" s="770">
        <v>0</v>
      </c>
      <c r="Q498" s="771"/>
      <c r="R498" s="771"/>
      <c r="S498" s="771"/>
      <c r="T498" s="771"/>
      <c r="U498" s="771"/>
      <c r="V498" s="772"/>
      <c r="W498" s="770">
        <v>0.8</v>
      </c>
      <c r="X498" s="771"/>
      <c r="Y498" s="771"/>
      <c r="Z498" s="771"/>
      <c r="AA498" s="771"/>
      <c r="AB498" s="771"/>
      <c r="AC498" s="772"/>
      <c r="AD498" s="770">
        <v>0.8</v>
      </c>
      <c r="AE498" s="771"/>
      <c r="AF498" s="771"/>
      <c r="AG498" s="771"/>
      <c r="AH498" s="771"/>
      <c r="AI498" s="771"/>
      <c r="AJ498" s="772"/>
      <c r="AK498" s="770">
        <v>1</v>
      </c>
      <c r="AL498" s="771"/>
      <c r="AM498" s="771"/>
      <c r="AN498" s="771"/>
      <c r="AO498" s="771"/>
      <c r="AP498" s="771"/>
      <c r="AQ498" s="772"/>
      <c r="AR498" s="770"/>
      <c r="AS498" s="771"/>
      <c r="AT498" s="771"/>
      <c r="AU498" s="771"/>
      <c r="AV498" s="771"/>
      <c r="AW498" s="771"/>
      <c r="AX498" s="773"/>
    </row>
    <row r="499" spans="1:50" ht="19.5" customHeight="1" x14ac:dyDescent="0.15">
      <c r="A499" s="261"/>
      <c r="B499" s="262"/>
      <c r="C499" s="262"/>
      <c r="D499" s="262"/>
      <c r="E499" s="262"/>
      <c r="F499" s="263"/>
      <c r="G499" s="774" t="s">
        <v>40</v>
      </c>
      <c r="H499" s="775"/>
      <c r="I499" s="775"/>
      <c r="J499" s="775"/>
      <c r="K499" s="775"/>
      <c r="L499" s="775"/>
      <c r="M499" s="775"/>
      <c r="N499" s="775"/>
      <c r="O499" s="776"/>
      <c r="P499" s="396">
        <v>0</v>
      </c>
      <c r="Q499" s="397"/>
      <c r="R499" s="397"/>
      <c r="S499" s="397"/>
      <c r="T499" s="397"/>
      <c r="U499" s="397"/>
      <c r="V499" s="398"/>
      <c r="W499" s="396">
        <v>0</v>
      </c>
      <c r="X499" s="397"/>
      <c r="Y499" s="397"/>
      <c r="Z499" s="397"/>
      <c r="AA499" s="397"/>
      <c r="AB499" s="397"/>
      <c r="AC499" s="398"/>
      <c r="AD499" s="396">
        <v>0.3</v>
      </c>
      <c r="AE499" s="397"/>
      <c r="AF499" s="397"/>
      <c r="AG499" s="397"/>
      <c r="AH499" s="397"/>
      <c r="AI499" s="397"/>
      <c r="AJ499" s="398"/>
      <c r="AK499" s="777"/>
      <c r="AL499" s="778"/>
      <c r="AM499" s="778"/>
      <c r="AN499" s="778"/>
      <c r="AO499" s="778"/>
      <c r="AP499" s="778"/>
      <c r="AQ499" s="779"/>
      <c r="AR499" s="777"/>
      <c r="AS499" s="778"/>
      <c r="AT499" s="778"/>
      <c r="AU499" s="778"/>
      <c r="AV499" s="778"/>
      <c r="AW499" s="778"/>
      <c r="AX499" s="780"/>
    </row>
    <row r="500" spans="1:50" ht="19.5" customHeight="1" x14ac:dyDescent="0.15">
      <c r="A500" s="264"/>
      <c r="B500" s="265"/>
      <c r="C500" s="265"/>
      <c r="D500" s="265"/>
      <c r="E500" s="265"/>
      <c r="F500" s="266"/>
      <c r="G500" s="774" t="s">
        <v>41</v>
      </c>
      <c r="H500" s="775"/>
      <c r="I500" s="775"/>
      <c r="J500" s="775"/>
      <c r="K500" s="775"/>
      <c r="L500" s="775"/>
      <c r="M500" s="775"/>
      <c r="N500" s="775"/>
      <c r="O500" s="776"/>
      <c r="P500" s="1451">
        <v>0</v>
      </c>
      <c r="Q500" s="1452"/>
      <c r="R500" s="1452"/>
      <c r="S500" s="1452"/>
      <c r="T500" s="1452"/>
      <c r="U500" s="1452"/>
      <c r="V500" s="1453"/>
      <c r="W500" s="1454">
        <v>0</v>
      </c>
      <c r="X500" s="1455"/>
      <c r="Y500" s="1455"/>
      <c r="Z500" s="1455"/>
      <c r="AA500" s="1455"/>
      <c r="AB500" s="1455"/>
      <c r="AC500" s="1456"/>
      <c r="AD500" s="1454">
        <v>0.38100000000000001</v>
      </c>
      <c r="AE500" s="1455"/>
      <c r="AF500" s="1455"/>
      <c r="AG500" s="1455"/>
      <c r="AH500" s="1455"/>
      <c r="AI500" s="1455"/>
      <c r="AJ500" s="1456"/>
      <c r="AK500" s="777"/>
      <c r="AL500" s="778"/>
      <c r="AM500" s="778"/>
      <c r="AN500" s="778"/>
      <c r="AO500" s="778"/>
      <c r="AP500" s="778"/>
      <c r="AQ500" s="779"/>
      <c r="AR500" s="777"/>
      <c r="AS500" s="778"/>
      <c r="AT500" s="778"/>
      <c r="AU500" s="778"/>
      <c r="AV500" s="778"/>
      <c r="AW500" s="778"/>
      <c r="AX500" s="780"/>
    </row>
    <row r="501" spans="1:50" ht="19.5" customHeight="1" x14ac:dyDescent="0.15">
      <c r="A501" s="431" t="s">
        <v>71</v>
      </c>
      <c r="B501" s="432"/>
      <c r="C501" s="786" t="s">
        <v>72</v>
      </c>
      <c r="D501" s="787"/>
      <c r="E501" s="787"/>
      <c r="F501" s="787"/>
      <c r="G501" s="787"/>
      <c r="H501" s="787"/>
      <c r="I501" s="787"/>
      <c r="J501" s="787"/>
      <c r="K501" s="788"/>
      <c r="L501" s="789" t="s">
        <v>73</v>
      </c>
      <c r="M501" s="790"/>
      <c r="N501" s="790"/>
      <c r="O501" s="790"/>
      <c r="P501" s="790"/>
      <c r="Q501" s="791"/>
      <c r="R501" s="792" t="s">
        <v>324</v>
      </c>
      <c r="S501" s="787"/>
      <c r="T501" s="787"/>
      <c r="U501" s="787"/>
      <c r="V501" s="787"/>
      <c r="W501" s="788"/>
      <c r="X501" s="792" t="s">
        <v>74</v>
      </c>
      <c r="Y501" s="787"/>
      <c r="Z501" s="787"/>
      <c r="AA501" s="787"/>
      <c r="AB501" s="787"/>
      <c r="AC501" s="787"/>
      <c r="AD501" s="787"/>
      <c r="AE501" s="787"/>
      <c r="AF501" s="787"/>
      <c r="AG501" s="787"/>
      <c r="AH501" s="787"/>
      <c r="AI501" s="787"/>
      <c r="AJ501" s="787"/>
      <c r="AK501" s="787"/>
      <c r="AL501" s="787"/>
      <c r="AM501" s="787"/>
      <c r="AN501" s="787"/>
      <c r="AO501" s="787"/>
      <c r="AP501" s="787"/>
      <c r="AQ501" s="787"/>
      <c r="AR501" s="787"/>
      <c r="AS501" s="787"/>
      <c r="AT501" s="787"/>
      <c r="AU501" s="787"/>
      <c r="AV501" s="787"/>
      <c r="AW501" s="787"/>
      <c r="AX501" s="793"/>
    </row>
    <row r="502" spans="1:50" ht="19.5" customHeight="1" x14ac:dyDescent="0.15">
      <c r="A502" s="433"/>
      <c r="B502" s="434"/>
      <c r="C502" s="1459" t="s">
        <v>1903</v>
      </c>
      <c r="D502" s="1460"/>
      <c r="E502" s="1460"/>
      <c r="F502" s="1460"/>
      <c r="G502" s="1460"/>
      <c r="H502" s="1460"/>
      <c r="I502" s="1460"/>
      <c r="J502" s="1460"/>
      <c r="K502" s="1461"/>
      <c r="L502" s="797">
        <v>1</v>
      </c>
      <c r="M502" s="795"/>
      <c r="N502" s="795"/>
      <c r="O502" s="795"/>
      <c r="P502" s="795"/>
      <c r="Q502" s="796"/>
      <c r="R502" s="797"/>
      <c r="S502" s="795"/>
      <c r="T502" s="795"/>
      <c r="U502" s="795"/>
      <c r="V502" s="795"/>
      <c r="W502" s="796"/>
      <c r="X502" s="448"/>
      <c r="Y502" s="449"/>
      <c r="Z502" s="449"/>
      <c r="AA502" s="449"/>
      <c r="AB502" s="449"/>
      <c r="AC502" s="449"/>
      <c r="AD502" s="449"/>
      <c r="AE502" s="449"/>
      <c r="AF502" s="449"/>
      <c r="AG502" s="449"/>
      <c r="AH502" s="449"/>
      <c r="AI502" s="449"/>
      <c r="AJ502" s="449"/>
      <c r="AK502" s="449"/>
      <c r="AL502" s="449"/>
      <c r="AM502" s="449"/>
      <c r="AN502" s="449"/>
      <c r="AO502" s="449"/>
      <c r="AP502" s="449"/>
      <c r="AQ502" s="449"/>
      <c r="AR502" s="449"/>
      <c r="AS502" s="449"/>
      <c r="AT502" s="449"/>
      <c r="AU502" s="449"/>
      <c r="AV502" s="449"/>
      <c r="AW502" s="449"/>
      <c r="AX502" s="450"/>
    </row>
    <row r="503" spans="1:50" ht="19.5" customHeight="1" x14ac:dyDescent="0.15">
      <c r="A503" s="433"/>
      <c r="B503" s="434"/>
      <c r="C503" s="782"/>
      <c r="D503" s="783"/>
      <c r="E503" s="783"/>
      <c r="F503" s="783"/>
      <c r="G503" s="783"/>
      <c r="H503" s="783"/>
      <c r="I503" s="783"/>
      <c r="J503" s="783"/>
      <c r="K503" s="784"/>
      <c r="L503" s="785"/>
      <c r="M503" s="783"/>
      <c r="N503" s="783"/>
      <c r="O503" s="783"/>
      <c r="P503" s="783"/>
      <c r="Q503" s="784"/>
      <c r="R503" s="785"/>
      <c r="S503" s="783"/>
      <c r="T503" s="783"/>
      <c r="U503" s="783"/>
      <c r="V503" s="783"/>
      <c r="W503" s="784"/>
      <c r="X503" s="428"/>
      <c r="Y503" s="429"/>
      <c r="Z503" s="429"/>
      <c r="AA503" s="429"/>
      <c r="AB503" s="429"/>
      <c r="AC503" s="429"/>
      <c r="AD503" s="429"/>
      <c r="AE503" s="429"/>
      <c r="AF503" s="429"/>
      <c r="AG503" s="429"/>
      <c r="AH503" s="429"/>
      <c r="AI503" s="429"/>
      <c r="AJ503" s="429"/>
      <c r="AK503" s="429"/>
      <c r="AL503" s="429"/>
      <c r="AM503" s="429"/>
      <c r="AN503" s="429"/>
      <c r="AO503" s="429"/>
      <c r="AP503" s="429"/>
      <c r="AQ503" s="429"/>
      <c r="AR503" s="429"/>
      <c r="AS503" s="429"/>
      <c r="AT503" s="429"/>
      <c r="AU503" s="429"/>
      <c r="AV503" s="429"/>
      <c r="AW503" s="429"/>
      <c r="AX503" s="430"/>
    </row>
    <row r="504" spans="1:50" ht="19.5" customHeight="1" x14ac:dyDescent="0.15">
      <c r="A504" s="433"/>
      <c r="B504" s="434"/>
      <c r="C504" s="782"/>
      <c r="D504" s="783"/>
      <c r="E504" s="783"/>
      <c r="F504" s="783"/>
      <c r="G504" s="783"/>
      <c r="H504" s="783"/>
      <c r="I504" s="783"/>
      <c r="J504" s="783"/>
      <c r="K504" s="784"/>
      <c r="L504" s="785"/>
      <c r="M504" s="783"/>
      <c r="N504" s="783"/>
      <c r="O504" s="783"/>
      <c r="P504" s="783"/>
      <c r="Q504" s="784"/>
      <c r="R504" s="785"/>
      <c r="S504" s="783"/>
      <c r="T504" s="783"/>
      <c r="U504" s="783"/>
      <c r="V504" s="783"/>
      <c r="W504" s="784"/>
      <c r="X504" s="428"/>
      <c r="Y504" s="429"/>
      <c r="Z504" s="429"/>
      <c r="AA504" s="429"/>
      <c r="AB504" s="429"/>
      <c r="AC504" s="429"/>
      <c r="AD504" s="429"/>
      <c r="AE504" s="429"/>
      <c r="AF504" s="429"/>
      <c r="AG504" s="429"/>
      <c r="AH504" s="429"/>
      <c r="AI504" s="429"/>
      <c r="AJ504" s="429"/>
      <c r="AK504" s="429"/>
      <c r="AL504" s="429"/>
      <c r="AM504" s="429"/>
      <c r="AN504" s="429"/>
      <c r="AO504" s="429"/>
      <c r="AP504" s="429"/>
      <c r="AQ504" s="429"/>
      <c r="AR504" s="429"/>
      <c r="AS504" s="429"/>
      <c r="AT504" s="429"/>
      <c r="AU504" s="429"/>
      <c r="AV504" s="429"/>
      <c r="AW504" s="429"/>
      <c r="AX504" s="430"/>
    </row>
    <row r="505" spans="1:50" ht="19.5" customHeight="1" x14ac:dyDescent="0.15">
      <c r="A505" s="433"/>
      <c r="B505" s="434"/>
      <c r="C505" s="782"/>
      <c r="D505" s="783"/>
      <c r="E505" s="783"/>
      <c r="F505" s="783"/>
      <c r="G505" s="783"/>
      <c r="H505" s="783"/>
      <c r="I505" s="783"/>
      <c r="J505" s="783"/>
      <c r="K505" s="784"/>
      <c r="L505" s="785"/>
      <c r="M505" s="783"/>
      <c r="N505" s="783"/>
      <c r="O505" s="783"/>
      <c r="P505" s="783"/>
      <c r="Q505" s="784"/>
      <c r="R505" s="785"/>
      <c r="S505" s="783"/>
      <c r="T505" s="783"/>
      <c r="U505" s="783"/>
      <c r="V505" s="783"/>
      <c r="W505" s="784"/>
      <c r="X505" s="428"/>
      <c r="Y505" s="429"/>
      <c r="Z505" s="429"/>
      <c r="AA505" s="429"/>
      <c r="AB505" s="429"/>
      <c r="AC505" s="429"/>
      <c r="AD505" s="429"/>
      <c r="AE505" s="429"/>
      <c r="AF505" s="429"/>
      <c r="AG505" s="429"/>
      <c r="AH505" s="429"/>
      <c r="AI505" s="429"/>
      <c r="AJ505" s="429"/>
      <c r="AK505" s="429"/>
      <c r="AL505" s="429"/>
      <c r="AM505" s="429"/>
      <c r="AN505" s="429"/>
      <c r="AO505" s="429"/>
      <c r="AP505" s="429"/>
      <c r="AQ505" s="429"/>
      <c r="AR505" s="429"/>
      <c r="AS505" s="429"/>
      <c r="AT505" s="429"/>
      <c r="AU505" s="429"/>
      <c r="AV505" s="429"/>
      <c r="AW505" s="429"/>
      <c r="AX505" s="430"/>
    </row>
    <row r="506" spans="1:50" ht="19.5" customHeight="1" x14ac:dyDescent="0.15">
      <c r="A506" s="433"/>
      <c r="B506" s="434"/>
      <c r="C506" s="782"/>
      <c r="D506" s="783"/>
      <c r="E506" s="783"/>
      <c r="F506" s="783"/>
      <c r="G506" s="783"/>
      <c r="H506" s="783"/>
      <c r="I506" s="783"/>
      <c r="J506" s="783"/>
      <c r="K506" s="784"/>
      <c r="L506" s="785"/>
      <c r="M506" s="783"/>
      <c r="N506" s="783"/>
      <c r="O506" s="783"/>
      <c r="P506" s="783"/>
      <c r="Q506" s="784"/>
      <c r="R506" s="785"/>
      <c r="S506" s="783"/>
      <c r="T506" s="783"/>
      <c r="U506" s="783"/>
      <c r="V506" s="783"/>
      <c r="W506" s="784"/>
      <c r="X506" s="428"/>
      <c r="Y506" s="429"/>
      <c r="Z506" s="429"/>
      <c r="AA506" s="429"/>
      <c r="AB506" s="429"/>
      <c r="AC506" s="429"/>
      <c r="AD506" s="429"/>
      <c r="AE506" s="429"/>
      <c r="AF506" s="429"/>
      <c r="AG506" s="429"/>
      <c r="AH506" s="429"/>
      <c r="AI506" s="429"/>
      <c r="AJ506" s="429"/>
      <c r="AK506" s="429"/>
      <c r="AL506" s="429"/>
      <c r="AM506" s="429"/>
      <c r="AN506" s="429"/>
      <c r="AO506" s="429"/>
      <c r="AP506" s="429"/>
      <c r="AQ506" s="429"/>
      <c r="AR506" s="429"/>
      <c r="AS506" s="429"/>
      <c r="AT506" s="429"/>
      <c r="AU506" s="429"/>
      <c r="AV506" s="429"/>
      <c r="AW506" s="429"/>
      <c r="AX506" s="430"/>
    </row>
    <row r="507" spans="1:50" ht="19.5" customHeight="1" x14ac:dyDescent="0.15">
      <c r="A507" s="433"/>
      <c r="B507" s="434"/>
      <c r="C507" s="781"/>
      <c r="D507" s="493"/>
      <c r="E507" s="493"/>
      <c r="F507" s="493"/>
      <c r="G507" s="493"/>
      <c r="H507" s="493"/>
      <c r="I507" s="493"/>
      <c r="J507" s="493"/>
      <c r="K507" s="494"/>
      <c r="L507" s="492"/>
      <c r="M507" s="493"/>
      <c r="N507" s="493"/>
      <c r="O507" s="493"/>
      <c r="P507" s="493"/>
      <c r="Q507" s="494"/>
      <c r="R507" s="492"/>
      <c r="S507" s="493"/>
      <c r="T507" s="493"/>
      <c r="U507" s="493"/>
      <c r="V507" s="493"/>
      <c r="W507" s="494"/>
      <c r="X507" s="428"/>
      <c r="Y507" s="429"/>
      <c r="Z507" s="429"/>
      <c r="AA507" s="429"/>
      <c r="AB507" s="429"/>
      <c r="AC507" s="429"/>
      <c r="AD507" s="429"/>
      <c r="AE507" s="429"/>
      <c r="AF507" s="429"/>
      <c r="AG507" s="429"/>
      <c r="AH507" s="429"/>
      <c r="AI507" s="429"/>
      <c r="AJ507" s="429"/>
      <c r="AK507" s="429"/>
      <c r="AL507" s="429"/>
      <c r="AM507" s="429"/>
      <c r="AN507" s="429"/>
      <c r="AO507" s="429"/>
      <c r="AP507" s="429"/>
      <c r="AQ507" s="429"/>
      <c r="AR507" s="429"/>
      <c r="AS507" s="429"/>
      <c r="AT507" s="429"/>
      <c r="AU507" s="429"/>
      <c r="AV507" s="429"/>
      <c r="AW507" s="429"/>
      <c r="AX507" s="430"/>
    </row>
    <row r="508" spans="1:50" ht="19.5" customHeight="1" thickBot="1" x14ac:dyDescent="0.2">
      <c r="A508" s="435"/>
      <c r="B508" s="436"/>
      <c r="C508" s="477" t="s">
        <v>39</v>
      </c>
      <c r="D508" s="478"/>
      <c r="E508" s="478"/>
      <c r="F508" s="478"/>
      <c r="G508" s="478"/>
      <c r="H508" s="478"/>
      <c r="I508" s="478"/>
      <c r="J508" s="478"/>
      <c r="K508" s="479"/>
      <c r="L508" s="480">
        <v>1</v>
      </c>
      <c r="M508" s="481"/>
      <c r="N508" s="481"/>
      <c r="O508" s="481"/>
      <c r="P508" s="481"/>
      <c r="Q508" s="482"/>
      <c r="R508" s="480"/>
      <c r="S508" s="481"/>
      <c r="T508" s="481"/>
      <c r="U508" s="481"/>
      <c r="V508" s="481"/>
      <c r="W508" s="482"/>
      <c r="X508" s="483"/>
      <c r="Y508" s="484"/>
      <c r="Z508" s="484"/>
      <c r="AA508" s="484"/>
      <c r="AB508" s="484"/>
      <c r="AC508" s="484"/>
      <c r="AD508" s="484"/>
      <c r="AE508" s="484"/>
      <c r="AF508" s="484"/>
      <c r="AG508" s="484"/>
      <c r="AH508" s="484"/>
      <c r="AI508" s="484"/>
      <c r="AJ508" s="484"/>
      <c r="AK508" s="484"/>
      <c r="AL508" s="484"/>
      <c r="AM508" s="484"/>
      <c r="AN508" s="484"/>
      <c r="AO508" s="484"/>
      <c r="AP508" s="484"/>
      <c r="AQ508" s="484"/>
      <c r="AR508" s="484"/>
      <c r="AS508" s="484"/>
      <c r="AT508" s="484"/>
      <c r="AU508" s="484"/>
      <c r="AV508" s="484"/>
      <c r="AW508" s="484"/>
      <c r="AX508" s="485"/>
    </row>
    <row r="510" spans="1:50" s="37" customFormat="1" ht="20.25" customHeight="1" thickBot="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716" t="s">
        <v>305</v>
      </c>
      <c r="AR510" s="716"/>
      <c r="AS510" s="716"/>
      <c r="AT510" s="716"/>
      <c r="AU510" s="716"/>
      <c r="AV510" s="716"/>
      <c r="AW510" s="716"/>
      <c r="AX510" s="716"/>
    </row>
    <row r="511" spans="1:50" ht="25.15" customHeight="1" x14ac:dyDescent="0.15">
      <c r="A511" s="239" t="s">
        <v>306</v>
      </c>
      <c r="B511" s="240"/>
      <c r="C511" s="240"/>
      <c r="D511" s="240"/>
      <c r="E511" s="240"/>
      <c r="F511" s="717"/>
      <c r="G511" s="1468" t="s">
        <v>1904</v>
      </c>
      <c r="H511" s="1469"/>
      <c r="I511" s="1469"/>
      <c r="J511" s="1469"/>
      <c r="K511" s="1469"/>
      <c r="L511" s="1469"/>
      <c r="M511" s="1469"/>
      <c r="N511" s="1469"/>
      <c r="O511" s="1469"/>
      <c r="P511" s="1469"/>
      <c r="Q511" s="1469"/>
      <c r="R511" s="1469"/>
      <c r="S511" s="1469"/>
      <c r="T511" s="1469"/>
      <c r="U511" s="1469"/>
      <c r="V511" s="1469"/>
      <c r="W511" s="1469"/>
      <c r="X511" s="1470"/>
      <c r="Y511" s="243" t="s">
        <v>308</v>
      </c>
      <c r="Z511" s="720"/>
      <c r="AA511" s="720"/>
      <c r="AB511" s="720"/>
      <c r="AC511" s="720"/>
      <c r="AD511" s="721"/>
      <c r="AE511" s="1471" t="s">
        <v>1905</v>
      </c>
      <c r="AF511" s="1471"/>
      <c r="AG511" s="1471"/>
      <c r="AH511" s="1471"/>
      <c r="AI511" s="1471"/>
      <c r="AJ511" s="1471"/>
      <c r="AK511" s="1471"/>
      <c r="AL511" s="1471"/>
      <c r="AM511" s="1471"/>
      <c r="AN511" s="1471"/>
      <c r="AO511" s="1471"/>
      <c r="AP511" s="1472"/>
      <c r="AQ511" s="249" t="s">
        <v>7</v>
      </c>
      <c r="AR511" s="725"/>
      <c r="AS511" s="725"/>
      <c r="AT511" s="725"/>
      <c r="AU511" s="725"/>
      <c r="AV511" s="725"/>
      <c r="AW511" s="725"/>
      <c r="AX511" s="726"/>
    </row>
    <row r="512" spans="1:50" ht="30" customHeight="1" x14ac:dyDescent="0.15">
      <c r="A512" s="283" t="s">
        <v>8</v>
      </c>
      <c r="B512" s="744"/>
      <c r="C512" s="744"/>
      <c r="D512" s="744"/>
      <c r="E512" s="744"/>
      <c r="F512" s="745"/>
      <c r="G512" s="286" t="s">
        <v>1906</v>
      </c>
      <c r="H512" s="287"/>
      <c r="I512" s="287"/>
      <c r="J512" s="287"/>
      <c r="K512" s="287"/>
      <c r="L512" s="287"/>
      <c r="M512" s="287"/>
      <c r="N512" s="287"/>
      <c r="O512" s="287"/>
      <c r="P512" s="287"/>
      <c r="Q512" s="287"/>
      <c r="R512" s="287"/>
      <c r="S512" s="287"/>
      <c r="T512" s="287"/>
      <c r="U512" s="287"/>
      <c r="V512" s="287"/>
      <c r="W512" s="287"/>
      <c r="X512" s="1476"/>
      <c r="Y512" s="289" t="s">
        <v>10</v>
      </c>
      <c r="Z512" s="749"/>
      <c r="AA512" s="749"/>
      <c r="AB512" s="749"/>
      <c r="AC512" s="749"/>
      <c r="AD512" s="750"/>
      <c r="AE512" s="292" t="s">
        <v>1907</v>
      </c>
      <c r="AF512" s="292"/>
      <c r="AG512" s="292"/>
      <c r="AH512" s="292"/>
      <c r="AI512" s="292"/>
      <c r="AJ512" s="292"/>
      <c r="AK512" s="292"/>
      <c r="AL512" s="292"/>
      <c r="AM512" s="292"/>
      <c r="AN512" s="292"/>
      <c r="AO512" s="292"/>
      <c r="AP512" s="1477"/>
      <c r="AQ512" s="295" t="s">
        <v>1908</v>
      </c>
      <c r="AR512" s="296"/>
      <c r="AS512" s="296"/>
      <c r="AT512" s="296"/>
      <c r="AU512" s="296"/>
      <c r="AV512" s="296"/>
      <c r="AW512" s="296"/>
      <c r="AX512" s="297"/>
    </row>
    <row r="513" spans="1:50" ht="30" customHeight="1" x14ac:dyDescent="0.15">
      <c r="A513" s="298" t="s">
        <v>13</v>
      </c>
      <c r="B513" s="299"/>
      <c r="C513" s="299"/>
      <c r="D513" s="299"/>
      <c r="E513" s="299"/>
      <c r="F513" s="751"/>
      <c r="G513" s="300" t="s">
        <v>1870</v>
      </c>
      <c r="H513" s="1478"/>
      <c r="I513" s="1478"/>
      <c r="J513" s="1478"/>
      <c r="K513" s="1478"/>
      <c r="L513" s="1478"/>
      <c r="M513" s="1478"/>
      <c r="N513" s="1478"/>
      <c r="O513" s="1478"/>
      <c r="P513" s="1478"/>
      <c r="Q513" s="1478"/>
      <c r="R513" s="1478"/>
      <c r="S513" s="1478"/>
      <c r="T513" s="1478"/>
      <c r="U513" s="1478"/>
      <c r="V513" s="1478"/>
      <c r="W513" s="1478"/>
      <c r="X513" s="1479"/>
      <c r="Y513" s="301" t="s">
        <v>15</v>
      </c>
      <c r="Z513" s="302"/>
      <c r="AA513" s="302"/>
      <c r="AB513" s="302"/>
      <c r="AC513" s="302"/>
      <c r="AD513" s="303"/>
      <c r="AE513" s="755" t="s">
        <v>1871</v>
      </c>
      <c r="AF513" s="304"/>
      <c r="AG513" s="304"/>
      <c r="AH513" s="304"/>
      <c r="AI513" s="304"/>
      <c r="AJ513" s="304"/>
      <c r="AK513" s="304"/>
      <c r="AL513" s="304"/>
      <c r="AM513" s="304"/>
      <c r="AN513" s="304"/>
      <c r="AO513" s="304"/>
      <c r="AP513" s="304"/>
      <c r="AQ513" s="304"/>
      <c r="AR513" s="304"/>
      <c r="AS513" s="304"/>
      <c r="AT513" s="304"/>
      <c r="AU513" s="304"/>
      <c r="AV513" s="304"/>
      <c r="AW513" s="304"/>
      <c r="AX513" s="756"/>
    </row>
    <row r="514" spans="1:50" ht="30" customHeight="1" x14ac:dyDescent="0.15">
      <c r="A514" s="733" t="s">
        <v>17</v>
      </c>
      <c r="B514" s="734"/>
      <c r="C514" s="734"/>
      <c r="D514" s="734"/>
      <c r="E514" s="734"/>
      <c r="F514" s="735"/>
      <c r="G514" s="1473" t="s">
        <v>1853</v>
      </c>
      <c r="H514" s="1474"/>
      <c r="I514" s="1474"/>
      <c r="J514" s="1474"/>
      <c r="K514" s="1474"/>
      <c r="L514" s="1474"/>
      <c r="M514" s="1474"/>
      <c r="N514" s="1474"/>
      <c r="O514" s="1474"/>
      <c r="P514" s="1474"/>
      <c r="Q514" s="1474"/>
      <c r="R514" s="1474"/>
      <c r="S514" s="1474"/>
      <c r="T514" s="1474"/>
      <c r="U514" s="1474"/>
      <c r="V514" s="1474"/>
      <c r="W514" s="1474"/>
      <c r="X514" s="1475"/>
      <c r="Y514" s="277" t="s">
        <v>316</v>
      </c>
      <c r="Z514" s="739"/>
      <c r="AA514" s="739"/>
      <c r="AB514" s="739"/>
      <c r="AC514" s="739"/>
      <c r="AD514" s="740"/>
      <c r="AE514" s="741"/>
      <c r="AF514" s="742"/>
      <c r="AG514" s="742"/>
      <c r="AH514" s="742"/>
      <c r="AI514" s="742"/>
      <c r="AJ514" s="742"/>
      <c r="AK514" s="742"/>
      <c r="AL514" s="742"/>
      <c r="AM514" s="742"/>
      <c r="AN514" s="742"/>
      <c r="AO514" s="742"/>
      <c r="AP514" s="742"/>
      <c r="AQ514" s="742"/>
      <c r="AR514" s="742"/>
      <c r="AS514" s="742"/>
      <c r="AT514" s="742"/>
      <c r="AU514" s="742"/>
      <c r="AV514" s="742"/>
      <c r="AW514" s="742"/>
      <c r="AX514" s="743"/>
    </row>
    <row r="515" spans="1:50" ht="33.75" customHeight="1" x14ac:dyDescent="0.15">
      <c r="A515" s="251" t="s">
        <v>20</v>
      </c>
      <c r="B515" s="252"/>
      <c r="C515" s="252"/>
      <c r="D515" s="252"/>
      <c r="E515" s="252"/>
      <c r="F515" s="256"/>
      <c r="G515" s="1448" t="s">
        <v>1909</v>
      </c>
      <c r="H515" s="1449"/>
      <c r="I515" s="1449"/>
      <c r="J515" s="1449"/>
      <c r="K515" s="1449"/>
      <c r="L515" s="1449"/>
      <c r="M515" s="1449"/>
      <c r="N515" s="1449"/>
      <c r="O515" s="1449"/>
      <c r="P515" s="1449"/>
      <c r="Q515" s="1449"/>
      <c r="R515" s="1449"/>
      <c r="S515" s="1449"/>
      <c r="T515" s="1449"/>
      <c r="U515" s="1449"/>
      <c r="V515" s="1449"/>
      <c r="W515" s="1449"/>
      <c r="X515" s="1449"/>
      <c r="Y515" s="1449"/>
      <c r="Z515" s="1449"/>
      <c r="AA515" s="1449"/>
      <c r="AB515" s="1449"/>
      <c r="AC515" s="1449"/>
      <c r="AD515" s="1449"/>
      <c r="AE515" s="1449"/>
      <c r="AF515" s="1449"/>
      <c r="AG515" s="1449"/>
      <c r="AH515" s="1449"/>
      <c r="AI515" s="1449"/>
      <c r="AJ515" s="1449"/>
      <c r="AK515" s="1449"/>
      <c r="AL515" s="1449"/>
      <c r="AM515" s="1449"/>
      <c r="AN515" s="1449"/>
      <c r="AO515" s="1449"/>
      <c r="AP515" s="1449"/>
      <c r="AQ515" s="1449"/>
      <c r="AR515" s="1449"/>
      <c r="AS515" s="1449"/>
      <c r="AT515" s="1449"/>
      <c r="AU515" s="1449"/>
      <c r="AV515" s="1449"/>
      <c r="AW515" s="1449"/>
      <c r="AX515" s="1450"/>
    </row>
    <row r="516" spans="1:50" ht="65.25" customHeight="1" x14ac:dyDescent="0.15">
      <c r="A516" s="251" t="s">
        <v>22</v>
      </c>
      <c r="B516" s="252"/>
      <c r="C516" s="252"/>
      <c r="D516" s="252"/>
      <c r="E516" s="252"/>
      <c r="F516" s="256"/>
      <c r="G516" s="1448" t="s">
        <v>1910</v>
      </c>
      <c r="H516" s="1449"/>
      <c r="I516" s="1449"/>
      <c r="J516" s="1449"/>
      <c r="K516" s="1449"/>
      <c r="L516" s="1449"/>
      <c r="M516" s="1449"/>
      <c r="N516" s="1449"/>
      <c r="O516" s="1449"/>
      <c r="P516" s="1449"/>
      <c r="Q516" s="1449"/>
      <c r="R516" s="1449"/>
      <c r="S516" s="1449"/>
      <c r="T516" s="1449"/>
      <c r="U516" s="1449"/>
      <c r="V516" s="1449"/>
      <c r="W516" s="1449"/>
      <c r="X516" s="1449"/>
      <c r="Y516" s="1449"/>
      <c r="Z516" s="1449"/>
      <c r="AA516" s="1449"/>
      <c r="AB516" s="1449"/>
      <c r="AC516" s="1449"/>
      <c r="AD516" s="1449"/>
      <c r="AE516" s="1449"/>
      <c r="AF516" s="1449"/>
      <c r="AG516" s="1449"/>
      <c r="AH516" s="1449"/>
      <c r="AI516" s="1449"/>
      <c r="AJ516" s="1449"/>
      <c r="AK516" s="1449"/>
      <c r="AL516" s="1449"/>
      <c r="AM516" s="1449"/>
      <c r="AN516" s="1449"/>
      <c r="AO516" s="1449"/>
      <c r="AP516" s="1449"/>
      <c r="AQ516" s="1449"/>
      <c r="AR516" s="1449"/>
      <c r="AS516" s="1449"/>
      <c r="AT516" s="1449"/>
      <c r="AU516" s="1449"/>
      <c r="AV516" s="1449"/>
      <c r="AW516" s="1449"/>
      <c r="AX516" s="1450"/>
    </row>
    <row r="517" spans="1:50" ht="22.5" customHeight="1" x14ac:dyDescent="0.15">
      <c r="A517" s="251" t="s">
        <v>24</v>
      </c>
      <c r="B517" s="252"/>
      <c r="C517" s="252"/>
      <c r="D517" s="252"/>
      <c r="E517" s="252"/>
      <c r="F517" s="256"/>
      <c r="G517" s="253" t="s">
        <v>319</v>
      </c>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54"/>
      <c r="AE517" s="254"/>
      <c r="AF517" s="254"/>
      <c r="AG517" s="254"/>
      <c r="AH517" s="254"/>
      <c r="AI517" s="254"/>
      <c r="AJ517" s="254"/>
      <c r="AK517" s="254"/>
      <c r="AL517" s="254"/>
      <c r="AM517" s="254"/>
      <c r="AN517" s="254"/>
      <c r="AO517" s="254"/>
      <c r="AP517" s="254"/>
      <c r="AQ517" s="254"/>
      <c r="AR517" s="254"/>
      <c r="AS517" s="254"/>
      <c r="AT517" s="254"/>
      <c r="AU517" s="254"/>
      <c r="AV517" s="254"/>
      <c r="AW517" s="254"/>
      <c r="AX517" s="255"/>
    </row>
    <row r="518" spans="1:50" ht="19.5" customHeight="1" x14ac:dyDescent="0.15">
      <c r="A518" s="258" t="s">
        <v>26</v>
      </c>
      <c r="B518" s="259"/>
      <c r="C518" s="259"/>
      <c r="D518" s="259"/>
      <c r="E518" s="259"/>
      <c r="F518" s="260"/>
      <c r="G518" s="730"/>
      <c r="H518" s="731"/>
      <c r="I518" s="731"/>
      <c r="J518" s="731"/>
      <c r="K518" s="731"/>
      <c r="L518" s="731"/>
      <c r="M518" s="731"/>
      <c r="N518" s="731"/>
      <c r="O518" s="732"/>
      <c r="P518" s="269" t="s">
        <v>320</v>
      </c>
      <c r="Q518" s="270"/>
      <c r="R518" s="270"/>
      <c r="S518" s="270"/>
      <c r="T518" s="270"/>
      <c r="U518" s="270"/>
      <c r="V518" s="271"/>
      <c r="W518" s="269" t="s">
        <v>321</v>
      </c>
      <c r="X518" s="270"/>
      <c r="Y518" s="270"/>
      <c r="Z518" s="270"/>
      <c r="AA518" s="270"/>
      <c r="AB518" s="270"/>
      <c r="AC518" s="271"/>
      <c r="AD518" s="269" t="s">
        <v>322</v>
      </c>
      <c r="AE518" s="270"/>
      <c r="AF518" s="270"/>
      <c r="AG518" s="270"/>
      <c r="AH518" s="270"/>
      <c r="AI518" s="270"/>
      <c r="AJ518" s="271"/>
      <c r="AK518" s="269" t="s">
        <v>323</v>
      </c>
      <c r="AL518" s="270"/>
      <c r="AM518" s="270"/>
      <c r="AN518" s="270"/>
      <c r="AO518" s="270"/>
      <c r="AP518" s="270"/>
      <c r="AQ518" s="271"/>
      <c r="AR518" s="269" t="s">
        <v>324</v>
      </c>
      <c r="AS518" s="270"/>
      <c r="AT518" s="270"/>
      <c r="AU518" s="270"/>
      <c r="AV518" s="270"/>
      <c r="AW518" s="270"/>
      <c r="AX518" s="317"/>
    </row>
    <row r="519" spans="1:50" ht="19.5" customHeight="1" x14ac:dyDescent="0.15">
      <c r="A519" s="261"/>
      <c r="B519" s="262"/>
      <c r="C519" s="262"/>
      <c r="D519" s="262"/>
      <c r="E519" s="262"/>
      <c r="F519" s="263"/>
      <c r="G519" s="318" t="s">
        <v>32</v>
      </c>
      <c r="H519" s="326"/>
      <c r="I519" s="760" t="s">
        <v>33</v>
      </c>
      <c r="J519" s="761"/>
      <c r="K519" s="761"/>
      <c r="L519" s="761"/>
      <c r="M519" s="761"/>
      <c r="N519" s="761"/>
      <c r="O519" s="762"/>
      <c r="P519" s="763">
        <v>3</v>
      </c>
      <c r="Q519" s="764"/>
      <c r="R519" s="764"/>
      <c r="S519" s="764"/>
      <c r="T519" s="764"/>
      <c r="U519" s="764"/>
      <c r="V519" s="765"/>
      <c r="W519" s="763">
        <v>5</v>
      </c>
      <c r="X519" s="764"/>
      <c r="Y519" s="764"/>
      <c r="Z519" s="764"/>
      <c r="AA519" s="764"/>
      <c r="AB519" s="764"/>
      <c r="AC519" s="765"/>
      <c r="AD519" s="763">
        <v>3</v>
      </c>
      <c r="AE519" s="764"/>
      <c r="AF519" s="764"/>
      <c r="AG519" s="764"/>
      <c r="AH519" s="764"/>
      <c r="AI519" s="764"/>
      <c r="AJ519" s="765"/>
      <c r="AK519" s="763">
        <v>3</v>
      </c>
      <c r="AL519" s="764"/>
      <c r="AM519" s="764"/>
      <c r="AN519" s="764"/>
      <c r="AO519" s="764"/>
      <c r="AP519" s="764"/>
      <c r="AQ519" s="765"/>
      <c r="AR519" s="763"/>
      <c r="AS519" s="764"/>
      <c r="AT519" s="764"/>
      <c r="AU519" s="764"/>
      <c r="AV519" s="764"/>
      <c r="AW519" s="764"/>
      <c r="AX519" s="766"/>
    </row>
    <row r="520" spans="1:50" ht="19.5" customHeight="1" x14ac:dyDescent="0.15">
      <c r="A520" s="261"/>
      <c r="B520" s="262"/>
      <c r="C520" s="262"/>
      <c r="D520" s="262"/>
      <c r="E520" s="262"/>
      <c r="F520" s="263"/>
      <c r="G520" s="757"/>
      <c r="H520" s="758"/>
      <c r="I520" s="310" t="s">
        <v>34</v>
      </c>
      <c r="J520" s="329"/>
      <c r="K520" s="329"/>
      <c r="L520" s="329"/>
      <c r="M520" s="329"/>
      <c r="N520" s="329"/>
      <c r="O520" s="330"/>
      <c r="P520" s="313" t="s">
        <v>2015</v>
      </c>
      <c r="Q520" s="314"/>
      <c r="R520" s="314"/>
      <c r="S520" s="314"/>
      <c r="T520" s="314"/>
      <c r="U520" s="314"/>
      <c r="V520" s="315"/>
      <c r="W520" s="313" t="s">
        <v>2015</v>
      </c>
      <c r="X520" s="314"/>
      <c r="Y520" s="314"/>
      <c r="Z520" s="314"/>
      <c r="AA520" s="314"/>
      <c r="AB520" s="314"/>
      <c r="AC520" s="315"/>
      <c r="AD520" s="313" t="s">
        <v>2015</v>
      </c>
      <c r="AE520" s="314"/>
      <c r="AF520" s="314"/>
      <c r="AG520" s="314"/>
      <c r="AH520" s="314"/>
      <c r="AI520" s="314"/>
      <c r="AJ520" s="315"/>
      <c r="AK520" s="313" t="s">
        <v>2015</v>
      </c>
      <c r="AL520" s="314"/>
      <c r="AM520" s="314"/>
      <c r="AN520" s="314"/>
      <c r="AO520" s="314"/>
      <c r="AP520" s="314"/>
      <c r="AQ520" s="315"/>
      <c r="AR520" s="336"/>
      <c r="AS520" s="337"/>
      <c r="AT520" s="337"/>
      <c r="AU520" s="337"/>
      <c r="AV520" s="337"/>
      <c r="AW520" s="337"/>
      <c r="AX520" s="338"/>
    </row>
    <row r="521" spans="1:50" ht="19.5" customHeight="1" x14ac:dyDescent="0.15">
      <c r="A521" s="261"/>
      <c r="B521" s="262"/>
      <c r="C521" s="262"/>
      <c r="D521" s="262"/>
      <c r="E521" s="262"/>
      <c r="F521" s="263"/>
      <c r="G521" s="757"/>
      <c r="H521" s="758"/>
      <c r="I521" s="310" t="s">
        <v>36</v>
      </c>
      <c r="J521" s="329"/>
      <c r="K521" s="329"/>
      <c r="L521" s="329"/>
      <c r="M521" s="329"/>
      <c r="N521" s="329"/>
      <c r="O521" s="330"/>
      <c r="P521" s="313" t="s">
        <v>2018</v>
      </c>
      <c r="Q521" s="314"/>
      <c r="R521" s="314"/>
      <c r="S521" s="314"/>
      <c r="T521" s="314"/>
      <c r="U521" s="314"/>
      <c r="V521" s="315"/>
      <c r="W521" s="313" t="s">
        <v>2018</v>
      </c>
      <c r="X521" s="314"/>
      <c r="Y521" s="314"/>
      <c r="Z521" s="314"/>
      <c r="AA521" s="314"/>
      <c r="AB521" s="314"/>
      <c r="AC521" s="315"/>
      <c r="AD521" s="313" t="s">
        <v>2018</v>
      </c>
      <c r="AE521" s="314"/>
      <c r="AF521" s="314"/>
      <c r="AG521" s="314"/>
      <c r="AH521" s="314"/>
      <c r="AI521" s="314"/>
      <c r="AJ521" s="315"/>
      <c r="AK521" s="313" t="s">
        <v>2018</v>
      </c>
      <c r="AL521" s="314"/>
      <c r="AM521" s="314"/>
      <c r="AN521" s="314"/>
      <c r="AO521" s="314"/>
      <c r="AP521" s="314"/>
      <c r="AQ521" s="315"/>
      <c r="AR521" s="313"/>
      <c r="AS521" s="314"/>
      <c r="AT521" s="314"/>
      <c r="AU521" s="314"/>
      <c r="AV521" s="314"/>
      <c r="AW521" s="314"/>
      <c r="AX521" s="316"/>
    </row>
    <row r="522" spans="1:50" ht="19.5" customHeight="1" x14ac:dyDescent="0.15">
      <c r="A522" s="261"/>
      <c r="B522" s="262"/>
      <c r="C522" s="262"/>
      <c r="D522" s="262"/>
      <c r="E522" s="262"/>
      <c r="F522" s="263"/>
      <c r="G522" s="757"/>
      <c r="H522" s="758"/>
      <c r="I522" s="310" t="s">
        <v>37</v>
      </c>
      <c r="J522" s="329"/>
      <c r="K522" s="329"/>
      <c r="L522" s="329"/>
      <c r="M522" s="329"/>
      <c r="N522" s="329"/>
      <c r="O522" s="330"/>
      <c r="P522" s="313" t="s">
        <v>2015</v>
      </c>
      <c r="Q522" s="314"/>
      <c r="R522" s="314"/>
      <c r="S522" s="314"/>
      <c r="T522" s="314"/>
      <c r="U522" s="314"/>
      <c r="V522" s="315"/>
      <c r="W522" s="313" t="s">
        <v>2015</v>
      </c>
      <c r="X522" s="314"/>
      <c r="Y522" s="314"/>
      <c r="Z522" s="314"/>
      <c r="AA522" s="314"/>
      <c r="AB522" s="314"/>
      <c r="AC522" s="315"/>
      <c r="AD522" s="313" t="s">
        <v>2015</v>
      </c>
      <c r="AE522" s="314"/>
      <c r="AF522" s="314"/>
      <c r="AG522" s="314"/>
      <c r="AH522" s="314"/>
      <c r="AI522" s="314"/>
      <c r="AJ522" s="315"/>
      <c r="AK522" s="313" t="s">
        <v>2015</v>
      </c>
      <c r="AL522" s="314"/>
      <c r="AM522" s="314"/>
      <c r="AN522" s="314"/>
      <c r="AO522" s="314"/>
      <c r="AP522" s="314"/>
      <c r="AQ522" s="315"/>
      <c r="AR522" s="336"/>
      <c r="AS522" s="337"/>
      <c r="AT522" s="337"/>
      <c r="AU522" s="337"/>
      <c r="AV522" s="337"/>
      <c r="AW522" s="337"/>
      <c r="AX522" s="338"/>
    </row>
    <row r="523" spans="1:50" ht="19.5" customHeight="1" x14ac:dyDescent="0.15">
      <c r="A523" s="261"/>
      <c r="B523" s="262"/>
      <c r="C523" s="262"/>
      <c r="D523" s="262"/>
      <c r="E523" s="262"/>
      <c r="F523" s="263"/>
      <c r="G523" s="757"/>
      <c r="H523" s="758"/>
      <c r="I523" s="310" t="s">
        <v>38</v>
      </c>
      <c r="J523" s="329"/>
      <c r="K523" s="329"/>
      <c r="L523" s="329"/>
      <c r="M523" s="329"/>
      <c r="N523" s="329"/>
      <c r="O523" s="330"/>
      <c r="P523" s="313" t="s">
        <v>2017</v>
      </c>
      <c r="Q523" s="314"/>
      <c r="R523" s="314"/>
      <c r="S523" s="314"/>
      <c r="T523" s="314"/>
      <c r="U523" s="314"/>
      <c r="V523" s="315"/>
      <c r="W523" s="313" t="s">
        <v>2017</v>
      </c>
      <c r="X523" s="314"/>
      <c r="Y523" s="314"/>
      <c r="Z523" s="314"/>
      <c r="AA523" s="314"/>
      <c r="AB523" s="314"/>
      <c r="AC523" s="315"/>
      <c r="AD523" s="313" t="s">
        <v>2017</v>
      </c>
      <c r="AE523" s="314"/>
      <c r="AF523" s="314"/>
      <c r="AG523" s="314"/>
      <c r="AH523" s="314"/>
      <c r="AI523" s="314"/>
      <c r="AJ523" s="315"/>
      <c r="AK523" s="313" t="s">
        <v>2017</v>
      </c>
      <c r="AL523" s="314"/>
      <c r="AM523" s="314"/>
      <c r="AN523" s="314"/>
      <c r="AO523" s="314"/>
      <c r="AP523" s="314"/>
      <c r="AQ523" s="315"/>
      <c r="AR523" s="336"/>
      <c r="AS523" s="337"/>
      <c r="AT523" s="337"/>
      <c r="AU523" s="337"/>
      <c r="AV523" s="337"/>
      <c r="AW523" s="337"/>
      <c r="AX523" s="338"/>
    </row>
    <row r="524" spans="1:50" ht="19.5" customHeight="1" x14ac:dyDescent="0.15">
      <c r="A524" s="261"/>
      <c r="B524" s="262"/>
      <c r="C524" s="262"/>
      <c r="D524" s="262"/>
      <c r="E524" s="262"/>
      <c r="F524" s="263"/>
      <c r="G524" s="759"/>
      <c r="H524" s="333"/>
      <c r="I524" s="767" t="s">
        <v>39</v>
      </c>
      <c r="J524" s="768"/>
      <c r="K524" s="768"/>
      <c r="L524" s="768"/>
      <c r="M524" s="768"/>
      <c r="N524" s="768"/>
      <c r="O524" s="769"/>
      <c r="P524" s="770">
        <v>3</v>
      </c>
      <c r="Q524" s="771"/>
      <c r="R524" s="771"/>
      <c r="S524" s="771"/>
      <c r="T524" s="771"/>
      <c r="U524" s="771"/>
      <c r="V524" s="772"/>
      <c r="W524" s="770">
        <v>5</v>
      </c>
      <c r="X524" s="771"/>
      <c r="Y524" s="771"/>
      <c r="Z524" s="771"/>
      <c r="AA524" s="771"/>
      <c r="AB524" s="771"/>
      <c r="AC524" s="772"/>
      <c r="AD524" s="770">
        <v>3</v>
      </c>
      <c r="AE524" s="771"/>
      <c r="AF524" s="771"/>
      <c r="AG524" s="771"/>
      <c r="AH524" s="771"/>
      <c r="AI524" s="771"/>
      <c r="AJ524" s="772"/>
      <c r="AK524" s="770">
        <v>3</v>
      </c>
      <c r="AL524" s="771"/>
      <c r="AM524" s="771"/>
      <c r="AN524" s="771"/>
      <c r="AO524" s="771"/>
      <c r="AP524" s="771"/>
      <c r="AQ524" s="772"/>
      <c r="AR524" s="770"/>
      <c r="AS524" s="771"/>
      <c r="AT524" s="771"/>
      <c r="AU524" s="771"/>
      <c r="AV524" s="771"/>
      <c r="AW524" s="771"/>
      <c r="AX524" s="773"/>
    </row>
    <row r="525" spans="1:50" ht="19.5" customHeight="1" x14ac:dyDescent="0.15">
      <c r="A525" s="261"/>
      <c r="B525" s="262"/>
      <c r="C525" s="262"/>
      <c r="D525" s="262"/>
      <c r="E525" s="262"/>
      <c r="F525" s="263"/>
      <c r="G525" s="774" t="s">
        <v>40</v>
      </c>
      <c r="H525" s="775"/>
      <c r="I525" s="775"/>
      <c r="J525" s="775"/>
      <c r="K525" s="775"/>
      <c r="L525" s="775"/>
      <c r="M525" s="775"/>
      <c r="N525" s="775"/>
      <c r="O525" s="776"/>
      <c r="P525" s="396">
        <v>3</v>
      </c>
      <c r="Q525" s="397"/>
      <c r="R525" s="397"/>
      <c r="S525" s="397"/>
      <c r="T525" s="397"/>
      <c r="U525" s="397"/>
      <c r="V525" s="398"/>
      <c r="W525" s="396">
        <v>3</v>
      </c>
      <c r="X525" s="397"/>
      <c r="Y525" s="397"/>
      <c r="Z525" s="397"/>
      <c r="AA525" s="397"/>
      <c r="AB525" s="397"/>
      <c r="AC525" s="398"/>
      <c r="AD525" s="396">
        <v>2</v>
      </c>
      <c r="AE525" s="397"/>
      <c r="AF525" s="397"/>
      <c r="AG525" s="397"/>
      <c r="AH525" s="397"/>
      <c r="AI525" s="397"/>
      <c r="AJ525" s="398"/>
      <c r="AK525" s="777"/>
      <c r="AL525" s="778"/>
      <c r="AM525" s="778"/>
      <c r="AN525" s="778"/>
      <c r="AO525" s="778"/>
      <c r="AP525" s="778"/>
      <c r="AQ525" s="779"/>
      <c r="AR525" s="777"/>
      <c r="AS525" s="778"/>
      <c r="AT525" s="778"/>
      <c r="AU525" s="778"/>
      <c r="AV525" s="778"/>
      <c r="AW525" s="778"/>
      <c r="AX525" s="780"/>
    </row>
    <row r="526" spans="1:50" ht="19.5" customHeight="1" x14ac:dyDescent="0.15">
      <c r="A526" s="264"/>
      <c r="B526" s="265"/>
      <c r="C526" s="265"/>
      <c r="D526" s="265"/>
      <c r="E526" s="265"/>
      <c r="F526" s="266"/>
      <c r="G526" s="774" t="s">
        <v>41</v>
      </c>
      <c r="H526" s="775"/>
      <c r="I526" s="775"/>
      <c r="J526" s="775"/>
      <c r="K526" s="775"/>
      <c r="L526" s="775"/>
      <c r="M526" s="775"/>
      <c r="N526" s="775"/>
      <c r="O526" s="776"/>
      <c r="P526" s="1454">
        <v>1.091</v>
      </c>
      <c r="Q526" s="1455"/>
      <c r="R526" s="1455"/>
      <c r="S526" s="1455"/>
      <c r="T526" s="1455"/>
      <c r="U526" s="1455"/>
      <c r="V526" s="1456"/>
      <c r="W526" s="1454">
        <v>0.625</v>
      </c>
      <c r="X526" s="1455"/>
      <c r="Y526" s="1455"/>
      <c r="Z526" s="1455"/>
      <c r="AA526" s="1455"/>
      <c r="AB526" s="1455"/>
      <c r="AC526" s="1456"/>
      <c r="AD526" s="1454">
        <v>0.67900000000000005</v>
      </c>
      <c r="AE526" s="1455"/>
      <c r="AF526" s="1455"/>
      <c r="AG526" s="1455"/>
      <c r="AH526" s="1455"/>
      <c r="AI526" s="1455"/>
      <c r="AJ526" s="1456"/>
      <c r="AK526" s="777"/>
      <c r="AL526" s="778"/>
      <c r="AM526" s="778"/>
      <c r="AN526" s="778"/>
      <c r="AO526" s="778"/>
      <c r="AP526" s="778"/>
      <c r="AQ526" s="779"/>
      <c r="AR526" s="777"/>
      <c r="AS526" s="778"/>
      <c r="AT526" s="778"/>
      <c r="AU526" s="778"/>
      <c r="AV526" s="778"/>
      <c r="AW526" s="778"/>
      <c r="AX526" s="780"/>
    </row>
    <row r="527" spans="1:50" ht="19.5" customHeight="1" x14ac:dyDescent="0.15">
      <c r="A527" s="431" t="s">
        <v>71</v>
      </c>
      <c r="B527" s="432"/>
      <c r="C527" s="786" t="s">
        <v>72</v>
      </c>
      <c r="D527" s="787"/>
      <c r="E527" s="787"/>
      <c r="F527" s="787"/>
      <c r="G527" s="787"/>
      <c r="H527" s="787"/>
      <c r="I527" s="787"/>
      <c r="J527" s="787"/>
      <c r="K527" s="788"/>
      <c r="L527" s="789" t="s">
        <v>73</v>
      </c>
      <c r="M527" s="790"/>
      <c r="N527" s="790"/>
      <c r="O527" s="790"/>
      <c r="P527" s="790"/>
      <c r="Q527" s="791"/>
      <c r="R527" s="792" t="s">
        <v>324</v>
      </c>
      <c r="S527" s="787"/>
      <c r="T527" s="787"/>
      <c r="U527" s="787"/>
      <c r="V527" s="787"/>
      <c r="W527" s="788"/>
      <c r="X527" s="792" t="s">
        <v>74</v>
      </c>
      <c r="Y527" s="787"/>
      <c r="Z527" s="787"/>
      <c r="AA527" s="787"/>
      <c r="AB527" s="787"/>
      <c r="AC527" s="787"/>
      <c r="AD527" s="787"/>
      <c r="AE527" s="787"/>
      <c r="AF527" s="787"/>
      <c r="AG527" s="787"/>
      <c r="AH527" s="787"/>
      <c r="AI527" s="787"/>
      <c r="AJ527" s="787"/>
      <c r="AK527" s="787"/>
      <c r="AL527" s="787"/>
      <c r="AM527" s="787"/>
      <c r="AN527" s="787"/>
      <c r="AO527" s="787"/>
      <c r="AP527" s="787"/>
      <c r="AQ527" s="787"/>
      <c r="AR527" s="787"/>
      <c r="AS527" s="787"/>
      <c r="AT527" s="787"/>
      <c r="AU527" s="787"/>
      <c r="AV527" s="787"/>
      <c r="AW527" s="787"/>
      <c r="AX527" s="793"/>
    </row>
    <row r="528" spans="1:50" ht="19.5" customHeight="1" x14ac:dyDescent="0.15">
      <c r="A528" s="433"/>
      <c r="B528" s="434"/>
      <c r="C528" s="794" t="s">
        <v>1911</v>
      </c>
      <c r="D528" s="795"/>
      <c r="E528" s="795"/>
      <c r="F528" s="795"/>
      <c r="G528" s="795"/>
      <c r="H528" s="795"/>
      <c r="I528" s="795"/>
      <c r="J528" s="795"/>
      <c r="K528" s="796"/>
      <c r="L528" s="797">
        <v>0.3</v>
      </c>
      <c r="M528" s="795"/>
      <c r="N528" s="795"/>
      <c r="O528" s="795"/>
      <c r="P528" s="795"/>
      <c r="Q528" s="796"/>
      <c r="R528" s="797"/>
      <c r="S528" s="795"/>
      <c r="T528" s="795"/>
      <c r="U528" s="795"/>
      <c r="V528" s="795"/>
      <c r="W528" s="796"/>
      <c r="X528" s="448"/>
      <c r="Y528" s="449"/>
      <c r="Z528" s="449"/>
      <c r="AA528" s="449"/>
      <c r="AB528" s="449"/>
      <c r="AC528" s="449"/>
      <c r="AD528" s="449"/>
      <c r="AE528" s="449"/>
      <c r="AF528" s="449"/>
      <c r="AG528" s="449"/>
      <c r="AH528" s="449"/>
      <c r="AI528" s="449"/>
      <c r="AJ528" s="449"/>
      <c r="AK528" s="449"/>
      <c r="AL528" s="449"/>
      <c r="AM528" s="449"/>
      <c r="AN528" s="449"/>
      <c r="AO528" s="449"/>
      <c r="AP528" s="449"/>
      <c r="AQ528" s="449"/>
      <c r="AR528" s="449"/>
      <c r="AS528" s="449"/>
      <c r="AT528" s="449"/>
      <c r="AU528" s="449"/>
      <c r="AV528" s="449"/>
      <c r="AW528" s="449"/>
      <c r="AX528" s="450"/>
    </row>
    <row r="529" spans="1:50" ht="19.5" customHeight="1" x14ac:dyDescent="0.15">
      <c r="A529" s="433"/>
      <c r="B529" s="434"/>
      <c r="C529" s="782" t="s">
        <v>327</v>
      </c>
      <c r="D529" s="783"/>
      <c r="E529" s="783"/>
      <c r="F529" s="783"/>
      <c r="G529" s="783"/>
      <c r="H529" s="783"/>
      <c r="I529" s="783"/>
      <c r="J529" s="783"/>
      <c r="K529" s="784"/>
      <c r="L529" s="785">
        <v>2</v>
      </c>
      <c r="M529" s="783"/>
      <c r="N529" s="783"/>
      <c r="O529" s="783"/>
      <c r="P529" s="783"/>
      <c r="Q529" s="784"/>
      <c r="R529" s="785"/>
      <c r="S529" s="783"/>
      <c r="T529" s="783"/>
      <c r="U529" s="783"/>
      <c r="V529" s="783"/>
      <c r="W529" s="784"/>
      <c r="X529" s="428"/>
      <c r="Y529" s="429"/>
      <c r="Z529" s="429"/>
      <c r="AA529" s="429"/>
      <c r="AB529" s="429"/>
      <c r="AC529" s="429"/>
      <c r="AD529" s="429"/>
      <c r="AE529" s="429"/>
      <c r="AF529" s="429"/>
      <c r="AG529" s="429"/>
      <c r="AH529" s="429"/>
      <c r="AI529" s="429"/>
      <c r="AJ529" s="429"/>
      <c r="AK529" s="429"/>
      <c r="AL529" s="429"/>
      <c r="AM529" s="429"/>
      <c r="AN529" s="429"/>
      <c r="AO529" s="429"/>
      <c r="AP529" s="429"/>
      <c r="AQ529" s="429"/>
      <c r="AR529" s="429"/>
      <c r="AS529" s="429"/>
      <c r="AT529" s="429"/>
      <c r="AU529" s="429"/>
      <c r="AV529" s="429"/>
      <c r="AW529" s="429"/>
      <c r="AX529" s="430"/>
    </row>
    <row r="530" spans="1:50" ht="19.5" customHeight="1" x14ac:dyDescent="0.15">
      <c r="A530" s="433"/>
      <c r="B530" s="434"/>
      <c r="C530" s="782" t="s">
        <v>172</v>
      </c>
      <c r="D530" s="783"/>
      <c r="E530" s="783"/>
      <c r="F530" s="783"/>
      <c r="G530" s="783"/>
      <c r="H530" s="783"/>
      <c r="I530" s="783"/>
      <c r="J530" s="783"/>
      <c r="K530" s="784"/>
      <c r="L530" s="785">
        <v>0.3</v>
      </c>
      <c r="M530" s="783"/>
      <c r="N530" s="783"/>
      <c r="O530" s="783"/>
      <c r="P530" s="783"/>
      <c r="Q530" s="784"/>
      <c r="R530" s="785"/>
      <c r="S530" s="783"/>
      <c r="T530" s="783"/>
      <c r="U530" s="783"/>
      <c r="V530" s="783"/>
      <c r="W530" s="784"/>
      <c r="X530" s="428"/>
      <c r="Y530" s="429"/>
      <c r="Z530" s="429"/>
      <c r="AA530" s="429"/>
      <c r="AB530" s="429"/>
      <c r="AC530" s="429"/>
      <c r="AD530" s="429"/>
      <c r="AE530" s="429"/>
      <c r="AF530" s="429"/>
      <c r="AG530" s="429"/>
      <c r="AH530" s="429"/>
      <c r="AI530" s="429"/>
      <c r="AJ530" s="429"/>
      <c r="AK530" s="429"/>
      <c r="AL530" s="429"/>
      <c r="AM530" s="429"/>
      <c r="AN530" s="429"/>
      <c r="AO530" s="429"/>
      <c r="AP530" s="429"/>
      <c r="AQ530" s="429"/>
      <c r="AR530" s="429"/>
      <c r="AS530" s="429"/>
      <c r="AT530" s="429"/>
      <c r="AU530" s="429"/>
      <c r="AV530" s="429"/>
      <c r="AW530" s="429"/>
      <c r="AX530" s="430"/>
    </row>
    <row r="531" spans="1:50" ht="19.5" customHeight="1" x14ac:dyDescent="0.15">
      <c r="A531" s="433"/>
      <c r="B531" s="434"/>
      <c r="C531" s="782"/>
      <c r="D531" s="783"/>
      <c r="E531" s="783"/>
      <c r="F531" s="783"/>
      <c r="G531" s="783"/>
      <c r="H531" s="783"/>
      <c r="I531" s="783"/>
      <c r="J531" s="783"/>
      <c r="K531" s="784"/>
      <c r="L531" s="785"/>
      <c r="M531" s="783"/>
      <c r="N531" s="783"/>
      <c r="O531" s="783"/>
      <c r="P531" s="783"/>
      <c r="Q531" s="784"/>
      <c r="R531" s="785"/>
      <c r="S531" s="783"/>
      <c r="T531" s="783"/>
      <c r="U531" s="783"/>
      <c r="V531" s="783"/>
      <c r="W531" s="784"/>
      <c r="X531" s="428"/>
      <c r="Y531" s="429"/>
      <c r="Z531" s="429"/>
      <c r="AA531" s="429"/>
      <c r="AB531" s="429"/>
      <c r="AC531" s="429"/>
      <c r="AD531" s="429"/>
      <c r="AE531" s="429"/>
      <c r="AF531" s="429"/>
      <c r="AG531" s="429"/>
      <c r="AH531" s="429"/>
      <c r="AI531" s="429"/>
      <c r="AJ531" s="429"/>
      <c r="AK531" s="429"/>
      <c r="AL531" s="429"/>
      <c r="AM531" s="429"/>
      <c r="AN531" s="429"/>
      <c r="AO531" s="429"/>
      <c r="AP531" s="429"/>
      <c r="AQ531" s="429"/>
      <c r="AR531" s="429"/>
      <c r="AS531" s="429"/>
      <c r="AT531" s="429"/>
      <c r="AU531" s="429"/>
      <c r="AV531" s="429"/>
      <c r="AW531" s="429"/>
      <c r="AX531" s="430"/>
    </row>
    <row r="532" spans="1:50" ht="19.5" customHeight="1" x14ac:dyDescent="0.15">
      <c r="A532" s="433"/>
      <c r="B532" s="434"/>
      <c r="C532" s="782"/>
      <c r="D532" s="783"/>
      <c r="E532" s="783"/>
      <c r="F532" s="783"/>
      <c r="G532" s="783"/>
      <c r="H532" s="783"/>
      <c r="I532" s="783"/>
      <c r="J532" s="783"/>
      <c r="K532" s="784"/>
      <c r="L532" s="785"/>
      <c r="M532" s="783"/>
      <c r="N532" s="783"/>
      <c r="O532" s="783"/>
      <c r="P532" s="783"/>
      <c r="Q532" s="784"/>
      <c r="R532" s="785"/>
      <c r="S532" s="783"/>
      <c r="T532" s="783"/>
      <c r="U532" s="783"/>
      <c r="V532" s="783"/>
      <c r="W532" s="784"/>
      <c r="X532" s="428"/>
      <c r="Y532" s="429"/>
      <c r="Z532" s="429"/>
      <c r="AA532" s="429"/>
      <c r="AB532" s="429"/>
      <c r="AC532" s="429"/>
      <c r="AD532" s="429"/>
      <c r="AE532" s="429"/>
      <c r="AF532" s="429"/>
      <c r="AG532" s="429"/>
      <c r="AH532" s="429"/>
      <c r="AI532" s="429"/>
      <c r="AJ532" s="429"/>
      <c r="AK532" s="429"/>
      <c r="AL532" s="429"/>
      <c r="AM532" s="429"/>
      <c r="AN532" s="429"/>
      <c r="AO532" s="429"/>
      <c r="AP532" s="429"/>
      <c r="AQ532" s="429"/>
      <c r="AR532" s="429"/>
      <c r="AS532" s="429"/>
      <c r="AT532" s="429"/>
      <c r="AU532" s="429"/>
      <c r="AV532" s="429"/>
      <c r="AW532" s="429"/>
      <c r="AX532" s="430"/>
    </row>
    <row r="533" spans="1:50" ht="19.5" customHeight="1" x14ac:dyDescent="0.15">
      <c r="A533" s="433"/>
      <c r="B533" s="434"/>
      <c r="C533" s="781"/>
      <c r="D533" s="493"/>
      <c r="E533" s="493"/>
      <c r="F533" s="493"/>
      <c r="G533" s="493"/>
      <c r="H533" s="493"/>
      <c r="I533" s="493"/>
      <c r="J533" s="493"/>
      <c r="K533" s="494"/>
      <c r="L533" s="492"/>
      <c r="M533" s="493"/>
      <c r="N533" s="493"/>
      <c r="O533" s="493"/>
      <c r="P533" s="493"/>
      <c r="Q533" s="494"/>
      <c r="R533" s="492"/>
      <c r="S533" s="493"/>
      <c r="T533" s="493"/>
      <c r="U533" s="493"/>
      <c r="V533" s="493"/>
      <c r="W533" s="494"/>
      <c r="X533" s="428"/>
      <c r="Y533" s="429"/>
      <c r="Z533" s="429"/>
      <c r="AA533" s="429"/>
      <c r="AB533" s="429"/>
      <c r="AC533" s="429"/>
      <c r="AD533" s="429"/>
      <c r="AE533" s="429"/>
      <c r="AF533" s="429"/>
      <c r="AG533" s="429"/>
      <c r="AH533" s="429"/>
      <c r="AI533" s="429"/>
      <c r="AJ533" s="429"/>
      <c r="AK533" s="429"/>
      <c r="AL533" s="429"/>
      <c r="AM533" s="429"/>
      <c r="AN533" s="429"/>
      <c r="AO533" s="429"/>
      <c r="AP533" s="429"/>
      <c r="AQ533" s="429"/>
      <c r="AR533" s="429"/>
      <c r="AS533" s="429"/>
      <c r="AT533" s="429"/>
      <c r="AU533" s="429"/>
      <c r="AV533" s="429"/>
      <c r="AW533" s="429"/>
      <c r="AX533" s="430"/>
    </row>
    <row r="534" spans="1:50" ht="19.5" customHeight="1" thickBot="1" x14ac:dyDescent="0.2">
      <c r="A534" s="435"/>
      <c r="B534" s="436"/>
      <c r="C534" s="477" t="s">
        <v>39</v>
      </c>
      <c r="D534" s="478"/>
      <c r="E534" s="478"/>
      <c r="F534" s="478"/>
      <c r="G534" s="478"/>
      <c r="H534" s="478"/>
      <c r="I534" s="478"/>
      <c r="J534" s="478"/>
      <c r="K534" s="479"/>
      <c r="L534" s="480">
        <v>2.6</v>
      </c>
      <c r="M534" s="481"/>
      <c r="N534" s="481"/>
      <c r="O534" s="481"/>
      <c r="P534" s="481"/>
      <c r="Q534" s="482"/>
      <c r="R534" s="480"/>
      <c r="S534" s="481"/>
      <c r="T534" s="481"/>
      <c r="U534" s="481"/>
      <c r="V534" s="481"/>
      <c r="W534" s="482"/>
      <c r="X534" s="483"/>
      <c r="Y534" s="484"/>
      <c r="Z534" s="484"/>
      <c r="AA534" s="484"/>
      <c r="AB534" s="484"/>
      <c r="AC534" s="484"/>
      <c r="AD534" s="484"/>
      <c r="AE534" s="484"/>
      <c r="AF534" s="484"/>
      <c r="AG534" s="484"/>
      <c r="AH534" s="484"/>
      <c r="AI534" s="484"/>
      <c r="AJ534" s="484"/>
      <c r="AK534" s="484"/>
      <c r="AL534" s="484"/>
      <c r="AM534" s="484"/>
      <c r="AN534" s="484"/>
      <c r="AO534" s="484"/>
      <c r="AP534" s="484"/>
      <c r="AQ534" s="484"/>
      <c r="AR534" s="484"/>
      <c r="AS534" s="484"/>
      <c r="AT534" s="484"/>
      <c r="AU534" s="484"/>
      <c r="AV534" s="484"/>
      <c r="AW534" s="484"/>
      <c r="AX534" s="485"/>
    </row>
  </sheetData>
  <mergeCells count="2076">
    <mergeCell ref="A527:B534"/>
    <mergeCell ref="C527:K527"/>
    <mergeCell ref="L527:Q527"/>
    <mergeCell ref="R527:W527"/>
    <mergeCell ref="X527:AX527"/>
    <mergeCell ref="C528:K528"/>
    <mergeCell ref="L528:Q528"/>
    <mergeCell ref="R528:W528"/>
    <mergeCell ref="X528:AX528"/>
    <mergeCell ref="C529:K529"/>
    <mergeCell ref="G526:O526"/>
    <mergeCell ref="P526:V526"/>
    <mergeCell ref="W526:AC526"/>
    <mergeCell ref="AD526:AJ526"/>
    <mergeCell ref="AK526:AQ526"/>
    <mergeCell ref="AR526:AX526"/>
    <mergeCell ref="G525:O525"/>
    <mergeCell ref="P525:V525"/>
    <mergeCell ref="W525:AC525"/>
    <mergeCell ref="AD525:AJ525"/>
    <mergeCell ref="AK525:AQ525"/>
    <mergeCell ref="AR525:AX525"/>
    <mergeCell ref="C533:K533"/>
    <mergeCell ref="L533:Q533"/>
    <mergeCell ref="R533:W533"/>
    <mergeCell ref="X533:AX533"/>
    <mergeCell ref="C534:K534"/>
    <mergeCell ref="L534:Q534"/>
    <mergeCell ref="R534:W534"/>
    <mergeCell ref="X534:AX534"/>
    <mergeCell ref="C531:K531"/>
    <mergeCell ref="L531:Q531"/>
    <mergeCell ref="R531:W531"/>
    <mergeCell ref="X531:AX531"/>
    <mergeCell ref="C532:K532"/>
    <mergeCell ref="L532:Q532"/>
    <mergeCell ref="R532:W532"/>
    <mergeCell ref="X532:AX532"/>
    <mergeCell ref="L529:Q529"/>
    <mergeCell ref="R529:W529"/>
    <mergeCell ref="X529:AX529"/>
    <mergeCell ref="C530:K530"/>
    <mergeCell ref="L530:Q530"/>
    <mergeCell ref="R530:W530"/>
    <mergeCell ref="X530:AX530"/>
    <mergeCell ref="AD521:AJ521"/>
    <mergeCell ref="AK521:AQ521"/>
    <mergeCell ref="AR521:AX521"/>
    <mergeCell ref="AR518:AX518"/>
    <mergeCell ref="G519:H524"/>
    <mergeCell ref="I519:O519"/>
    <mergeCell ref="P519:V519"/>
    <mergeCell ref="W519:AC519"/>
    <mergeCell ref="AD519:AJ519"/>
    <mergeCell ref="AK519:AQ519"/>
    <mergeCell ref="AR519:AX519"/>
    <mergeCell ref="I520:O520"/>
    <mergeCell ref="P520:V520"/>
    <mergeCell ref="I524:O524"/>
    <mergeCell ref="P524:V524"/>
    <mergeCell ref="W524:AC524"/>
    <mergeCell ref="AD524:AJ524"/>
    <mergeCell ref="AK524:AQ524"/>
    <mergeCell ref="AR524:AX524"/>
    <mergeCell ref="I523:O523"/>
    <mergeCell ref="P523:V523"/>
    <mergeCell ref="W523:AC523"/>
    <mergeCell ref="AD523:AJ523"/>
    <mergeCell ref="AK523:AQ523"/>
    <mergeCell ref="AR523:AX523"/>
    <mergeCell ref="I522:O522"/>
    <mergeCell ref="P522:V522"/>
    <mergeCell ref="W522:AC522"/>
    <mergeCell ref="AD522:AJ522"/>
    <mergeCell ref="AK522:AQ522"/>
    <mergeCell ref="AR522:AX522"/>
    <mergeCell ref="A516:F516"/>
    <mergeCell ref="G516:AX516"/>
    <mergeCell ref="A517:F517"/>
    <mergeCell ref="G517:AX517"/>
    <mergeCell ref="A518:F526"/>
    <mergeCell ref="G518:O518"/>
    <mergeCell ref="P518:V518"/>
    <mergeCell ref="W518:AC518"/>
    <mergeCell ref="AD518:AJ518"/>
    <mergeCell ref="AK518:AQ518"/>
    <mergeCell ref="I521:O521"/>
    <mergeCell ref="P521:V521"/>
    <mergeCell ref="W521:AC521"/>
    <mergeCell ref="A514:F514"/>
    <mergeCell ref="G514:X514"/>
    <mergeCell ref="Y514:AD514"/>
    <mergeCell ref="AE514:AX514"/>
    <mergeCell ref="A515:F515"/>
    <mergeCell ref="G515:AX515"/>
    <mergeCell ref="A512:F512"/>
    <mergeCell ref="G512:X512"/>
    <mergeCell ref="Y512:AD512"/>
    <mergeCell ref="AE512:AP512"/>
    <mergeCell ref="AQ512:AX512"/>
    <mergeCell ref="A513:F513"/>
    <mergeCell ref="G513:X513"/>
    <mergeCell ref="Y513:AD513"/>
    <mergeCell ref="AE513:AX513"/>
    <mergeCell ref="W520:AC520"/>
    <mergeCell ref="AD520:AJ520"/>
    <mergeCell ref="AK520:AQ520"/>
    <mergeCell ref="AR520:AX520"/>
    <mergeCell ref="AQ510:AX510"/>
    <mergeCell ref="A511:F511"/>
    <mergeCell ref="G511:X511"/>
    <mergeCell ref="Y511:AD511"/>
    <mergeCell ref="AE511:AP511"/>
    <mergeCell ref="AQ511:AX511"/>
    <mergeCell ref="C507:K507"/>
    <mergeCell ref="L507:Q507"/>
    <mergeCell ref="R507:W507"/>
    <mergeCell ref="X507:AX507"/>
    <mergeCell ref="C508:K508"/>
    <mergeCell ref="L508:Q508"/>
    <mergeCell ref="R508:W508"/>
    <mergeCell ref="X508:AX508"/>
    <mergeCell ref="C505:K505"/>
    <mergeCell ref="L505:Q505"/>
    <mergeCell ref="R505:W505"/>
    <mergeCell ref="X505:AX505"/>
    <mergeCell ref="C506:K506"/>
    <mergeCell ref="L506:Q506"/>
    <mergeCell ref="R506:W506"/>
    <mergeCell ref="X506:AX506"/>
    <mergeCell ref="L503:Q503"/>
    <mergeCell ref="R503:W503"/>
    <mergeCell ref="X503:AX503"/>
    <mergeCell ref="C504:K504"/>
    <mergeCell ref="L504:Q504"/>
    <mergeCell ref="R504:W504"/>
    <mergeCell ref="X504:AX504"/>
    <mergeCell ref="A501:B508"/>
    <mergeCell ref="C501:K501"/>
    <mergeCell ref="L501:Q501"/>
    <mergeCell ref="R501:W501"/>
    <mergeCell ref="X501:AX501"/>
    <mergeCell ref="C502:K502"/>
    <mergeCell ref="L502:Q502"/>
    <mergeCell ref="R502:W502"/>
    <mergeCell ref="X502:AX502"/>
    <mergeCell ref="C503:K503"/>
    <mergeCell ref="W494:AC494"/>
    <mergeCell ref="AD494:AJ494"/>
    <mergeCell ref="AK494:AQ494"/>
    <mergeCell ref="AR494:AX494"/>
    <mergeCell ref="I495:O495"/>
    <mergeCell ref="P495:V495"/>
    <mergeCell ref="W495:AC495"/>
    <mergeCell ref="AD495:AJ495"/>
    <mergeCell ref="AK495:AQ495"/>
    <mergeCell ref="AR495:AX495"/>
    <mergeCell ref="G500:O500"/>
    <mergeCell ref="P500:V500"/>
    <mergeCell ref="W500:AC500"/>
    <mergeCell ref="AD500:AJ500"/>
    <mergeCell ref="AK500:AQ500"/>
    <mergeCell ref="AR500:AX500"/>
    <mergeCell ref="G499:O499"/>
    <mergeCell ref="P499:V499"/>
    <mergeCell ref="W499:AC499"/>
    <mergeCell ref="AD499:AJ499"/>
    <mergeCell ref="AK499:AQ499"/>
    <mergeCell ref="AR499:AX499"/>
    <mergeCell ref="I498:O498"/>
    <mergeCell ref="P498:V498"/>
    <mergeCell ref="W498:AC498"/>
    <mergeCell ref="AD498:AJ498"/>
    <mergeCell ref="AK498:AQ498"/>
    <mergeCell ref="AR498:AX498"/>
    <mergeCell ref="AR492:AX492"/>
    <mergeCell ref="G493:H498"/>
    <mergeCell ref="I493:O493"/>
    <mergeCell ref="P493:V493"/>
    <mergeCell ref="W493:AC493"/>
    <mergeCell ref="AD493:AJ493"/>
    <mergeCell ref="AK493:AQ493"/>
    <mergeCell ref="AR493:AX493"/>
    <mergeCell ref="I494:O494"/>
    <mergeCell ref="P494:V494"/>
    <mergeCell ref="A490:F490"/>
    <mergeCell ref="G490:AX490"/>
    <mergeCell ref="A491:F491"/>
    <mergeCell ref="G491:AX491"/>
    <mergeCell ref="A492:F500"/>
    <mergeCell ref="G492:O492"/>
    <mergeCell ref="P492:V492"/>
    <mergeCell ref="W492:AC492"/>
    <mergeCell ref="AD492:AJ492"/>
    <mergeCell ref="AK492:AQ492"/>
    <mergeCell ref="I497:O497"/>
    <mergeCell ref="P497:V497"/>
    <mergeCell ref="W497:AC497"/>
    <mergeCell ref="AD497:AJ497"/>
    <mergeCell ref="AK497:AQ497"/>
    <mergeCell ref="AR497:AX497"/>
    <mergeCell ref="I496:O496"/>
    <mergeCell ref="P496:V496"/>
    <mergeCell ref="W496:AC496"/>
    <mergeCell ref="AD496:AJ496"/>
    <mergeCell ref="AK496:AQ496"/>
    <mergeCell ref="AR496:AX496"/>
    <mergeCell ref="A489:F489"/>
    <mergeCell ref="G489:AX489"/>
    <mergeCell ref="A486:F486"/>
    <mergeCell ref="G486:X486"/>
    <mergeCell ref="Y486:AD486"/>
    <mergeCell ref="AE486:AP486"/>
    <mergeCell ref="AQ486:AX486"/>
    <mergeCell ref="A487:F487"/>
    <mergeCell ref="G487:X487"/>
    <mergeCell ref="Y487:AD487"/>
    <mergeCell ref="AE487:AX487"/>
    <mergeCell ref="AQ484:AX484"/>
    <mergeCell ref="A485:F485"/>
    <mergeCell ref="G485:X485"/>
    <mergeCell ref="Y485:AD485"/>
    <mergeCell ref="AE485:AP485"/>
    <mergeCell ref="AQ485:AX485"/>
    <mergeCell ref="L479:Q479"/>
    <mergeCell ref="R479:W479"/>
    <mergeCell ref="X479:AX479"/>
    <mergeCell ref="A488:F488"/>
    <mergeCell ref="G488:X488"/>
    <mergeCell ref="Y488:AD488"/>
    <mergeCell ref="AE488:AX488"/>
    <mergeCell ref="A476:B483"/>
    <mergeCell ref="C476:K476"/>
    <mergeCell ref="L476:Q476"/>
    <mergeCell ref="R476:W476"/>
    <mergeCell ref="X476:AX476"/>
    <mergeCell ref="C477:K477"/>
    <mergeCell ref="L477:Q477"/>
    <mergeCell ref="R477:W477"/>
    <mergeCell ref="X477:AX477"/>
    <mergeCell ref="C478:K478"/>
    <mergeCell ref="G475:O475"/>
    <mergeCell ref="P475:V475"/>
    <mergeCell ref="W475:AC475"/>
    <mergeCell ref="AD475:AJ475"/>
    <mergeCell ref="AK475:AQ475"/>
    <mergeCell ref="AR475:AX475"/>
    <mergeCell ref="G474:O474"/>
    <mergeCell ref="P474:V474"/>
    <mergeCell ref="W474:AC474"/>
    <mergeCell ref="AD474:AJ474"/>
    <mergeCell ref="AK474:AQ474"/>
    <mergeCell ref="AR474:AX474"/>
    <mergeCell ref="C482:K482"/>
    <mergeCell ref="L482:Q482"/>
    <mergeCell ref="R482:W482"/>
    <mergeCell ref="X482:AX482"/>
    <mergeCell ref="C483:K483"/>
    <mergeCell ref="L483:Q483"/>
    <mergeCell ref="R483:W483"/>
    <mergeCell ref="X483:AX483"/>
    <mergeCell ref="C480:K480"/>
    <mergeCell ref="L480:Q480"/>
    <mergeCell ref="R480:W480"/>
    <mergeCell ref="X480:AX480"/>
    <mergeCell ref="C481:K481"/>
    <mergeCell ref="L481:Q481"/>
    <mergeCell ref="R481:W481"/>
    <mergeCell ref="X481:AX481"/>
    <mergeCell ref="L478:Q478"/>
    <mergeCell ref="R478:W478"/>
    <mergeCell ref="X478:AX478"/>
    <mergeCell ref="C479:K479"/>
    <mergeCell ref="AD470:AJ470"/>
    <mergeCell ref="AK470:AQ470"/>
    <mergeCell ref="AR470:AX470"/>
    <mergeCell ref="AR467:AX467"/>
    <mergeCell ref="G468:H473"/>
    <mergeCell ref="I468:O468"/>
    <mergeCell ref="P468:V468"/>
    <mergeCell ref="W468:AC468"/>
    <mergeCell ref="AD468:AJ468"/>
    <mergeCell ref="AK468:AQ468"/>
    <mergeCell ref="AR468:AX468"/>
    <mergeCell ref="I469:O469"/>
    <mergeCell ref="P469:V469"/>
    <mergeCell ref="I473:O473"/>
    <mergeCell ref="P473:V473"/>
    <mergeCell ref="W473:AC473"/>
    <mergeCell ref="AD473:AJ473"/>
    <mergeCell ref="AK473:AQ473"/>
    <mergeCell ref="AR473:AX473"/>
    <mergeCell ref="I472:O472"/>
    <mergeCell ref="P472:V472"/>
    <mergeCell ref="W472:AC472"/>
    <mergeCell ref="AD472:AJ472"/>
    <mergeCell ref="AK472:AQ472"/>
    <mergeCell ref="AR472:AX472"/>
    <mergeCell ref="I471:O471"/>
    <mergeCell ref="P471:V471"/>
    <mergeCell ref="W471:AC471"/>
    <mergeCell ref="AD471:AJ471"/>
    <mergeCell ref="AK471:AQ471"/>
    <mergeCell ref="AR471:AX471"/>
    <mergeCell ref="A465:F465"/>
    <mergeCell ref="G465:AX465"/>
    <mergeCell ref="A466:F466"/>
    <mergeCell ref="G466:AX466"/>
    <mergeCell ref="A467:F475"/>
    <mergeCell ref="G467:O467"/>
    <mergeCell ref="P467:V467"/>
    <mergeCell ref="W467:AC467"/>
    <mergeCell ref="AD467:AJ467"/>
    <mergeCell ref="AK467:AQ467"/>
    <mergeCell ref="A463:F463"/>
    <mergeCell ref="G463:X463"/>
    <mergeCell ref="Y463:AD463"/>
    <mergeCell ref="AE463:AX463"/>
    <mergeCell ref="A464:F464"/>
    <mergeCell ref="G464:AX464"/>
    <mergeCell ref="A461:F461"/>
    <mergeCell ref="G461:X461"/>
    <mergeCell ref="Y461:AD461"/>
    <mergeCell ref="AE461:AP461"/>
    <mergeCell ref="AQ461:AX461"/>
    <mergeCell ref="A462:F462"/>
    <mergeCell ref="G462:X462"/>
    <mergeCell ref="Y462:AD462"/>
    <mergeCell ref="AE462:AX462"/>
    <mergeCell ref="W469:AC469"/>
    <mergeCell ref="AD469:AJ469"/>
    <mergeCell ref="AK469:AQ469"/>
    <mergeCell ref="AR469:AX469"/>
    <mergeCell ref="I470:O470"/>
    <mergeCell ref="P470:V470"/>
    <mergeCell ref="W470:AC470"/>
    <mergeCell ref="AQ459:AX459"/>
    <mergeCell ref="A460:F460"/>
    <mergeCell ref="G460:X460"/>
    <mergeCell ref="Y460:AD460"/>
    <mergeCell ref="AE460:AP460"/>
    <mergeCell ref="AQ460:AX460"/>
    <mergeCell ref="C456:K456"/>
    <mergeCell ref="L456:Q456"/>
    <mergeCell ref="R456:W456"/>
    <mergeCell ref="X456:AX456"/>
    <mergeCell ref="C457:K457"/>
    <mergeCell ref="L457:Q457"/>
    <mergeCell ref="R457:W457"/>
    <mergeCell ref="X457:AX457"/>
    <mergeCell ref="C454:K454"/>
    <mergeCell ref="L454:Q454"/>
    <mergeCell ref="R454:W454"/>
    <mergeCell ref="X454:AX454"/>
    <mergeCell ref="C455:K455"/>
    <mergeCell ref="L455:Q455"/>
    <mergeCell ref="R455:W455"/>
    <mergeCell ref="X455:AX455"/>
    <mergeCell ref="L452:Q452"/>
    <mergeCell ref="R452:W452"/>
    <mergeCell ref="X452:AX452"/>
    <mergeCell ref="C453:K453"/>
    <mergeCell ref="L453:Q453"/>
    <mergeCell ref="R453:W453"/>
    <mergeCell ref="X453:AX453"/>
    <mergeCell ref="A450:B457"/>
    <mergeCell ref="C450:K450"/>
    <mergeCell ref="L450:Q450"/>
    <mergeCell ref="R450:W450"/>
    <mergeCell ref="X450:AX450"/>
    <mergeCell ref="C451:K451"/>
    <mergeCell ref="L451:Q451"/>
    <mergeCell ref="R451:W451"/>
    <mergeCell ref="X451:AX451"/>
    <mergeCell ref="C452:K452"/>
    <mergeCell ref="W443:AC443"/>
    <mergeCell ref="AD443:AJ443"/>
    <mergeCell ref="AK443:AQ443"/>
    <mergeCell ref="AR443:AX443"/>
    <mergeCell ref="I444:O444"/>
    <mergeCell ref="P444:V444"/>
    <mergeCell ref="W444:AC444"/>
    <mergeCell ref="AD444:AJ444"/>
    <mergeCell ref="AK444:AQ444"/>
    <mergeCell ref="AR444:AX444"/>
    <mergeCell ref="G449:O449"/>
    <mergeCell ref="P449:V449"/>
    <mergeCell ref="W449:AC449"/>
    <mergeCell ref="AD449:AJ449"/>
    <mergeCell ref="AK449:AQ449"/>
    <mergeCell ref="AR449:AX449"/>
    <mergeCell ref="G448:O448"/>
    <mergeCell ref="P448:V448"/>
    <mergeCell ref="W448:AC448"/>
    <mergeCell ref="AD448:AJ448"/>
    <mergeCell ref="AK448:AQ448"/>
    <mergeCell ref="AR448:AX448"/>
    <mergeCell ref="I447:O447"/>
    <mergeCell ref="P447:V447"/>
    <mergeCell ref="W447:AC447"/>
    <mergeCell ref="AD447:AJ447"/>
    <mergeCell ref="AK447:AQ447"/>
    <mergeCell ref="AR447:AX447"/>
    <mergeCell ref="AR441:AX441"/>
    <mergeCell ref="G442:H447"/>
    <mergeCell ref="I442:O442"/>
    <mergeCell ref="P442:V442"/>
    <mergeCell ref="W442:AC442"/>
    <mergeCell ref="AD442:AJ442"/>
    <mergeCell ref="AK442:AQ442"/>
    <mergeCell ref="AR442:AX442"/>
    <mergeCell ref="I443:O443"/>
    <mergeCell ref="P443:V443"/>
    <mergeCell ref="A439:F439"/>
    <mergeCell ref="G439:AX439"/>
    <mergeCell ref="A440:F440"/>
    <mergeCell ref="G440:AX440"/>
    <mergeCell ref="A441:F449"/>
    <mergeCell ref="G441:O441"/>
    <mergeCell ref="P441:V441"/>
    <mergeCell ref="W441:AC441"/>
    <mergeCell ref="AD441:AJ441"/>
    <mergeCell ref="AK441:AQ441"/>
    <mergeCell ref="I446:O446"/>
    <mergeCell ref="P446:V446"/>
    <mergeCell ref="W446:AC446"/>
    <mergeCell ref="AD446:AJ446"/>
    <mergeCell ref="AK446:AQ446"/>
    <mergeCell ref="AR446:AX446"/>
    <mergeCell ref="I445:O445"/>
    <mergeCell ref="P445:V445"/>
    <mergeCell ref="W445:AC445"/>
    <mergeCell ref="AD445:AJ445"/>
    <mergeCell ref="AK445:AQ445"/>
    <mergeCell ref="AR445:AX445"/>
    <mergeCell ref="A438:F438"/>
    <mergeCell ref="G438:AX438"/>
    <mergeCell ref="A435:F435"/>
    <mergeCell ref="G435:X435"/>
    <mergeCell ref="Y435:AD435"/>
    <mergeCell ref="AE435:AP435"/>
    <mergeCell ref="AQ435:AX435"/>
    <mergeCell ref="A436:F436"/>
    <mergeCell ref="G436:X436"/>
    <mergeCell ref="Y436:AD436"/>
    <mergeCell ref="AE436:AX436"/>
    <mergeCell ref="AQ433:AX433"/>
    <mergeCell ref="A434:F434"/>
    <mergeCell ref="G434:X434"/>
    <mergeCell ref="Y434:AD434"/>
    <mergeCell ref="AE434:AP434"/>
    <mergeCell ref="AQ434:AX434"/>
    <mergeCell ref="L428:Q428"/>
    <mergeCell ref="R428:W428"/>
    <mergeCell ref="X428:AX428"/>
    <mergeCell ref="A437:F437"/>
    <mergeCell ref="G437:X437"/>
    <mergeCell ref="Y437:AD437"/>
    <mergeCell ref="AE437:AX437"/>
    <mergeCell ref="A425:B432"/>
    <mergeCell ref="C425:K425"/>
    <mergeCell ref="L425:Q425"/>
    <mergeCell ref="R425:W425"/>
    <mergeCell ref="X425:AX425"/>
    <mergeCell ref="C426:K426"/>
    <mergeCell ref="L426:Q426"/>
    <mergeCell ref="R426:W426"/>
    <mergeCell ref="X426:AX426"/>
    <mergeCell ref="C427:K427"/>
    <mergeCell ref="G424:O424"/>
    <mergeCell ref="P424:V424"/>
    <mergeCell ref="W424:AC424"/>
    <mergeCell ref="AD424:AJ424"/>
    <mergeCell ref="AK424:AQ424"/>
    <mergeCell ref="AR424:AX424"/>
    <mergeCell ref="G423:O423"/>
    <mergeCell ref="P423:V423"/>
    <mergeCell ref="W423:AC423"/>
    <mergeCell ref="AD423:AJ423"/>
    <mergeCell ref="AK423:AQ423"/>
    <mergeCell ref="AR423:AX423"/>
    <mergeCell ref="C431:K431"/>
    <mergeCell ref="L431:Q431"/>
    <mergeCell ref="R431:W431"/>
    <mergeCell ref="X431:AX431"/>
    <mergeCell ref="C432:K432"/>
    <mergeCell ref="L432:Q432"/>
    <mergeCell ref="R432:W432"/>
    <mergeCell ref="X432:AX432"/>
    <mergeCell ref="C429:K429"/>
    <mergeCell ref="L429:Q429"/>
    <mergeCell ref="R429:W429"/>
    <mergeCell ref="X429:AX429"/>
    <mergeCell ref="C430:K430"/>
    <mergeCell ref="L430:Q430"/>
    <mergeCell ref="R430:W430"/>
    <mergeCell ref="X430:AX430"/>
    <mergeCell ref="L427:Q427"/>
    <mergeCell ref="R427:W427"/>
    <mergeCell ref="X427:AX427"/>
    <mergeCell ref="C428:K428"/>
    <mergeCell ref="AD419:AJ419"/>
    <mergeCell ref="AK419:AQ419"/>
    <mergeCell ref="AR419:AX419"/>
    <mergeCell ref="AR416:AX416"/>
    <mergeCell ref="G417:H422"/>
    <mergeCell ref="I417:O417"/>
    <mergeCell ref="P417:V417"/>
    <mergeCell ref="W417:AC417"/>
    <mergeCell ref="AD417:AJ417"/>
    <mergeCell ref="AK417:AQ417"/>
    <mergeCell ref="AR417:AX417"/>
    <mergeCell ref="I418:O418"/>
    <mergeCell ref="P418:V418"/>
    <mergeCell ref="I422:O422"/>
    <mergeCell ref="P422:V422"/>
    <mergeCell ref="W422:AC422"/>
    <mergeCell ref="AD422:AJ422"/>
    <mergeCell ref="AK422:AQ422"/>
    <mergeCell ref="AR422:AX422"/>
    <mergeCell ref="I421:O421"/>
    <mergeCell ref="P421:V421"/>
    <mergeCell ref="W421:AC421"/>
    <mergeCell ref="AD421:AJ421"/>
    <mergeCell ref="AK421:AQ421"/>
    <mergeCell ref="AR421:AX421"/>
    <mergeCell ref="I420:O420"/>
    <mergeCell ref="P420:V420"/>
    <mergeCell ref="W420:AC420"/>
    <mergeCell ref="AD420:AJ420"/>
    <mergeCell ref="AK420:AQ420"/>
    <mergeCell ref="AR420:AX420"/>
    <mergeCell ref="A414:F414"/>
    <mergeCell ref="G414:AX414"/>
    <mergeCell ref="A415:F415"/>
    <mergeCell ref="G415:AX415"/>
    <mergeCell ref="A416:F424"/>
    <mergeCell ref="G416:O416"/>
    <mergeCell ref="P416:V416"/>
    <mergeCell ref="W416:AC416"/>
    <mergeCell ref="AD416:AJ416"/>
    <mergeCell ref="AK416:AQ416"/>
    <mergeCell ref="A412:F412"/>
    <mergeCell ref="G412:X412"/>
    <mergeCell ref="Y412:AD412"/>
    <mergeCell ref="AE412:AX412"/>
    <mergeCell ref="A413:F413"/>
    <mergeCell ref="G413:AX413"/>
    <mergeCell ref="A410:F410"/>
    <mergeCell ref="G410:X410"/>
    <mergeCell ref="Y410:AD410"/>
    <mergeCell ref="AE410:AP410"/>
    <mergeCell ref="AQ410:AX410"/>
    <mergeCell ref="A411:F411"/>
    <mergeCell ref="G411:X411"/>
    <mergeCell ref="Y411:AD411"/>
    <mergeCell ref="AE411:AX411"/>
    <mergeCell ref="W418:AC418"/>
    <mergeCell ref="AD418:AJ418"/>
    <mergeCell ref="AK418:AQ418"/>
    <mergeCell ref="AR418:AX418"/>
    <mergeCell ref="I419:O419"/>
    <mergeCell ref="P419:V419"/>
    <mergeCell ref="W419:AC419"/>
    <mergeCell ref="AQ408:AX408"/>
    <mergeCell ref="A409:F409"/>
    <mergeCell ref="G409:X409"/>
    <mergeCell ref="Y409:AD409"/>
    <mergeCell ref="AE409:AP409"/>
    <mergeCell ref="AQ409:AX409"/>
    <mergeCell ref="C405:K405"/>
    <mergeCell ref="L405:Q405"/>
    <mergeCell ref="R405:W405"/>
    <mergeCell ref="X405:AX405"/>
    <mergeCell ref="C406:K406"/>
    <mergeCell ref="L406:Q406"/>
    <mergeCell ref="R406:W406"/>
    <mergeCell ref="X406:AX406"/>
    <mergeCell ref="C403:K403"/>
    <mergeCell ref="L403:Q403"/>
    <mergeCell ref="R403:W403"/>
    <mergeCell ref="X403:AX403"/>
    <mergeCell ref="C404:K404"/>
    <mergeCell ref="L404:Q404"/>
    <mergeCell ref="R404:W404"/>
    <mergeCell ref="X404:AX404"/>
    <mergeCell ref="L401:Q401"/>
    <mergeCell ref="R401:W401"/>
    <mergeCell ref="X401:AX401"/>
    <mergeCell ref="C402:K402"/>
    <mergeCell ref="L402:Q402"/>
    <mergeCell ref="R402:W402"/>
    <mergeCell ref="X402:AX402"/>
    <mergeCell ref="A399:B406"/>
    <mergeCell ref="C399:K399"/>
    <mergeCell ref="L399:Q399"/>
    <mergeCell ref="R399:W399"/>
    <mergeCell ref="X399:AX399"/>
    <mergeCell ref="C400:K400"/>
    <mergeCell ref="L400:Q400"/>
    <mergeCell ref="R400:W400"/>
    <mergeCell ref="X400:AX400"/>
    <mergeCell ref="C401:K401"/>
    <mergeCell ref="W392:AC392"/>
    <mergeCell ref="AD392:AJ392"/>
    <mergeCell ref="AK392:AQ392"/>
    <mergeCell ref="AR392:AX392"/>
    <mergeCell ref="I393:O393"/>
    <mergeCell ref="P393:V393"/>
    <mergeCell ref="W393:AC393"/>
    <mergeCell ref="AD393:AJ393"/>
    <mergeCell ref="AK393:AQ393"/>
    <mergeCell ref="AR393:AX393"/>
    <mergeCell ref="G398:O398"/>
    <mergeCell ref="P398:V398"/>
    <mergeCell ref="W398:AC398"/>
    <mergeCell ref="AD398:AJ398"/>
    <mergeCell ref="AK398:AQ398"/>
    <mergeCell ref="AR398:AX398"/>
    <mergeCell ref="G397:O397"/>
    <mergeCell ref="P397:V397"/>
    <mergeCell ref="W397:AC397"/>
    <mergeCell ref="AD397:AJ397"/>
    <mergeCell ref="AK397:AQ397"/>
    <mergeCell ref="AR397:AX397"/>
    <mergeCell ref="I396:O396"/>
    <mergeCell ref="P396:V396"/>
    <mergeCell ref="W396:AC396"/>
    <mergeCell ref="AD396:AJ396"/>
    <mergeCell ref="AK396:AQ396"/>
    <mergeCell ref="AR396:AX396"/>
    <mergeCell ref="AR390:AX390"/>
    <mergeCell ref="G391:H396"/>
    <mergeCell ref="I391:O391"/>
    <mergeCell ref="P391:V391"/>
    <mergeCell ref="W391:AC391"/>
    <mergeCell ref="AD391:AJ391"/>
    <mergeCell ref="AK391:AQ391"/>
    <mergeCell ref="AR391:AX391"/>
    <mergeCell ref="I392:O392"/>
    <mergeCell ref="P392:V392"/>
    <mergeCell ref="A388:F388"/>
    <mergeCell ref="G388:AX388"/>
    <mergeCell ref="A389:F389"/>
    <mergeCell ref="G389:AX389"/>
    <mergeCell ref="A390:F398"/>
    <mergeCell ref="G390:O390"/>
    <mergeCell ref="P390:V390"/>
    <mergeCell ref="W390:AC390"/>
    <mergeCell ref="AD390:AJ390"/>
    <mergeCell ref="AK390:AQ390"/>
    <mergeCell ref="I395:O395"/>
    <mergeCell ref="P395:V395"/>
    <mergeCell ref="W395:AC395"/>
    <mergeCell ref="AD395:AJ395"/>
    <mergeCell ref="AK395:AQ395"/>
    <mergeCell ref="AR395:AX395"/>
    <mergeCell ref="I394:O394"/>
    <mergeCell ref="P394:V394"/>
    <mergeCell ref="W394:AC394"/>
    <mergeCell ref="AD394:AJ394"/>
    <mergeCell ref="AK394:AQ394"/>
    <mergeCell ref="AR394:AX394"/>
    <mergeCell ref="A387:F387"/>
    <mergeCell ref="G387:AX387"/>
    <mergeCell ref="A384:F384"/>
    <mergeCell ref="G384:X384"/>
    <mergeCell ref="Y384:AD384"/>
    <mergeCell ref="AE384:AP384"/>
    <mergeCell ref="AQ384:AX384"/>
    <mergeCell ref="A385:F385"/>
    <mergeCell ref="G385:X385"/>
    <mergeCell ref="Y385:AD385"/>
    <mergeCell ref="AE385:AX385"/>
    <mergeCell ref="AQ382:AX382"/>
    <mergeCell ref="A383:F383"/>
    <mergeCell ref="G383:X383"/>
    <mergeCell ref="Y383:AD383"/>
    <mergeCell ref="AE383:AP383"/>
    <mergeCell ref="AQ383:AX383"/>
    <mergeCell ref="L377:Q377"/>
    <mergeCell ref="R377:W377"/>
    <mergeCell ref="X377:AX377"/>
    <mergeCell ref="A386:F386"/>
    <mergeCell ref="G386:X386"/>
    <mergeCell ref="Y386:AD386"/>
    <mergeCell ref="AE386:AX386"/>
    <mergeCell ref="A374:B381"/>
    <mergeCell ref="C374:K374"/>
    <mergeCell ref="L374:Q374"/>
    <mergeCell ref="R374:W374"/>
    <mergeCell ref="X374:AX374"/>
    <mergeCell ref="C375:K375"/>
    <mergeCell ref="L375:Q375"/>
    <mergeCell ref="R375:W375"/>
    <mergeCell ref="X375:AX375"/>
    <mergeCell ref="C376:K376"/>
    <mergeCell ref="G373:O373"/>
    <mergeCell ref="P373:V373"/>
    <mergeCell ref="W373:AC373"/>
    <mergeCell ref="AD373:AJ373"/>
    <mergeCell ref="AK373:AQ373"/>
    <mergeCell ref="AR373:AX373"/>
    <mergeCell ref="G372:O372"/>
    <mergeCell ref="P372:V372"/>
    <mergeCell ref="W372:AC372"/>
    <mergeCell ref="AD372:AJ372"/>
    <mergeCell ref="AK372:AQ372"/>
    <mergeCell ref="AR372:AX372"/>
    <mergeCell ref="C380:K380"/>
    <mergeCell ref="L380:Q380"/>
    <mergeCell ref="R380:W380"/>
    <mergeCell ref="X380:AX380"/>
    <mergeCell ref="C381:K381"/>
    <mergeCell ref="L381:Q381"/>
    <mergeCell ref="R381:W381"/>
    <mergeCell ref="X381:AX381"/>
    <mergeCell ref="C378:K378"/>
    <mergeCell ref="L378:Q378"/>
    <mergeCell ref="R378:W378"/>
    <mergeCell ref="X378:AX378"/>
    <mergeCell ref="C379:K379"/>
    <mergeCell ref="L379:Q379"/>
    <mergeCell ref="R379:W379"/>
    <mergeCell ref="X379:AX379"/>
    <mergeCell ref="L376:Q376"/>
    <mergeCell ref="R376:W376"/>
    <mergeCell ref="X376:AX376"/>
    <mergeCell ref="C377:K377"/>
    <mergeCell ref="AD368:AJ368"/>
    <mergeCell ref="AK368:AQ368"/>
    <mergeCell ref="AR368:AX368"/>
    <mergeCell ref="AR365:AX365"/>
    <mergeCell ref="G366:H371"/>
    <mergeCell ref="I366:O366"/>
    <mergeCell ref="P366:V366"/>
    <mergeCell ref="W366:AC366"/>
    <mergeCell ref="AD366:AJ366"/>
    <mergeCell ref="AK366:AQ366"/>
    <mergeCell ref="AR366:AX366"/>
    <mergeCell ref="I367:O367"/>
    <mergeCell ref="P367:V367"/>
    <mergeCell ref="I371:O371"/>
    <mergeCell ref="P371:V371"/>
    <mergeCell ref="W371:AC371"/>
    <mergeCell ref="AD371:AJ371"/>
    <mergeCell ref="AK371:AQ371"/>
    <mergeCell ref="AR371:AX371"/>
    <mergeCell ref="I370:O370"/>
    <mergeCell ref="P370:V370"/>
    <mergeCell ref="W370:AC370"/>
    <mergeCell ref="AD370:AJ370"/>
    <mergeCell ref="AK370:AQ370"/>
    <mergeCell ref="AR370:AX370"/>
    <mergeCell ref="I369:O369"/>
    <mergeCell ref="P369:V369"/>
    <mergeCell ref="W369:AC369"/>
    <mergeCell ref="AD369:AJ369"/>
    <mergeCell ref="AK369:AQ369"/>
    <mergeCell ref="AR369:AX369"/>
    <mergeCell ref="A363:F363"/>
    <mergeCell ref="G363:AX363"/>
    <mergeCell ref="A364:F364"/>
    <mergeCell ref="G364:AX364"/>
    <mergeCell ref="A365:F373"/>
    <mergeCell ref="G365:O365"/>
    <mergeCell ref="P365:V365"/>
    <mergeCell ref="W365:AC365"/>
    <mergeCell ref="AD365:AJ365"/>
    <mergeCell ref="AK365:AQ365"/>
    <mergeCell ref="A361:F361"/>
    <mergeCell ref="G361:X361"/>
    <mergeCell ref="Y361:AD361"/>
    <mergeCell ref="AE361:AX361"/>
    <mergeCell ref="A362:F362"/>
    <mergeCell ref="G362:AX362"/>
    <mergeCell ref="A359:F359"/>
    <mergeCell ref="G359:X359"/>
    <mergeCell ref="Y359:AD359"/>
    <mergeCell ref="AE359:AP359"/>
    <mergeCell ref="AQ359:AX359"/>
    <mergeCell ref="A360:F360"/>
    <mergeCell ref="G360:X360"/>
    <mergeCell ref="Y360:AD360"/>
    <mergeCell ref="AE360:AX360"/>
    <mergeCell ref="W367:AC367"/>
    <mergeCell ref="AD367:AJ367"/>
    <mergeCell ref="AK367:AQ367"/>
    <mergeCell ref="AR367:AX367"/>
    <mergeCell ref="I368:O368"/>
    <mergeCell ref="P368:V368"/>
    <mergeCell ref="W368:AC368"/>
    <mergeCell ref="AQ357:AX357"/>
    <mergeCell ref="A358:F358"/>
    <mergeCell ref="G358:X358"/>
    <mergeCell ref="Y358:AD358"/>
    <mergeCell ref="AE358:AP358"/>
    <mergeCell ref="AQ358:AX358"/>
    <mergeCell ref="C354:K354"/>
    <mergeCell ref="L354:Q354"/>
    <mergeCell ref="R354:W354"/>
    <mergeCell ref="X354:AX354"/>
    <mergeCell ref="C355:K355"/>
    <mergeCell ref="L355:Q355"/>
    <mergeCell ref="R355:W355"/>
    <mergeCell ref="X355:AX355"/>
    <mergeCell ref="C352:K352"/>
    <mergeCell ref="L352:Q352"/>
    <mergeCell ref="R352:W352"/>
    <mergeCell ref="X352:AX352"/>
    <mergeCell ref="C353:K353"/>
    <mergeCell ref="L353:Q353"/>
    <mergeCell ref="R353:W353"/>
    <mergeCell ref="X353:AX353"/>
    <mergeCell ref="L350:Q350"/>
    <mergeCell ref="R350:W350"/>
    <mergeCell ref="X350:AX350"/>
    <mergeCell ref="C351:K351"/>
    <mergeCell ref="L351:Q351"/>
    <mergeCell ref="R351:W351"/>
    <mergeCell ref="X351:AX351"/>
    <mergeCell ref="A348:B355"/>
    <mergeCell ref="C348:K348"/>
    <mergeCell ref="L348:Q348"/>
    <mergeCell ref="R348:W348"/>
    <mergeCell ref="X348:AX348"/>
    <mergeCell ref="C349:K349"/>
    <mergeCell ref="L349:Q349"/>
    <mergeCell ref="R349:W349"/>
    <mergeCell ref="X349:AX349"/>
    <mergeCell ref="C350:K350"/>
    <mergeCell ref="W341:AC341"/>
    <mergeCell ref="AD341:AJ341"/>
    <mergeCell ref="AK341:AQ341"/>
    <mergeCell ref="AR341:AX341"/>
    <mergeCell ref="I342:O342"/>
    <mergeCell ref="P342:V342"/>
    <mergeCell ref="W342:AC342"/>
    <mergeCell ref="AD342:AJ342"/>
    <mergeCell ref="AK342:AQ342"/>
    <mergeCell ref="AR342:AX342"/>
    <mergeCell ref="G347:O347"/>
    <mergeCell ref="P347:V347"/>
    <mergeCell ref="W347:AC347"/>
    <mergeCell ref="AD347:AJ347"/>
    <mergeCell ref="AK347:AQ347"/>
    <mergeCell ref="AR347:AX347"/>
    <mergeCell ref="G346:O346"/>
    <mergeCell ref="P346:V346"/>
    <mergeCell ref="W346:AC346"/>
    <mergeCell ref="AD346:AJ346"/>
    <mergeCell ref="AK346:AQ346"/>
    <mergeCell ref="AR346:AX346"/>
    <mergeCell ref="I345:O345"/>
    <mergeCell ref="P345:V345"/>
    <mergeCell ref="W345:AC345"/>
    <mergeCell ref="AD345:AJ345"/>
    <mergeCell ref="AK345:AQ345"/>
    <mergeCell ref="AR345:AX345"/>
    <mergeCell ref="AR339:AX339"/>
    <mergeCell ref="G340:H345"/>
    <mergeCell ref="I340:O340"/>
    <mergeCell ref="P340:V340"/>
    <mergeCell ref="W340:AC340"/>
    <mergeCell ref="AD340:AJ340"/>
    <mergeCell ref="AK340:AQ340"/>
    <mergeCell ref="AR340:AX340"/>
    <mergeCell ref="I341:O341"/>
    <mergeCell ref="P341:V341"/>
    <mergeCell ref="A337:F337"/>
    <mergeCell ref="G337:AX337"/>
    <mergeCell ref="A338:F338"/>
    <mergeCell ref="G338:AX338"/>
    <mergeCell ref="A339:F347"/>
    <mergeCell ref="G339:O339"/>
    <mergeCell ref="P339:V339"/>
    <mergeCell ref="W339:AC339"/>
    <mergeCell ref="AD339:AJ339"/>
    <mergeCell ref="AK339:AQ339"/>
    <mergeCell ref="I344:O344"/>
    <mergeCell ref="P344:V344"/>
    <mergeCell ref="W344:AC344"/>
    <mergeCell ref="AD344:AJ344"/>
    <mergeCell ref="AK344:AQ344"/>
    <mergeCell ref="AR344:AX344"/>
    <mergeCell ref="I343:O343"/>
    <mergeCell ref="P343:V343"/>
    <mergeCell ref="W343:AC343"/>
    <mergeCell ref="AD343:AJ343"/>
    <mergeCell ref="AK343:AQ343"/>
    <mergeCell ref="AR343:AX343"/>
    <mergeCell ref="A336:F336"/>
    <mergeCell ref="G336:AX336"/>
    <mergeCell ref="A333:F333"/>
    <mergeCell ref="G333:X333"/>
    <mergeCell ref="Y333:AD333"/>
    <mergeCell ref="AE333:AP333"/>
    <mergeCell ref="AQ333:AX333"/>
    <mergeCell ref="A334:F334"/>
    <mergeCell ref="G334:X334"/>
    <mergeCell ref="Y334:AD334"/>
    <mergeCell ref="AE334:AX334"/>
    <mergeCell ref="AQ331:AX331"/>
    <mergeCell ref="A332:F332"/>
    <mergeCell ref="G332:X332"/>
    <mergeCell ref="Y332:AD332"/>
    <mergeCell ref="AE332:AP332"/>
    <mergeCell ref="AQ332:AX332"/>
    <mergeCell ref="L326:Q326"/>
    <mergeCell ref="R326:W326"/>
    <mergeCell ref="X326:AX326"/>
    <mergeCell ref="A335:F335"/>
    <mergeCell ref="G335:X335"/>
    <mergeCell ref="Y335:AD335"/>
    <mergeCell ref="AE335:AX335"/>
    <mergeCell ref="A323:B330"/>
    <mergeCell ref="C323:K323"/>
    <mergeCell ref="L323:Q323"/>
    <mergeCell ref="R323:W323"/>
    <mergeCell ref="X323:AX323"/>
    <mergeCell ref="C324:K324"/>
    <mergeCell ref="L324:Q324"/>
    <mergeCell ref="R324:W324"/>
    <mergeCell ref="X324:AX324"/>
    <mergeCell ref="C325:K325"/>
    <mergeCell ref="G322:O322"/>
    <mergeCell ref="P322:V322"/>
    <mergeCell ref="W322:AC322"/>
    <mergeCell ref="AD322:AJ322"/>
    <mergeCell ref="AK322:AQ322"/>
    <mergeCell ref="AR322:AX322"/>
    <mergeCell ref="G321:O321"/>
    <mergeCell ref="P321:V321"/>
    <mergeCell ref="W321:AC321"/>
    <mergeCell ref="AD321:AJ321"/>
    <mergeCell ref="AK321:AQ321"/>
    <mergeCell ref="AR321:AX321"/>
    <mergeCell ref="C329:K329"/>
    <mergeCell ref="L329:Q329"/>
    <mergeCell ref="R329:W329"/>
    <mergeCell ref="X329:AX329"/>
    <mergeCell ref="C330:K330"/>
    <mergeCell ref="L330:Q330"/>
    <mergeCell ref="R330:W330"/>
    <mergeCell ref="X330:AX330"/>
    <mergeCell ref="C327:K327"/>
    <mergeCell ref="L327:Q327"/>
    <mergeCell ref="R327:W327"/>
    <mergeCell ref="X327:AX327"/>
    <mergeCell ref="C328:K328"/>
    <mergeCell ref="L328:Q328"/>
    <mergeCell ref="R328:W328"/>
    <mergeCell ref="X328:AX328"/>
    <mergeCell ref="L325:Q325"/>
    <mergeCell ref="R325:W325"/>
    <mergeCell ref="X325:AX325"/>
    <mergeCell ref="C326:K326"/>
    <mergeCell ref="AD317:AJ317"/>
    <mergeCell ref="AK317:AQ317"/>
    <mergeCell ref="AR317:AX317"/>
    <mergeCell ref="AR314:AX314"/>
    <mergeCell ref="G315:H320"/>
    <mergeCell ref="I315:O315"/>
    <mergeCell ref="P315:V315"/>
    <mergeCell ref="W315:AC315"/>
    <mergeCell ref="AD315:AJ315"/>
    <mergeCell ref="AK315:AQ315"/>
    <mergeCell ref="AR315:AX315"/>
    <mergeCell ref="I316:O316"/>
    <mergeCell ref="P316:V316"/>
    <mergeCell ref="I320:O320"/>
    <mergeCell ref="P320:V320"/>
    <mergeCell ref="W320:AC320"/>
    <mergeCell ref="AD320:AJ320"/>
    <mergeCell ref="AK320:AQ320"/>
    <mergeCell ref="AR320:AX320"/>
    <mergeCell ref="I319:O319"/>
    <mergeCell ref="P319:V319"/>
    <mergeCell ref="W319:AC319"/>
    <mergeCell ref="AD319:AJ319"/>
    <mergeCell ref="AK319:AQ319"/>
    <mergeCell ref="AR319:AX319"/>
    <mergeCell ref="I318:O318"/>
    <mergeCell ref="P318:V318"/>
    <mergeCell ref="W318:AC318"/>
    <mergeCell ref="AD318:AJ318"/>
    <mergeCell ref="AK318:AQ318"/>
    <mergeCell ref="AR318:AX318"/>
    <mergeCell ref="A312:F312"/>
    <mergeCell ref="G312:AX312"/>
    <mergeCell ref="A313:F313"/>
    <mergeCell ref="G313:AX313"/>
    <mergeCell ref="A314:F322"/>
    <mergeCell ref="G314:O314"/>
    <mergeCell ref="P314:V314"/>
    <mergeCell ref="W314:AC314"/>
    <mergeCell ref="AD314:AJ314"/>
    <mergeCell ref="AK314:AQ314"/>
    <mergeCell ref="A310:F310"/>
    <mergeCell ref="G310:X310"/>
    <mergeCell ref="Y310:AD310"/>
    <mergeCell ref="AE310:AX310"/>
    <mergeCell ref="A311:F311"/>
    <mergeCell ref="G311:AX311"/>
    <mergeCell ref="A308:F308"/>
    <mergeCell ref="G308:X308"/>
    <mergeCell ref="Y308:AD308"/>
    <mergeCell ref="AE308:AP308"/>
    <mergeCell ref="AQ308:AX308"/>
    <mergeCell ref="A309:F309"/>
    <mergeCell ref="G309:X309"/>
    <mergeCell ref="Y309:AD309"/>
    <mergeCell ref="AE309:AX309"/>
    <mergeCell ref="W316:AC316"/>
    <mergeCell ref="AD316:AJ316"/>
    <mergeCell ref="AK316:AQ316"/>
    <mergeCell ref="AR316:AX316"/>
    <mergeCell ref="I317:O317"/>
    <mergeCell ref="P317:V317"/>
    <mergeCell ref="W317:AC317"/>
    <mergeCell ref="AQ306:AX306"/>
    <mergeCell ref="A307:F307"/>
    <mergeCell ref="G307:X307"/>
    <mergeCell ref="Y307:AD307"/>
    <mergeCell ref="AE307:AP307"/>
    <mergeCell ref="AQ307:AX307"/>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2:AB192"/>
    <mergeCell ref="AC192:AX192"/>
    <mergeCell ref="G193:K193"/>
    <mergeCell ref="L193:X193"/>
    <mergeCell ref="Y193:AB193"/>
    <mergeCell ref="AC193:AG193"/>
    <mergeCell ref="AH193:AT193"/>
    <mergeCell ref="AU193:AX193"/>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2:AB182"/>
    <mergeCell ref="AC182:AX182"/>
    <mergeCell ref="G183:K183"/>
    <mergeCell ref="L183:X183"/>
    <mergeCell ref="Y183:AB183"/>
    <mergeCell ref="AC183:AG183"/>
    <mergeCell ref="AH183:AT183"/>
    <mergeCell ref="AU183:AX183"/>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7:AB177"/>
    <mergeCell ref="AC177:AX177"/>
    <mergeCell ref="G178:K178"/>
    <mergeCell ref="L178:X178"/>
    <mergeCell ref="Y178:AB178"/>
    <mergeCell ref="AC178:AG178"/>
    <mergeCell ref="AH178:AT178"/>
    <mergeCell ref="AU178:AX178"/>
    <mergeCell ref="G176:K176"/>
    <mergeCell ref="L176:X176"/>
    <mergeCell ref="Y176:AB176"/>
    <mergeCell ref="AC176:AG176"/>
    <mergeCell ref="AH176:AT176"/>
    <mergeCell ref="AU176:AX176"/>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2:AB172"/>
    <mergeCell ref="AC172:AX172"/>
    <mergeCell ref="G173:K173"/>
    <mergeCell ref="L173:X173"/>
    <mergeCell ref="Y173:AB173"/>
    <mergeCell ref="AC173:AG173"/>
    <mergeCell ref="AH173:AT173"/>
    <mergeCell ref="AU173:AX173"/>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7:AB167"/>
    <mergeCell ref="AC167:AX167"/>
    <mergeCell ref="G168:K168"/>
    <mergeCell ref="L168:X168"/>
    <mergeCell ref="Y168:AB168"/>
    <mergeCell ref="AC168:AG168"/>
    <mergeCell ref="AH168:AT168"/>
    <mergeCell ref="AU168:AX168"/>
    <mergeCell ref="AH163:AT163"/>
    <mergeCell ref="AU163:AX163"/>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59:K159"/>
    <mergeCell ref="L159:X159"/>
    <mergeCell ref="Y159:AB159"/>
    <mergeCell ref="AC159:AG159"/>
    <mergeCell ref="AH159:AT159"/>
    <mergeCell ref="AU159:AX159"/>
    <mergeCell ref="A144:F154"/>
    <mergeCell ref="A157:F196"/>
    <mergeCell ref="G157:AB157"/>
    <mergeCell ref="AC157:AX157"/>
    <mergeCell ref="G158:K158"/>
    <mergeCell ref="L158:X158"/>
    <mergeCell ref="Y158:AB158"/>
    <mergeCell ref="AC158:AG158"/>
    <mergeCell ref="AH158:AT158"/>
    <mergeCell ref="AU158:AX158"/>
    <mergeCell ref="A85:AX85"/>
    <mergeCell ref="A86:AX86"/>
    <mergeCell ref="A87:AX87"/>
    <mergeCell ref="A88:B88"/>
    <mergeCell ref="C88:J88"/>
    <mergeCell ref="K88:R88"/>
    <mergeCell ref="S88:Z88"/>
    <mergeCell ref="AA88:AH88"/>
    <mergeCell ref="AI88:AP88"/>
    <mergeCell ref="AQ88:AX88"/>
    <mergeCell ref="G162:AB162"/>
    <mergeCell ref="AC162:AX162"/>
    <mergeCell ref="G163:K163"/>
    <mergeCell ref="L163:X163"/>
    <mergeCell ref="Y163:AB163"/>
    <mergeCell ref="AC163:AG163"/>
    <mergeCell ref="A80:AX80"/>
    <mergeCell ref="A81:AX81"/>
    <mergeCell ref="A82:E82"/>
    <mergeCell ref="F82:AX82"/>
    <mergeCell ref="A83:AX83"/>
    <mergeCell ref="A84:E84"/>
    <mergeCell ref="F84:AX84"/>
    <mergeCell ref="A77:B78"/>
    <mergeCell ref="C77:F77"/>
    <mergeCell ref="G77:AX77"/>
    <mergeCell ref="C78:F78"/>
    <mergeCell ref="G78:AX78"/>
    <mergeCell ref="A79:AX79"/>
    <mergeCell ref="G74:S74"/>
    <mergeCell ref="T74:AF74"/>
    <mergeCell ref="C75:F75"/>
    <mergeCell ref="G75:S75"/>
    <mergeCell ref="T75:AF75"/>
    <mergeCell ref="C76:F76"/>
    <mergeCell ref="G76:S76"/>
    <mergeCell ref="T76:AF76"/>
    <mergeCell ref="AG70:AX72"/>
    <mergeCell ref="C71:AC71"/>
    <mergeCell ref="AD71:AF71"/>
    <mergeCell ref="C72:AC72"/>
    <mergeCell ref="AD72:AF72"/>
    <mergeCell ref="A73:B76"/>
    <mergeCell ref="C73:AC73"/>
    <mergeCell ref="AD73:AF73"/>
    <mergeCell ref="AG73:AX76"/>
    <mergeCell ref="C74:F74"/>
    <mergeCell ref="C68:AC68"/>
    <mergeCell ref="AD68:AF68"/>
    <mergeCell ref="C69:AC69"/>
    <mergeCell ref="AD69:AF69"/>
    <mergeCell ref="A70:B72"/>
    <mergeCell ref="C70:AC70"/>
    <mergeCell ref="AD70:AF70"/>
    <mergeCell ref="A64:B69"/>
    <mergeCell ref="C64:AC64"/>
    <mergeCell ref="AD64:AF64"/>
    <mergeCell ref="AG64:AX69"/>
    <mergeCell ref="C65:AC65"/>
    <mergeCell ref="AD65:AF65"/>
    <mergeCell ref="C66:AC66"/>
    <mergeCell ref="AD66:AF66"/>
    <mergeCell ref="C67:AC67"/>
    <mergeCell ref="AD67:AF67"/>
    <mergeCell ref="A61:B63"/>
    <mergeCell ref="C61:AC61"/>
    <mergeCell ref="AD61:AF61"/>
    <mergeCell ref="AG61:AX63"/>
    <mergeCell ref="C62:AC62"/>
    <mergeCell ref="AD62:AF62"/>
    <mergeCell ref="C63:AC63"/>
    <mergeCell ref="AD63:AF63"/>
    <mergeCell ref="C57:K57"/>
    <mergeCell ref="L57:Q57"/>
    <mergeCell ref="R57:W57"/>
    <mergeCell ref="X57:AX57"/>
    <mergeCell ref="A59:AX59"/>
    <mergeCell ref="C60:AC60"/>
    <mergeCell ref="AD60:AF60"/>
    <mergeCell ref="AG60:AX60"/>
    <mergeCell ref="C55:K55"/>
    <mergeCell ref="L55:Q55"/>
    <mergeCell ref="R55:W55"/>
    <mergeCell ref="X55:AX55"/>
    <mergeCell ref="C56:K56"/>
    <mergeCell ref="L56:Q56"/>
    <mergeCell ref="R56:W56"/>
    <mergeCell ref="X56:AX56"/>
    <mergeCell ref="A46:B57"/>
    <mergeCell ref="C46:K46"/>
    <mergeCell ref="L46:Q46"/>
    <mergeCell ref="R46:W46"/>
    <mergeCell ref="X46:AX46"/>
    <mergeCell ref="C47:K47"/>
    <mergeCell ref="C53:K53"/>
    <mergeCell ref="L53:Q53"/>
    <mergeCell ref="R53:W53"/>
    <mergeCell ref="X53:AX53"/>
    <mergeCell ref="C54:K54"/>
    <mergeCell ref="L54:Q54"/>
    <mergeCell ref="R54:W54"/>
    <mergeCell ref="X54:AX54"/>
    <mergeCell ref="C51:K51"/>
    <mergeCell ref="L51:Q51"/>
    <mergeCell ref="R51:W51"/>
    <mergeCell ref="X51:AX51"/>
    <mergeCell ref="C52:K52"/>
    <mergeCell ref="L52:Q52"/>
    <mergeCell ref="R52:W52"/>
    <mergeCell ref="X52:AX52"/>
    <mergeCell ref="C49:K49"/>
    <mergeCell ref="L49:Q49"/>
    <mergeCell ref="R49:W49"/>
    <mergeCell ref="X49:AX49"/>
    <mergeCell ref="C50:K50"/>
    <mergeCell ref="L50:Q50"/>
    <mergeCell ref="R50:W50"/>
    <mergeCell ref="X50:AX50"/>
    <mergeCell ref="Y42:AA42"/>
    <mergeCell ref="AB42:AD42"/>
    <mergeCell ref="AE42:AI42"/>
    <mergeCell ref="AJ42:AN42"/>
    <mergeCell ref="AO42:AS42"/>
    <mergeCell ref="AT42:AX42"/>
    <mergeCell ref="Y43:AA43"/>
    <mergeCell ref="AB43:AD43"/>
    <mergeCell ref="L47:Q47"/>
    <mergeCell ref="R47:W47"/>
    <mergeCell ref="X47:AX47"/>
    <mergeCell ref="C48:K48"/>
    <mergeCell ref="L48:Q48"/>
    <mergeCell ref="R48:W48"/>
    <mergeCell ref="X48:AX48"/>
    <mergeCell ref="AE45:AI45"/>
    <mergeCell ref="AJ45:AN45"/>
    <mergeCell ref="AO45:AS45"/>
    <mergeCell ref="AT45:AX45"/>
    <mergeCell ref="AO39:AS39"/>
    <mergeCell ref="AT39:AX39"/>
    <mergeCell ref="G40:X41"/>
    <mergeCell ref="Y40:AA40"/>
    <mergeCell ref="AB40:AD40"/>
    <mergeCell ref="AE40:AI40"/>
    <mergeCell ref="AJ40:AN40"/>
    <mergeCell ref="AO40:AS40"/>
    <mergeCell ref="AT40:AX40"/>
    <mergeCell ref="Y41:AA41"/>
    <mergeCell ref="A39:F45"/>
    <mergeCell ref="G39:X39"/>
    <mergeCell ref="Y39:AA39"/>
    <mergeCell ref="AB39:AD39"/>
    <mergeCell ref="AE39:AI39"/>
    <mergeCell ref="AJ39:AN39"/>
    <mergeCell ref="AB41:AD41"/>
    <mergeCell ref="AE43:AI43"/>
    <mergeCell ref="AJ43:AN43"/>
    <mergeCell ref="AB45:AD45"/>
    <mergeCell ref="AO43:AS43"/>
    <mergeCell ref="AT43:AX43"/>
    <mergeCell ref="G44:X45"/>
    <mergeCell ref="Y44:AA44"/>
    <mergeCell ref="AB44:AD44"/>
    <mergeCell ref="AE44:AI44"/>
    <mergeCell ref="AJ44:AN44"/>
    <mergeCell ref="AO44:AS44"/>
    <mergeCell ref="AT44:AX44"/>
    <mergeCell ref="Y45:AA45"/>
    <mergeCell ref="AT41:AX41"/>
    <mergeCell ref="G42:X43"/>
    <mergeCell ref="Y37:AA37"/>
    <mergeCell ref="AB37:AD37"/>
    <mergeCell ref="AE37:AI37"/>
    <mergeCell ref="AJ37:AN37"/>
    <mergeCell ref="AO37:AS37"/>
    <mergeCell ref="AT35:AX35"/>
    <mergeCell ref="Y36:AA36"/>
    <mergeCell ref="AB36:AD36"/>
    <mergeCell ref="AE36:AI36"/>
    <mergeCell ref="AJ36:AN36"/>
    <mergeCell ref="AO36:AS36"/>
    <mergeCell ref="AT36:AX36"/>
    <mergeCell ref="G35:X36"/>
    <mergeCell ref="Y35:AA35"/>
    <mergeCell ref="AB35:AD35"/>
    <mergeCell ref="AE35:AI35"/>
    <mergeCell ref="AJ35:AN35"/>
    <mergeCell ref="AO35:AS35"/>
    <mergeCell ref="Y34:AA34"/>
    <mergeCell ref="AB34:AD34"/>
    <mergeCell ref="AE34:AI34"/>
    <mergeCell ref="AJ34:AN34"/>
    <mergeCell ref="AO34:AS34"/>
    <mergeCell ref="AT34:AX34"/>
    <mergeCell ref="Y33:AA33"/>
    <mergeCell ref="AB33:AD33"/>
    <mergeCell ref="AE33:AI33"/>
    <mergeCell ref="AJ33:AN33"/>
    <mergeCell ref="AO33:AS33"/>
    <mergeCell ref="AT33:AX33"/>
    <mergeCell ref="AT31:AX31"/>
    <mergeCell ref="A32:F38"/>
    <mergeCell ref="G32:X32"/>
    <mergeCell ref="Y32:AA32"/>
    <mergeCell ref="AB32:AD32"/>
    <mergeCell ref="AE32:AI32"/>
    <mergeCell ref="AJ32:AN32"/>
    <mergeCell ref="AO32:AS32"/>
    <mergeCell ref="AT32:AX32"/>
    <mergeCell ref="G33:X34"/>
    <mergeCell ref="A19:F31"/>
    <mergeCell ref="G23:X25"/>
    <mergeCell ref="AT37:AX37"/>
    <mergeCell ref="Y38:AA38"/>
    <mergeCell ref="AB38:AD38"/>
    <mergeCell ref="AE38:AI38"/>
    <mergeCell ref="AJ38:AN38"/>
    <mergeCell ref="AO38:AS38"/>
    <mergeCell ref="AT38:AX38"/>
    <mergeCell ref="G37:X38"/>
    <mergeCell ref="AB30:AD30"/>
    <mergeCell ref="AE30:AI30"/>
    <mergeCell ref="AJ30:AN30"/>
    <mergeCell ref="AO30:AS30"/>
    <mergeCell ref="AT30:AX30"/>
    <mergeCell ref="Y31:AA31"/>
    <mergeCell ref="AB31:AD31"/>
    <mergeCell ref="AE31:AI31"/>
    <mergeCell ref="AJ31:AN31"/>
    <mergeCell ref="AO31:AS31"/>
    <mergeCell ref="AO28:AS28"/>
    <mergeCell ref="AT28:AX28"/>
    <mergeCell ref="G29:X31"/>
    <mergeCell ref="Y29:AA29"/>
    <mergeCell ref="AB29:AD29"/>
    <mergeCell ref="AE29:AI29"/>
    <mergeCell ref="AJ29:AN29"/>
    <mergeCell ref="AO29:AS29"/>
    <mergeCell ref="AT29:AX29"/>
    <mergeCell ref="Y30:AA30"/>
    <mergeCell ref="AT26:AX26"/>
    <mergeCell ref="Y27:AA27"/>
    <mergeCell ref="AB27:AD27"/>
    <mergeCell ref="AE27:AI27"/>
    <mergeCell ref="AJ27:AN27"/>
    <mergeCell ref="AO27:AS27"/>
    <mergeCell ref="AT27:AX27"/>
    <mergeCell ref="G26:X28"/>
    <mergeCell ref="Y26:AA26"/>
    <mergeCell ref="AB26:AD26"/>
    <mergeCell ref="AE26:AI26"/>
    <mergeCell ref="AJ26:AN26"/>
    <mergeCell ref="AO26:AS26"/>
    <mergeCell ref="Y28:AA28"/>
    <mergeCell ref="AB28:AD28"/>
    <mergeCell ref="AE28:AI28"/>
    <mergeCell ref="AJ28:AN28"/>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2" manualBreakCount="12">
    <brk id="57" max="49" man="1"/>
    <brk id="88" max="49" man="1"/>
    <brk id="120" max="49" man="1"/>
    <brk id="155" max="49" man="1"/>
    <brk id="197" max="49" man="1"/>
    <brk id="244" max="49" man="1"/>
    <brk id="288" max="49" man="1"/>
    <brk id="305" max="49" man="1"/>
    <brk id="356" max="49" man="1"/>
    <brk id="407" max="49" man="1"/>
    <brk id="458" max="49" man="1"/>
    <brk id="509"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4"/>
  <sheetViews>
    <sheetView view="pageBreakPreview" zoomScale="70" zoomScaleNormal="7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1480" t="str">
        <f ca="1">RIGHT(CELL("filename",AQ1),LEN(CELL("filename",AQ1))-FIND("]",CELL("filename",AQ1)))</f>
        <v>006</v>
      </c>
      <c r="AR1" s="1196"/>
      <c r="AS1" s="1196"/>
      <c r="AT1" s="1196"/>
      <c r="AU1" s="1196"/>
      <c r="AV1" s="1196"/>
      <c r="AW1" s="1196"/>
      <c r="AX1" s="1196"/>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241" t="s">
        <v>1529</v>
      </c>
      <c r="H3" s="805"/>
      <c r="I3" s="805"/>
      <c r="J3" s="805"/>
      <c r="K3" s="805"/>
      <c r="L3" s="805"/>
      <c r="M3" s="805"/>
      <c r="N3" s="805"/>
      <c r="O3" s="805"/>
      <c r="P3" s="805"/>
      <c r="Q3" s="805"/>
      <c r="R3" s="805"/>
      <c r="S3" s="805"/>
      <c r="T3" s="805"/>
      <c r="U3" s="805"/>
      <c r="V3" s="805"/>
      <c r="W3" s="805"/>
      <c r="X3" s="805"/>
      <c r="Y3" s="243" t="s">
        <v>1530</v>
      </c>
      <c r="Z3" s="244"/>
      <c r="AA3" s="244"/>
      <c r="AB3" s="244"/>
      <c r="AC3" s="244"/>
      <c r="AD3" s="245"/>
      <c r="AE3" s="723" t="s">
        <v>1408</v>
      </c>
      <c r="AF3" s="244"/>
      <c r="AG3" s="244"/>
      <c r="AH3" s="244"/>
      <c r="AI3" s="244"/>
      <c r="AJ3" s="244"/>
      <c r="AK3" s="244"/>
      <c r="AL3" s="244"/>
      <c r="AM3" s="244"/>
      <c r="AN3" s="244"/>
      <c r="AO3" s="244"/>
      <c r="AP3" s="245"/>
      <c r="AQ3" s="249" t="s">
        <v>7</v>
      </c>
      <c r="AR3" s="244"/>
      <c r="AS3" s="244"/>
      <c r="AT3" s="244"/>
      <c r="AU3" s="244"/>
      <c r="AV3" s="244"/>
      <c r="AW3" s="244"/>
      <c r="AX3" s="806"/>
    </row>
    <row r="4" spans="1:50" ht="30" customHeight="1" x14ac:dyDescent="0.15">
      <c r="A4" s="283" t="s">
        <v>8</v>
      </c>
      <c r="B4" s="284"/>
      <c r="C4" s="284"/>
      <c r="D4" s="284"/>
      <c r="E4" s="284"/>
      <c r="F4" s="285"/>
      <c r="G4" s="1487" t="s">
        <v>1531</v>
      </c>
      <c r="H4" s="747"/>
      <c r="I4" s="747"/>
      <c r="J4" s="747"/>
      <c r="K4" s="747"/>
      <c r="L4" s="747"/>
      <c r="M4" s="747"/>
      <c r="N4" s="747"/>
      <c r="O4" s="747"/>
      <c r="P4" s="747"/>
      <c r="Q4" s="747"/>
      <c r="R4" s="747"/>
      <c r="S4" s="747"/>
      <c r="T4" s="747"/>
      <c r="U4" s="747"/>
      <c r="V4" s="278"/>
      <c r="W4" s="278"/>
      <c r="X4" s="278"/>
      <c r="Y4" s="289" t="s">
        <v>10</v>
      </c>
      <c r="Z4" s="290"/>
      <c r="AA4" s="290"/>
      <c r="AB4" s="290"/>
      <c r="AC4" s="290"/>
      <c r="AD4" s="291"/>
      <c r="AE4" s="290" t="s">
        <v>1512</v>
      </c>
      <c r="AF4" s="290"/>
      <c r="AG4" s="290"/>
      <c r="AH4" s="290"/>
      <c r="AI4" s="290"/>
      <c r="AJ4" s="290"/>
      <c r="AK4" s="290"/>
      <c r="AL4" s="290"/>
      <c r="AM4" s="290"/>
      <c r="AN4" s="290"/>
      <c r="AO4" s="290"/>
      <c r="AP4" s="291"/>
      <c r="AQ4" s="295" t="s">
        <v>1532</v>
      </c>
      <c r="AR4" s="296"/>
      <c r="AS4" s="296"/>
      <c r="AT4" s="296"/>
      <c r="AU4" s="296"/>
      <c r="AV4" s="296"/>
      <c r="AW4" s="296"/>
      <c r="AX4" s="297"/>
    </row>
    <row r="5" spans="1:50" ht="30" customHeight="1" x14ac:dyDescent="0.15">
      <c r="A5" s="298" t="s">
        <v>13</v>
      </c>
      <c r="B5" s="299"/>
      <c r="C5" s="299"/>
      <c r="D5" s="299"/>
      <c r="E5" s="299"/>
      <c r="F5" s="299"/>
      <c r="G5" s="752" t="s">
        <v>313</v>
      </c>
      <c r="H5" s="278"/>
      <c r="I5" s="278"/>
      <c r="J5" s="278"/>
      <c r="K5" s="278"/>
      <c r="L5" s="278"/>
      <c r="M5" s="278"/>
      <c r="N5" s="278"/>
      <c r="O5" s="278"/>
      <c r="P5" s="278"/>
      <c r="Q5" s="278"/>
      <c r="R5" s="278"/>
      <c r="S5" s="278"/>
      <c r="T5" s="278"/>
      <c r="U5" s="278"/>
      <c r="V5" s="278"/>
      <c r="W5" s="278"/>
      <c r="X5" s="278"/>
      <c r="Y5" s="301" t="s">
        <v>15</v>
      </c>
      <c r="Z5" s="302"/>
      <c r="AA5" s="302"/>
      <c r="AB5" s="302"/>
      <c r="AC5" s="302"/>
      <c r="AD5" s="303"/>
      <c r="AE5" s="1488" t="s">
        <v>1533</v>
      </c>
      <c r="AF5" s="1489"/>
      <c r="AG5" s="1489"/>
      <c r="AH5" s="1489"/>
      <c r="AI5" s="1489"/>
      <c r="AJ5" s="1489"/>
      <c r="AK5" s="1489"/>
      <c r="AL5" s="1489"/>
      <c r="AM5" s="1489"/>
      <c r="AN5" s="1489"/>
      <c r="AO5" s="1489"/>
      <c r="AP5" s="1489"/>
      <c r="AQ5" s="1490"/>
      <c r="AR5" s="1490"/>
      <c r="AS5" s="1490"/>
      <c r="AT5" s="1490"/>
      <c r="AU5" s="1490"/>
      <c r="AV5" s="1490"/>
      <c r="AW5" s="1490"/>
      <c r="AX5" s="1491"/>
    </row>
    <row r="6" spans="1:50" ht="39.950000000000003" customHeight="1" x14ac:dyDescent="0.15">
      <c r="A6" s="272" t="s">
        <v>17</v>
      </c>
      <c r="B6" s="273"/>
      <c r="C6" s="273"/>
      <c r="D6" s="273"/>
      <c r="E6" s="273"/>
      <c r="F6" s="273"/>
      <c r="G6" s="1281"/>
      <c r="H6" s="808"/>
      <c r="I6" s="808"/>
      <c r="J6" s="808"/>
      <c r="K6" s="808"/>
      <c r="L6" s="808"/>
      <c r="M6" s="808"/>
      <c r="N6" s="808"/>
      <c r="O6" s="808"/>
      <c r="P6" s="808"/>
      <c r="Q6" s="808"/>
      <c r="R6" s="808"/>
      <c r="S6" s="808"/>
      <c r="T6" s="808"/>
      <c r="U6" s="808"/>
      <c r="V6" s="845"/>
      <c r="W6" s="845"/>
      <c r="X6" s="845"/>
      <c r="Y6" s="277" t="s">
        <v>1534</v>
      </c>
      <c r="Z6" s="278"/>
      <c r="AA6" s="278"/>
      <c r="AB6" s="278"/>
      <c r="AC6" s="278"/>
      <c r="AD6" s="279"/>
      <c r="AE6" s="1481" t="s">
        <v>1535</v>
      </c>
      <c r="AF6" s="1482"/>
      <c r="AG6" s="1482"/>
      <c r="AH6" s="1482"/>
      <c r="AI6" s="1482"/>
      <c r="AJ6" s="1482"/>
      <c r="AK6" s="1482"/>
      <c r="AL6" s="1482"/>
      <c r="AM6" s="1482"/>
      <c r="AN6" s="1482"/>
      <c r="AO6" s="1482"/>
      <c r="AP6" s="1482"/>
      <c r="AQ6" s="1482"/>
      <c r="AR6" s="1482"/>
      <c r="AS6" s="1482"/>
      <c r="AT6" s="1482"/>
      <c r="AU6" s="1482"/>
      <c r="AV6" s="1482"/>
      <c r="AW6" s="1482"/>
      <c r="AX6" s="1483"/>
    </row>
    <row r="7" spans="1:50" ht="103.7" customHeight="1" x14ac:dyDescent="0.15">
      <c r="A7" s="251" t="s">
        <v>20</v>
      </c>
      <c r="B7" s="252"/>
      <c r="C7" s="252"/>
      <c r="D7" s="252"/>
      <c r="E7" s="252"/>
      <c r="F7" s="252"/>
      <c r="G7" s="1484" t="s">
        <v>1536</v>
      </c>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5"/>
      <c r="AV7" s="1485"/>
      <c r="AW7" s="1485"/>
      <c r="AX7" s="1486"/>
    </row>
    <row r="8" spans="1:50" ht="137.25" customHeight="1" x14ac:dyDescent="0.15">
      <c r="A8" s="251" t="s">
        <v>22</v>
      </c>
      <c r="B8" s="252"/>
      <c r="C8" s="252"/>
      <c r="D8" s="252"/>
      <c r="E8" s="252"/>
      <c r="F8" s="252"/>
      <c r="G8" s="1484" t="s">
        <v>1537</v>
      </c>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9"/>
    </row>
    <row r="9" spans="1:50" ht="29.25" customHeight="1" x14ac:dyDescent="0.15">
      <c r="A9" s="251" t="s">
        <v>24</v>
      </c>
      <c r="B9" s="252"/>
      <c r="C9" s="252"/>
      <c r="D9" s="252"/>
      <c r="E9" s="252"/>
      <c r="F9" s="256"/>
      <c r="G9" s="816" t="s">
        <v>1538</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1492">
        <v>1325</v>
      </c>
      <c r="Q11" s="327"/>
      <c r="R11" s="327"/>
      <c r="S11" s="327"/>
      <c r="T11" s="327"/>
      <c r="U11" s="327"/>
      <c r="V11" s="327"/>
      <c r="W11" s="1492">
        <v>1241</v>
      </c>
      <c r="X11" s="327"/>
      <c r="Y11" s="327"/>
      <c r="Z11" s="327"/>
      <c r="AA11" s="327"/>
      <c r="AB11" s="327"/>
      <c r="AC11" s="327"/>
      <c r="AD11" s="1492">
        <v>1200</v>
      </c>
      <c r="AE11" s="327"/>
      <c r="AF11" s="327"/>
      <c r="AG11" s="327"/>
      <c r="AH11" s="327"/>
      <c r="AI11" s="327"/>
      <c r="AJ11" s="327"/>
      <c r="AK11" s="1493">
        <v>1350</v>
      </c>
      <c r="AL11" s="1494"/>
      <c r="AM11" s="1494"/>
      <c r="AN11" s="1494"/>
      <c r="AO11" s="1494"/>
      <c r="AP11" s="1494"/>
      <c r="AQ11" s="1495"/>
      <c r="AR11" s="820"/>
      <c r="AS11" s="820"/>
      <c r="AT11" s="820"/>
      <c r="AU11" s="820"/>
      <c r="AV11" s="820"/>
      <c r="AW11" s="820"/>
      <c r="AX11" s="821"/>
    </row>
    <row r="12" spans="1:50" ht="21" customHeight="1" x14ac:dyDescent="0.15">
      <c r="A12" s="261"/>
      <c r="B12" s="262"/>
      <c r="C12" s="262"/>
      <c r="D12" s="262"/>
      <c r="E12" s="262"/>
      <c r="F12" s="263"/>
      <c r="G12" s="320"/>
      <c r="H12" s="321"/>
      <c r="I12" s="310" t="s">
        <v>34</v>
      </c>
      <c r="J12" s="329"/>
      <c r="K12" s="329"/>
      <c r="L12" s="329"/>
      <c r="M12" s="329"/>
      <c r="N12" s="329"/>
      <c r="O12" s="330"/>
      <c r="P12" s="307" t="s">
        <v>1539</v>
      </c>
      <c r="Q12" s="307"/>
      <c r="R12" s="307"/>
      <c r="S12" s="307"/>
      <c r="T12" s="307"/>
      <c r="U12" s="307"/>
      <c r="V12" s="307"/>
      <c r="W12" s="307" t="s">
        <v>1540</v>
      </c>
      <c r="X12" s="307"/>
      <c r="Y12" s="307"/>
      <c r="Z12" s="307"/>
      <c r="AA12" s="307"/>
      <c r="AB12" s="307"/>
      <c r="AC12" s="307"/>
      <c r="AD12" s="307" t="s">
        <v>1539</v>
      </c>
      <c r="AE12" s="307"/>
      <c r="AF12" s="307"/>
      <c r="AG12" s="307"/>
      <c r="AH12" s="307"/>
      <c r="AI12" s="307"/>
      <c r="AJ12" s="307"/>
      <c r="AK12" s="307" t="s">
        <v>1539</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825"/>
      <c r="K13" s="825"/>
      <c r="L13" s="825"/>
      <c r="M13" s="825"/>
      <c r="N13" s="825"/>
      <c r="O13" s="826"/>
      <c r="P13" s="313" t="s">
        <v>1539</v>
      </c>
      <c r="Q13" s="832"/>
      <c r="R13" s="832"/>
      <c r="S13" s="832"/>
      <c r="T13" s="832"/>
      <c r="U13" s="832"/>
      <c r="V13" s="978"/>
      <c r="W13" s="313" t="s">
        <v>1539</v>
      </c>
      <c r="X13" s="832"/>
      <c r="Y13" s="832"/>
      <c r="Z13" s="832"/>
      <c r="AA13" s="832"/>
      <c r="AB13" s="832"/>
      <c r="AC13" s="978"/>
      <c r="AD13" s="313" t="s">
        <v>1539</v>
      </c>
      <c r="AE13" s="832"/>
      <c r="AF13" s="832"/>
      <c r="AG13" s="832"/>
      <c r="AH13" s="832"/>
      <c r="AI13" s="832"/>
      <c r="AJ13" s="978"/>
      <c r="AK13" s="313" t="s">
        <v>1539</v>
      </c>
      <c r="AL13" s="832"/>
      <c r="AM13" s="832"/>
      <c r="AN13" s="832"/>
      <c r="AO13" s="832"/>
      <c r="AP13" s="832"/>
      <c r="AQ13" s="978"/>
      <c r="AR13" s="313"/>
      <c r="AS13" s="832"/>
      <c r="AT13" s="832"/>
      <c r="AU13" s="832"/>
      <c r="AV13" s="832"/>
      <c r="AW13" s="832"/>
      <c r="AX13" s="833"/>
    </row>
    <row r="14" spans="1:50" ht="21" customHeight="1" x14ac:dyDescent="0.15">
      <c r="A14" s="261"/>
      <c r="B14" s="262"/>
      <c r="C14" s="262"/>
      <c r="D14" s="262"/>
      <c r="E14" s="262"/>
      <c r="F14" s="263"/>
      <c r="G14" s="320"/>
      <c r="H14" s="321"/>
      <c r="I14" s="310" t="s">
        <v>37</v>
      </c>
      <c r="J14" s="825"/>
      <c r="K14" s="825"/>
      <c r="L14" s="825"/>
      <c r="M14" s="825"/>
      <c r="N14" s="825"/>
      <c r="O14" s="826"/>
      <c r="P14" s="313" t="s">
        <v>1539</v>
      </c>
      <c r="Q14" s="832"/>
      <c r="R14" s="832"/>
      <c r="S14" s="832"/>
      <c r="T14" s="832"/>
      <c r="U14" s="832"/>
      <c r="V14" s="978"/>
      <c r="W14" s="313" t="s">
        <v>1539</v>
      </c>
      <c r="X14" s="832"/>
      <c r="Y14" s="832"/>
      <c r="Z14" s="832"/>
      <c r="AA14" s="832"/>
      <c r="AB14" s="832"/>
      <c r="AC14" s="978"/>
      <c r="AD14" s="313" t="s">
        <v>1539</v>
      </c>
      <c r="AE14" s="832"/>
      <c r="AF14" s="832"/>
      <c r="AG14" s="832"/>
      <c r="AH14" s="832"/>
      <c r="AI14" s="832"/>
      <c r="AJ14" s="978"/>
      <c r="AK14" s="313" t="s">
        <v>1539</v>
      </c>
      <c r="AL14" s="832"/>
      <c r="AM14" s="832"/>
      <c r="AN14" s="832"/>
      <c r="AO14" s="832"/>
      <c r="AP14" s="832"/>
      <c r="AQ14" s="978"/>
      <c r="AR14" s="336"/>
      <c r="AS14" s="830"/>
      <c r="AT14" s="830"/>
      <c r="AU14" s="830"/>
      <c r="AV14" s="830"/>
      <c r="AW14" s="830"/>
      <c r="AX14" s="831"/>
    </row>
    <row r="15" spans="1:50" ht="24.75" customHeight="1" x14ac:dyDescent="0.15">
      <c r="A15" s="261"/>
      <c r="B15" s="262"/>
      <c r="C15" s="262"/>
      <c r="D15" s="262"/>
      <c r="E15" s="262"/>
      <c r="F15" s="263"/>
      <c r="G15" s="320"/>
      <c r="H15" s="321"/>
      <c r="I15" s="310" t="s">
        <v>38</v>
      </c>
      <c r="J15" s="329"/>
      <c r="K15" s="329"/>
      <c r="L15" s="329"/>
      <c r="M15" s="329"/>
      <c r="N15" s="329"/>
      <c r="O15" s="330"/>
      <c r="P15" s="307" t="s">
        <v>1539</v>
      </c>
      <c r="Q15" s="307"/>
      <c r="R15" s="307"/>
      <c r="S15" s="307"/>
      <c r="T15" s="307"/>
      <c r="U15" s="307"/>
      <c r="V15" s="307"/>
      <c r="W15" s="307" t="s">
        <v>1539</v>
      </c>
      <c r="X15" s="307"/>
      <c r="Y15" s="307"/>
      <c r="Z15" s="307"/>
      <c r="AA15" s="307"/>
      <c r="AB15" s="307"/>
      <c r="AC15" s="307"/>
      <c r="AD15" s="1500" t="s">
        <v>1539</v>
      </c>
      <c r="AE15" s="1500"/>
      <c r="AF15" s="1500"/>
      <c r="AG15" s="1500"/>
      <c r="AH15" s="1500"/>
      <c r="AI15" s="1500"/>
      <c r="AJ15" s="1500"/>
      <c r="AK15" s="1500" t="s">
        <v>1539</v>
      </c>
      <c r="AL15" s="1500"/>
      <c r="AM15" s="1500"/>
      <c r="AN15" s="1500"/>
      <c r="AO15" s="1500"/>
      <c r="AP15" s="1500"/>
      <c r="AQ15" s="1500"/>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1496">
        <v>1325</v>
      </c>
      <c r="Q16" s="334"/>
      <c r="R16" s="334"/>
      <c r="S16" s="334"/>
      <c r="T16" s="334"/>
      <c r="U16" s="334"/>
      <c r="V16" s="334"/>
      <c r="W16" s="1496">
        <v>1212</v>
      </c>
      <c r="X16" s="334"/>
      <c r="Y16" s="334"/>
      <c r="Z16" s="334"/>
      <c r="AA16" s="334"/>
      <c r="AB16" s="334"/>
      <c r="AC16" s="334"/>
      <c r="AD16" s="1496">
        <v>1200</v>
      </c>
      <c r="AE16" s="334"/>
      <c r="AF16" s="334"/>
      <c r="AG16" s="334"/>
      <c r="AH16" s="334"/>
      <c r="AI16" s="334"/>
      <c r="AJ16" s="334"/>
      <c r="AK16" s="1497">
        <v>1350</v>
      </c>
      <c r="AL16" s="1498"/>
      <c r="AM16" s="1498"/>
      <c r="AN16" s="1498"/>
      <c r="AO16" s="1498"/>
      <c r="AP16" s="1498"/>
      <c r="AQ16" s="1499"/>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1214">
        <v>1264</v>
      </c>
      <c r="Q17" s="354"/>
      <c r="R17" s="354"/>
      <c r="S17" s="354"/>
      <c r="T17" s="354"/>
      <c r="U17" s="354"/>
      <c r="V17" s="354"/>
      <c r="W17" s="1214">
        <v>1197</v>
      </c>
      <c r="X17" s="354"/>
      <c r="Y17" s="354"/>
      <c r="Z17" s="354"/>
      <c r="AA17" s="354"/>
      <c r="AB17" s="354"/>
      <c r="AC17" s="354"/>
      <c r="AD17" s="1213">
        <v>1179</v>
      </c>
      <c r="AE17" s="1213"/>
      <c r="AF17" s="1213"/>
      <c r="AG17" s="1213"/>
      <c r="AH17" s="1213"/>
      <c r="AI17" s="1213"/>
      <c r="AJ17" s="1213"/>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95</v>
      </c>
      <c r="Q18" s="354"/>
      <c r="R18" s="354"/>
      <c r="S18" s="354"/>
      <c r="T18" s="354"/>
      <c r="U18" s="354"/>
      <c r="V18" s="354"/>
      <c r="W18" s="354">
        <v>99</v>
      </c>
      <c r="X18" s="354"/>
      <c r="Y18" s="354"/>
      <c r="Z18" s="354"/>
      <c r="AA18" s="354"/>
      <c r="AB18" s="354"/>
      <c r="AC18" s="354"/>
      <c r="AD18" s="354">
        <v>98</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31.7"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368</v>
      </c>
      <c r="AF19" s="350"/>
      <c r="AG19" s="350"/>
      <c r="AH19" s="350"/>
      <c r="AI19" s="350"/>
      <c r="AJ19" s="350" t="s">
        <v>369</v>
      </c>
      <c r="AK19" s="350"/>
      <c r="AL19" s="350"/>
      <c r="AM19" s="350"/>
      <c r="AN19" s="350"/>
      <c r="AO19" s="350" t="s">
        <v>370</v>
      </c>
      <c r="AP19" s="350"/>
      <c r="AQ19" s="350"/>
      <c r="AR19" s="350"/>
      <c r="AS19" s="350"/>
      <c r="AT19" s="366" t="s">
        <v>457</v>
      </c>
      <c r="AU19" s="350"/>
      <c r="AV19" s="350"/>
      <c r="AW19" s="350"/>
      <c r="AX19" s="367"/>
    </row>
    <row r="20" spans="1:55" ht="26.85" customHeight="1" x14ac:dyDescent="0.15">
      <c r="A20" s="342"/>
      <c r="B20" s="340"/>
      <c r="C20" s="340"/>
      <c r="D20" s="340"/>
      <c r="E20" s="340"/>
      <c r="F20" s="341"/>
      <c r="G20" s="368" t="s">
        <v>1541</v>
      </c>
      <c r="H20" s="1266"/>
      <c r="I20" s="1266"/>
      <c r="J20" s="1266"/>
      <c r="K20" s="1266"/>
      <c r="L20" s="1266"/>
      <c r="M20" s="1266"/>
      <c r="N20" s="1266"/>
      <c r="O20" s="1266"/>
      <c r="P20" s="1266"/>
      <c r="Q20" s="1266"/>
      <c r="R20" s="1266"/>
      <c r="S20" s="1266"/>
      <c r="T20" s="1266"/>
      <c r="U20" s="1266"/>
      <c r="V20" s="1266"/>
      <c r="W20" s="1266"/>
      <c r="X20" s="1352"/>
      <c r="Y20" s="377" t="s">
        <v>47</v>
      </c>
      <c r="Z20" s="378"/>
      <c r="AA20" s="379"/>
      <c r="AB20" s="852"/>
      <c r="AC20" s="852"/>
      <c r="AD20" s="852"/>
      <c r="AE20" s="354"/>
      <c r="AF20" s="354"/>
      <c r="AG20" s="354"/>
      <c r="AH20" s="354"/>
      <c r="AI20" s="354"/>
      <c r="AJ20" s="354"/>
      <c r="AK20" s="354"/>
      <c r="AL20" s="354"/>
      <c r="AM20" s="354"/>
      <c r="AN20" s="354"/>
      <c r="AO20" s="354"/>
      <c r="AP20" s="354"/>
      <c r="AQ20" s="354"/>
      <c r="AR20" s="354"/>
      <c r="AS20" s="354"/>
      <c r="AT20" s="355"/>
      <c r="AU20" s="355"/>
      <c r="AV20" s="355"/>
      <c r="AW20" s="355"/>
      <c r="AX20" s="356"/>
    </row>
    <row r="21" spans="1:55" ht="23.65" customHeight="1" x14ac:dyDescent="0.15">
      <c r="A21" s="343"/>
      <c r="B21" s="344"/>
      <c r="C21" s="344"/>
      <c r="D21" s="344"/>
      <c r="E21" s="344"/>
      <c r="F21" s="345"/>
      <c r="G21" s="1501"/>
      <c r="H21" s="1502"/>
      <c r="I21" s="1502"/>
      <c r="J21" s="1502"/>
      <c r="K21" s="1502"/>
      <c r="L21" s="1502"/>
      <c r="M21" s="1502"/>
      <c r="N21" s="1502"/>
      <c r="O21" s="1502"/>
      <c r="P21" s="1502"/>
      <c r="Q21" s="1502"/>
      <c r="R21" s="1502"/>
      <c r="S21" s="1502"/>
      <c r="T21" s="1502"/>
      <c r="U21" s="1502"/>
      <c r="V21" s="1502"/>
      <c r="W21" s="1502"/>
      <c r="X21" s="1503"/>
      <c r="Y21" s="269" t="s">
        <v>49</v>
      </c>
      <c r="Z21" s="270"/>
      <c r="AA21" s="271"/>
      <c r="AB21" s="351"/>
      <c r="AC21" s="351"/>
      <c r="AD21" s="351"/>
      <c r="AE21" s="351"/>
      <c r="AF21" s="351"/>
      <c r="AG21" s="351"/>
      <c r="AH21" s="351"/>
      <c r="AI21" s="351"/>
      <c r="AJ21" s="351"/>
      <c r="AK21" s="351"/>
      <c r="AL21" s="351"/>
      <c r="AM21" s="351"/>
      <c r="AN21" s="351"/>
      <c r="AO21" s="351"/>
      <c r="AP21" s="351"/>
      <c r="AQ21" s="351"/>
      <c r="AR21" s="351"/>
      <c r="AS21" s="351"/>
      <c r="AT21" s="354">
        <v>55</v>
      </c>
      <c r="AU21" s="354"/>
      <c r="AV21" s="354"/>
      <c r="AW21" s="354"/>
      <c r="AX21" s="357"/>
    </row>
    <row r="22" spans="1:55" ht="32.25" customHeight="1" x14ac:dyDescent="0.15">
      <c r="A22" s="343"/>
      <c r="B22" s="344"/>
      <c r="C22" s="344"/>
      <c r="D22" s="344"/>
      <c r="E22" s="344"/>
      <c r="F22" s="345"/>
      <c r="G22" s="1353"/>
      <c r="H22" s="1354"/>
      <c r="I22" s="1354"/>
      <c r="J22" s="1354"/>
      <c r="K22" s="1354"/>
      <c r="L22" s="1354"/>
      <c r="M22" s="1354"/>
      <c r="N22" s="1354"/>
      <c r="O22" s="1354"/>
      <c r="P22" s="1354"/>
      <c r="Q22" s="1354"/>
      <c r="R22" s="1354"/>
      <c r="S22" s="1354"/>
      <c r="T22" s="1354"/>
      <c r="U22" s="1354"/>
      <c r="V22" s="1354"/>
      <c r="W22" s="1354"/>
      <c r="X22" s="1355"/>
      <c r="Y22" s="269" t="s">
        <v>50</v>
      </c>
      <c r="Z22" s="270"/>
      <c r="AA22" s="271"/>
      <c r="AB22" s="351" t="s">
        <v>738</v>
      </c>
      <c r="AC22" s="351"/>
      <c r="AD22" s="351"/>
      <c r="AE22" s="351">
        <v>41</v>
      </c>
      <c r="AF22" s="351"/>
      <c r="AG22" s="351"/>
      <c r="AH22" s="351"/>
      <c r="AI22" s="351"/>
      <c r="AJ22" s="351">
        <v>43</v>
      </c>
      <c r="AK22" s="351"/>
      <c r="AL22" s="351"/>
      <c r="AM22" s="351"/>
      <c r="AN22" s="351"/>
      <c r="AO22" s="351">
        <v>50</v>
      </c>
      <c r="AP22" s="351"/>
      <c r="AQ22" s="351"/>
      <c r="AR22" s="351"/>
      <c r="AS22" s="351"/>
      <c r="AT22" s="835"/>
      <c r="AU22" s="835"/>
      <c r="AV22" s="835"/>
      <c r="AW22" s="835"/>
      <c r="AX22" s="836"/>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368</v>
      </c>
      <c r="AF23" s="350"/>
      <c r="AG23" s="350"/>
      <c r="AH23" s="350"/>
      <c r="AI23" s="350"/>
      <c r="AJ23" s="350" t="s">
        <v>369</v>
      </c>
      <c r="AK23" s="350"/>
      <c r="AL23" s="350"/>
      <c r="AM23" s="350"/>
      <c r="AN23" s="350"/>
      <c r="AO23" s="350" t="s">
        <v>370</v>
      </c>
      <c r="AP23" s="350"/>
      <c r="AQ23" s="350"/>
      <c r="AR23" s="350"/>
      <c r="AS23" s="350"/>
      <c r="AT23" s="384" t="s">
        <v>54</v>
      </c>
      <c r="AU23" s="385"/>
      <c r="AV23" s="385"/>
      <c r="AW23" s="385"/>
      <c r="AX23" s="386"/>
    </row>
    <row r="24" spans="1:55" ht="39.950000000000003" customHeight="1" x14ac:dyDescent="0.15">
      <c r="A24" s="418"/>
      <c r="B24" s="419"/>
      <c r="C24" s="419"/>
      <c r="D24" s="419"/>
      <c r="E24" s="419"/>
      <c r="F24" s="420"/>
      <c r="G24" s="368" t="s">
        <v>1542</v>
      </c>
      <c r="H24" s="1266"/>
      <c r="I24" s="1266"/>
      <c r="J24" s="1266"/>
      <c r="K24" s="1266"/>
      <c r="L24" s="1266"/>
      <c r="M24" s="1266"/>
      <c r="N24" s="1266"/>
      <c r="O24" s="1266"/>
      <c r="P24" s="1266"/>
      <c r="Q24" s="1266"/>
      <c r="R24" s="1266"/>
      <c r="S24" s="1266"/>
      <c r="T24" s="1266"/>
      <c r="U24" s="1266"/>
      <c r="V24" s="1266"/>
      <c r="W24" s="1266"/>
      <c r="X24" s="1352"/>
      <c r="Y24" s="411" t="s">
        <v>56</v>
      </c>
      <c r="Z24" s="839"/>
      <c r="AA24" s="840"/>
      <c r="AB24" s="1504" t="s">
        <v>1543</v>
      </c>
      <c r="AC24" s="281"/>
      <c r="AD24" s="412"/>
      <c r="AE24" s="363">
        <v>2</v>
      </c>
      <c r="AF24" s="363"/>
      <c r="AG24" s="363"/>
      <c r="AH24" s="363"/>
      <c r="AI24" s="363"/>
      <c r="AJ24" s="381">
        <v>4</v>
      </c>
      <c r="AK24" s="381"/>
      <c r="AL24" s="381"/>
      <c r="AM24" s="381"/>
      <c r="AN24" s="381"/>
      <c r="AO24" s="381">
        <v>7</v>
      </c>
      <c r="AP24" s="381"/>
      <c r="AQ24" s="381"/>
      <c r="AR24" s="381"/>
      <c r="AS24" s="381"/>
      <c r="AT24" s="359" t="s">
        <v>58</v>
      </c>
      <c r="AU24" s="278"/>
      <c r="AV24" s="278"/>
      <c r="AW24" s="278"/>
      <c r="AX24" s="414"/>
      <c r="AY24" s="42"/>
      <c r="AZ24" s="43"/>
      <c r="BA24" s="43"/>
      <c r="BB24" s="43"/>
      <c r="BC24" s="43"/>
    </row>
    <row r="25" spans="1:55" ht="44.25" customHeight="1" x14ac:dyDescent="0.15">
      <c r="A25" s="421"/>
      <c r="B25" s="422"/>
      <c r="C25" s="422"/>
      <c r="D25" s="422"/>
      <c r="E25" s="422"/>
      <c r="F25" s="423"/>
      <c r="G25" s="1353"/>
      <c r="H25" s="1354"/>
      <c r="I25" s="1354"/>
      <c r="J25" s="1354"/>
      <c r="K25" s="1354"/>
      <c r="L25" s="1354"/>
      <c r="M25" s="1354"/>
      <c r="N25" s="1354"/>
      <c r="O25" s="1354"/>
      <c r="P25" s="1354"/>
      <c r="Q25" s="1354"/>
      <c r="R25" s="1354"/>
      <c r="S25" s="1354"/>
      <c r="T25" s="1354"/>
      <c r="U25" s="1354"/>
      <c r="V25" s="1354"/>
      <c r="W25" s="1354"/>
      <c r="X25" s="1355"/>
      <c r="Y25" s="415" t="s">
        <v>59</v>
      </c>
      <c r="Z25" s="841"/>
      <c r="AA25" s="842"/>
      <c r="AB25" s="1505"/>
      <c r="AC25" s="1506"/>
      <c r="AD25" s="1507"/>
      <c r="AE25" s="359">
        <v>2</v>
      </c>
      <c r="AF25" s="278"/>
      <c r="AG25" s="278"/>
      <c r="AH25" s="278"/>
      <c r="AI25" s="279"/>
      <c r="AJ25" s="360">
        <v>4</v>
      </c>
      <c r="AK25" s="361"/>
      <c r="AL25" s="361"/>
      <c r="AM25" s="361"/>
      <c r="AN25" s="362"/>
      <c r="AO25" s="360">
        <v>4</v>
      </c>
      <c r="AP25" s="361"/>
      <c r="AQ25" s="361"/>
      <c r="AR25" s="361"/>
      <c r="AS25" s="362"/>
      <c r="AT25" s="360">
        <v>2</v>
      </c>
      <c r="AU25" s="361"/>
      <c r="AV25" s="361"/>
      <c r="AW25" s="361"/>
      <c r="AX25" s="399"/>
      <c r="AY25" s="42"/>
      <c r="AZ25" s="43"/>
      <c r="BA25" s="43"/>
      <c r="BB25" s="43"/>
      <c r="BC25" s="43"/>
    </row>
    <row r="26" spans="1:55" ht="32.25" customHeight="1" x14ac:dyDescent="0.15">
      <c r="A26" s="400" t="s">
        <v>60</v>
      </c>
      <c r="B26" s="853"/>
      <c r="C26" s="853"/>
      <c r="D26" s="853"/>
      <c r="E26" s="853"/>
      <c r="F26" s="854"/>
      <c r="G26" s="270" t="s">
        <v>61</v>
      </c>
      <c r="H26" s="270"/>
      <c r="I26" s="270"/>
      <c r="J26" s="270"/>
      <c r="K26" s="270"/>
      <c r="L26" s="270"/>
      <c r="M26" s="270"/>
      <c r="N26" s="270"/>
      <c r="O26" s="270"/>
      <c r="P26" s="270"/>
      <c r="Q26" s="270"/>
      <c r="R26" s="270"/>
      <c r="S26" s="270"/>
      <c r="T26" s="270"/>
      <c r="U26" s="270"/>
      <c r="V26" s="270"/>
      <c r="W26" s="270"/>
      <c r="X26" s="271"/>
      <c r="Y26" s="408"/>
      <c r="Z26" s="861"/>
      <c r="AA26" s="862"/>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855"/>
      <c r="B27" s="856"/>
      <c r="C27" s="856"/>
      <c r="D27" s="856"/>
      <c r="E27" s="856"/>
      <c r="F27" s="857"/>
      <c r="G27" s="1515" t="s">
        <v>1544</v>
      </c>
      <c r="H27" s="1516"/>
      <c r="I27" s="1516"/>
      <c r="J27" s="1516"/>
      <c r="K27" s="1516"/>
      <c r="L27" s="1516"/>
      <c r="M27" s="1516"/>
      <c r="N27" s="1516"/>
      <c r="O27" s="1516"/>
      <c r="P27" s="1516"/>
      <c r="Q27" s="1516"/>
      <c r="R27" s="1516"/>
      <c r="S27" s="1516"/>
      <c r="T27" s="1516"/>
      <c r="U27" s="1516"/>
      <c r="V27" s="1516"/>
      <c r="W27" s="1516"/>
      <c r="X27" s="1517"/>
      <c r="Y27" s="393" t="s">
        <v>60</v>
      </c>
      <c r="Z27" s="394"/>
      <c r="AA27" s="395"/>
      <c r="AB27" s="1511" t="s">
        <v>1228</v>
      </c>
      <c r="AC27" s="1512"/>
      <c r="AD27" s="1513"/>
      <c r="AE27" s="1521">
        <v>17</v>
      </c>
      <c r="AF27" s="1522"/>
      <c r="AG27" s="1522"/>
      <c r="AH27" s="1522"/>
      <c r="AI27" s="1523"/>
      <c r="AJ27" s="1521">
        <v>18</v>
      </c>
      <c r="AK27" s="1522"/>
      <c r="AL27" s="1522"/>
      <c r="AM27" s="1522"/>
      <c r="AN27" s="1523"/>
      <c r="AO27" s="1521">
        <v>18</v>
      </c>
      <c r="AP27" s="1522"/>
      <c r="AQ27" s="1522"/>
      <c r="AR27" s="1522"/>
      <c r="AS27" s="1523"/>
      <c r="AT27" s="359" t="s">
        <v>58</v>
      </c>
      <c r="AU27" s="278"/>
      <c r="AV27" s="278"/>
      <c r="AW27" s="278"/>
      <c r="AX27" s="414"/>
    </row>
    <row r="28" spans="1:55" ht="47.1" customHeight="1" x14ac:dyDescent="0.15">
      <c r="A28" s="858"/>
      <c r="B28" s="859"/>
      <c r="C28" s="859"/>
      <c r="D28" s="859"/>
      <c r="E28" s="859"/>
      <c r="F28" s="860"/>
      <c r="G28" s="1518"/>
      <c r="H28" s="1519"/>
      <c r="I28" s="1519"/>
      <c r="J28" s="1519"/>
      <c r="K28" s="1519"/>
      <c r="L28" s="1519"/>
      <c r="M28" s="1519"/>
      <c r="N28" s="1519"/>
      <c r="O28" s="1519"/>
      <c r="P28" s="1519"/>
      <c r="Q28" s="1519"/>
      <c r="R28" s="1519"/>
      <c r="S28" s="1519"/>
      <c r="T28" s="1519"/>
      <c r="U28" s="1519"/>
      <c r="V28" s="1519"/>
      <c r="W28" s="1519"/>
      <c r="X28" s="1520"/>
      <c r="Y28" s="377" t="s">
        <v>65</v>
      </c>
      <c r="Z28" s="841"/>
      <c r="AA28" s="842"/>
      <c r="AB28" s="1508" t="s">
        <v>1545</v>
      </c>
      <c r="AC28" s="1509"/>
      <c r="AD28" s="1510"/>
      <c r="AE28" s="1511"/>
      <c r="AF28" s="1512"/>
      <c r="AG28" s="1512"/>
      <c r="AH28" s="1512"/>
      <c r="AI28" s="1513"/>
      <c r="AJ28" s="1511"/>
      <c r="AK28" s="1512"/>
      <c r="AL28" s="1512"/>
      <c r="AM28" s="1512"/>
      <c r="AN28" s="1513"/>
      <c r="AO28" s="1511"/>
      <c r="AP28" s="1512"/>
      <c r="AQ28" s="1512"/>
      <c r="AR28" s="1512"/>
      <c r="AS28" s="1513"/>
      <c r="AT28" s="1511"/>
      <c r="AU28" s="1512"/>
      <c r="AV28" s="1512"/>
      <c r="AW28" s="1512"/>
      <c r="AX28" s="1514"/>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372</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3.1" customHeight="1" x14ac:dyDescent="0.15">
      <c r="A30" s="433"/>
      <c r="B30" s="434"/>
      <c r="C30" s="794" t="s">
        <v>1546</v>
      </c>
      <c r="D30" s="795"/>
      <c r="E30" s="795"/>
      <c r="F30" s="795"/>
      <c r="G30" s="795"/>
      <c r="H30" s="795"/>
      <c r="I30" s="795"/>
      <c r="J30" s="795"/>
      <c r="K30" s="796"/>
      <c r="L30" s="1524">
        <v>1369</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782"/>
      <c r="D31" s="783"/>
      <c r="E31" s="783"/>
      <c r="F31" s="783"/>
      <c r="G31" s="783"/>
      <c r="H31" s="783"/>
      <c r="I31" s="783"/>
      <c r="J31" s="783"/>
      <c r="K31" s="784"/>
      <c r="L31" s="427"/>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782"/>
      <c r="D32" s="783"/>
      <c r="E32" s="783"/>
      <c r="F32" s="783"/>
      <c r="G32" s="783"/>
      <c r="H32" s="783"/>
      <c r="I32" s="783"/>
      <c r="J32" s="783"/>
      <c r="K32" s="784"/>
      <c r="L32" s="427"/>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c r="D33" s="783"/>
      <c r="E33" s="783"/>
      <c r="F33" s="783"/>
      <c r="G33" s="783"/>
      <c r="H33" s="783"/>
      <c r="I33" s="783"/>
      <c r="J33" s="783"/>
      <c r="K33" s="784"/>
      <c r="L33" s="427"/>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c r="D34" s="783"/>
      <c r="E34" s="783"/>
      <c r="F34" s="783"/>
      <c r="G34" s="783"/>
      <c r="H34" s="783"/>
      <c r="I34" s="783"/>
      <c r="J34" s="783"/>
      <c r="K34" s="784"/>
      <c r="L34" s="427"/>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492"/>
      <c r="M35" s="493"/>
      <c r="N35" s="493"/>
      <c r="O35" s="493"/>
      <c r="P35" s="493"/>
      <c r="Q35" s="494"/>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480">
        <v>1369</v>
      </c>
      <c r="M36" s="481"/>
      <c r="N36" s="481"/>
      <c r="O36" s="481"/>
      <c r="P36" s="481"/>
      <c r="Q36" s="482"/>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970</v>
      </c>
      <c r="B40" s="880"/>
      <c r="C40" s="881" t="s">
        <v>971</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1241" t="s">
        <v>1242</v>
      </c>
      <c r="AE40" s="1242"/>
      <c r="AF40" s="1242"/>
      <c r="AG40" s="1525" t="s">
        <v>1547</v>
      </c>
      <c r="AH40" s="1526"/>
      <c r="AI40" s="1526"/>
      <c r="AJ40" s="1526"/>
      <c r="AK40" s="1526"/>
      <c r="AL40" s="1526"/>
      <c r="AM40" s="1526"/>
      <c r="AN40" s="1526"/>
      <c r="AO40" s="1526"/>
      <c r="AP40" s="1526"/>
      <c r="AQ40" s="1526"/>
      <c r="AR40" s="1526"/>
      <c r="AS40" s="1526"/>
      <c r="AT40" s="1526"/>
      <c r="AU40" s="1526"/>
      <c r="AV40" s="1526"/>
      <c r="AW40" s="1526"/>
      <c r="AX40" s="1527"/>
    </row>
    <row r="41" spans="1:50" ht="26.25" customHeight="1" x14ac:dyDescent="0.15">
      <c r="A41" s="454"/>
      <c r="B41" s="453"/>
      <c r="C41" s="468" t="s">
        <v>974</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471" t="s">
        <v>352</v>
      </c>
      <c r="AE41" s="472"/>
      <c r="AF41" s="472"/>
      <c r="AG41" s="1528"/>
      <c r="AH41" s="1529"/>
      <c r="AI41" s="1529"/>
      <c r="AJ41" s="1529"/>
      <c r="AK41" s="1529"/>
      <c r="AL41" s="1529"/>
      <c r="AM41" s="1529"/>
      <c r="AN41" s="1529"/>
      <c r="AO41" s="1529"/>
      <c r="AP41" s="1529"/>
      <c r="AQ41" s="1529"/>
      <c r="AR41" s="1529"/>
      <c r="AS41" s="1529"/>
      <c r="AT41" s="1529"/>
      <c r="AU41" s="1529"/>
      <c r="AV41" s="1529"/>
      <c r="AW41" s="1529"/>
      <c r="AX41" s="1530"/>
    </row>
    <row r="42" spans="1:50" ht="30" customHeight="1" x14ac:dyDescent="0.15">
      <c r="A42" s="455"/>
      <c r="B42" s="456"/>
      <c r="C42" s="474" t="s">
        <v>975</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499" t="s">
        <v>1242</v>
      </c>
      <c r="AE42" s="500"/>
      <c r="AF42" s="500"/>
      <c r="AG42" s="1531"/>
      <c r="AH42" s="1532"/>
      <c r="AI42" s="1532"/>
      <c r="AJ42" s="1532"/>
      <c r="AK42" s="1532"/>
      <c r="AL42" s="1532"/>
      <c r="AM42" s="1532"/>
      <c r="AN42" s="1532"/>
      <c r="AO42" s="1532"/>
      <c r="AP42" s="1532"/>
      <c r="AQ42" s="1532"/>
      <c r="AR42" s="1532"/>
      <c r="AS42" s="1532"/>
      <c r="AT42" s="1532"/>
      <c r="AU42" s="1532"/>
      <c r="AV42" s="1532"/>
      <c r="AW42" s="1532"/>
      <c r="AX42" s="1533"/>
    </row>
    <row r="43" spans="1:50" ht="26.25" customHeight="1" x14ac:dyDescent="0.15">
      <c r="A43" s="502" t="s">
        <v>976</v>
      </c>
      <c r="B43" s="503"/>
      <c r="C43" s="510" t="s">
        <v>977</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460" t="s">
        <v>1242</v>
      </c>
      <c r="AE43" s="461"/>
      <c r="AF43" s="461"/>
      <c r="AG43" s="1534" t="s">
        <v>1548</v>
      </c>
      <c r="AH43" s="1535"/>
      <c r="AI43" s="1535"/>
      <c r="AJ43" s="1535"/>
      <c r="AK43" s="1535"/>
      <c r="AL43" s="1535"/>
      <c r="AM43" s="1535"/>
      <c r="AN43" s="1535"/>
      <c r="AO43" s="1535"/>
      <c r="AP43" s="1535"/>
      <c r="AQ43" s="1535"/>
      <c r="AR43" s="1535"/>
      <c r="AS43" s="1535"/>
      <c r="AT43" s="1535"/>
      <c r="AU43" s="1535"/>
      <c r="AV43" s="1535"/>
      <c r="AW43" s="1535"/>
      <c r="AX43" s="1536"/>
    </row>
    <row r="44" spans="1:50" ht="26.25" customHeight="1" x14ac:dyDescent="0.15">
      <c r="A44" s="454"/>
      <c r="B44" s="453"/>
      <c r="C44" s="495" t="s">
        <v>979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1" t="s">
        <v>1242</v>
      </c>
      <c r="AE44" s="472"/>
      <c r="AF44" s="472"/>
      <c r="AG44" s="1528"/>
      <c r="AH44" s="1529"/>
      <c r="AI44" s="1529"/>
      <c r="AJ44" s="1529"/>
      <c r="AK44" s="1529"/>
      <c r="AL44" s="1529"/>
      <c r="AM44" s="1529"/>
      <c r="AN44" s="1529"/>
      <c r="AO44" s="1529"/>
      <c r="AP44" s="1529"/>
      <c r="AQ44" s="1529"/>
      <c r="AR44" s="1529"/>
      <c r="AS44" s="1529"/>
      <c r="AT44" s="1529"/>
      <c r="AU44" s="1529"/>
      <c r="AV44" s="1529"/>
      <c r="AW44" s="1529"/>
      <c r="AX44" s="1530"/>
    </row>
    <row r="45" spans="1:50" ht="26.25" customHeight="1" x14ac:dyDescent="0.15">
      <c r="A45" s="454"/>
      <c r="B45" s="453"/>
      <c r="C45" s="495" t="s">
        <v>980</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1" t="s">
        <v>1242</v>
      </c>
      <c r="AE45" s="472"/>
      <c r="AF45" s="472"/>
      <c r="AG45" s="1528"/>
      <c r="AH45" s="1529"/>
      <c r="AI45" s="1529"/>
      <c r="AJ45" s="1529"/>
      <c r="AK45" s="1529"/>
      <c r="AL45" s="1529"/>
      <c r="AM45" s="1529"/>
      <c r="AN45" s="1529"/>
      <c r="AO45" s="1529"/>
      <c r="AP45" s="1529"/>
      <c r="AQ45" s="1529"/>
      <c r="AR45" s="1529"/>
      <c r="AS45" s="1529"/>
      <c r="AT45" s="1529"/>
      <c r="AU45" s="1529"/>
      <c r="AV45" s="1529"/>
      <c r="AW45" s="1529"/>
      <c r="AX45" s="1530"/>
    </row>
    <row r="46" spans="1:50" ht="26.25" customHeight="1" x14ac:dyDescent="0.15">
      <c r="A46" s="454"/>
      <c r="B46" s="453"/>
      <c r="C46" s="495" t="s">
        <v>981</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1" t="s">
        <v>1242</v>
      </c>
      <c r="AE46" s="472"/>
      <c r="AF46" s="472"/>
      <c r="AG46" s="1528"/>
      <c r="AH46" s="1529"/>
      <c r="AI46" s="1529"/>
      <c r="AJ46" s="1529"/>
      <c r="AK46" s="1529"/>
      <c r="AL46" s="1529"/>
      <c r="AM46" s="1529"/>
      <c r="AN46" s="1529"/>
      <c r="AO46" s="1529"/>
      <c r="AP46" s="1529"/>
      <c r="AQ46" s="1529"/>
      <c r="AR46" s="1529"/>
      <c r="AS46" s="1529"/>
      <c r="AT46" s="1529"/>
      <c r="AU46" s="1529"/>
      <c r="AV46" s="1529"/>
      <c r="AW46" s="1529"/>
      <c r="AX46" s="1530"/>
    </row>
    <row r="47" spans="1:50" ht="26.25" customHeight="1" x14ac:dyDescent="0.15">
      <c r="A47" s="454"/>
      <c r="B47" s="453"/>
      <c r="C47" s="495" t="s">
        <v>982</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471" t="s">
        <v>1242</v>
      </c>
      <c r="AE47" s="472"/>
      <c r="AF47" s="472"/>
      <c r="AG47" s="1528"/>
      <c r="AH47" s="1529"/>
      <c r="AI47" s="1529"/>
      <c r="AJ47" s="1529"/>
      <c r="AK47" s="1529"/>
      <c r="AL47" s="1529"/>
      <c r="AM47" s="1529"/>
      <c r="AN47" s="1529"/>
      <c r="AO47" s="1529"/>
      <c r="AP47" s="1529"/>
      <c r="AQ47" s="1529"/>
      <c r="AR47" s="1529"/>
      <c r="AS47" s="1529"/>
      <c r="AT47" s="1529"/>
      <c r="AU47" s="1529"/>
      <c r="AV47" s="1529"/>
      <c r="AW47" s="1529"/>
      <c r="AX47" s="1530"/>
    </row>
    <row r="48" spans="1:50" ht="26.25" customHeight="1" x14ac:dyDescent="0.15">
      <c r="A48" s="454"/>
      <c r="B48" s="453"/>
      <c r="C48" s="497" t="s">
        <v>983</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9" t="s">
        <v>1242</v>
      </c>
      <c r="AE48" s="500"/>
      <c r="AF48" s="500"/>
      <c r="AG48" s="1531"/>
      <c r="AH48" s="1532"/>
      <c r="AI48" s="1532"/>
      <c r="AJ48" s="1532"/>
      <c r="AK48" s="1532"/>
      <c r="AL48" s="1532"/>
      <c r="AM48" s="1532"/>
      <c r="AN48" s="1532"/>
      <c r="AO48" s="1532"/>
      <c r="AP48" s="1532"/>
      <c r="AQ48" s="1532"/>
      <c r="AR48" s="1532"/>
      <c r="AS48" s="1532"/>
      <c r="AT48" s="1532"/>
      <c r="AU48" s="1532"/>
      <c r="AV48" s="1532"/>
      <c r="AW48" s="1532"/>
      <c r="AX48" s="1533"/>
    </row>
    <row r="49" spans="1:50"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460" t="s">
        <v>1242</v>
      </c>
      <c r="AE49" s="461"/>
      <c r="AF49" s="461"/>
      <c r="AG49" s="1534" t="s">
        <v>1549</v>
      </c>
      <c r="AH49" s="1535"/>
      <c r="AI49" s="1535"/>
      <c r="AJ49" s="1535"/>
      <c r="AK49" s="1535"/>
      <c r="AL49" s="1535"/>
      <c r="AM49" s="1535"/>
      <c r="AN49" s="1535"/>
      <c r="AO49" s="1535"/>
      <c r="AP49" s="1535"/>
      <c r="AQ49" s="1535"/>
      <c r="AR49" s="1535"/>
      <c r="AS49" s="1535"/>
      <c r="AT49" s="1535"/>
      <c r="AU49" s="1535"/>
      <c r="AV49" s="1535"/>
      <c r="AW49" s="1535"/>
      <c r="AX49" s="1536"/>
    </row>
    <row r="50" spans="1:50" ht="26.25" customHeight="1" x14ac:dyDescent="0.15">
      <c r="A50" s="454"/>
      <c r="B50" s="453"/>
      <c r="C50" s="495" t="s">
        <v>986</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1" t="s">
        <v>1242</v>
      </c>
      <c r="AE50" s="472"/>
      <c r="AF50" s="472"/>
      <c r="AG50" s="1528"/>
      <c r="AH50" s="1529"/>
      <c r="AI50" s="1529"/>
      <c r="AJ50" s="1529"/>
      <c r="AK50" s="1529"/>
      <c r="AL50" s="1529"/>
      <c r="AM50" s="1529"/>
      <c r="AN50" s="1529"/>
      <c r="AO50" s="1529"/>
      <c r="AP50" s="1529"/>
      <c r="AQ50" s="1529"/>
      <c r="AR50" s="1529"/>
      <c r="AS50" s="1529"/>
      <c r="AT50" s="1529"/>
      <c r="AU50" s="1529"/>
      <c r="AV50" s="1529"/>
      <c r="AW50" s="1529"/>
      <c r="AX50" s="1530"/>
    </row>
    <row r="51" spans="1:50" ht="26.25" customHeight="1" x14ac:dyDescent="0.15">
      <c r="A51" s="454"/>
      <c r="B51" s="453"/>
      <c r="C51" s="495" t="s">
        <v>987</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1242</v>
      </c>
      <c r="AE51" s="472"/>
      <c r="AF51" s="472"/>
      <c r="AG51" s="1531"/>
      <c r="AH51" s="1532"/>
      <c r="AI51" s="1532"/>
      <c r="AJ51" s="1532"/>
      <c r="AK51" s="1532"/>
      <c r="AL51" s="1532"/>
      <c r="AM51" s="1532"/>
      <c r="AN51" s="1532"/>
      <c r="AO51" s="1532"/>
      <c r="AP51" s="1532"/>
      <c r="AQ51" s="1532"/>
      <c r="AR51" s="1532"/>
      <c r="AS51" s="1532"/>
      <c r="AT51" s="1532"/>
      <c r="AU51" s="1532"/>
      <c r="AV51" s="1532"/>
      <c r="AW51" s="1532"/>
      <c r="AX51" s="1533"/>
    </row>
    <row r="52" spans="1:50"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460" t="s">
        <v>352</v>
      </c>
      <c r="AE52" s="461"/>
      <c r="AF52" s="461"/>
      <c r="AG52" s="544"/>
      <c r="AH52" s="401"/>
      <c r="AI52" s="401"/>
      <c r="AJ52" s="401"/>
      <c r="AK52" s="401"/>
      <c r="AL52" s="401"/>
      <c r="AM52" s="401"/>
      <c r="AN52" s="401"/>
      <c r="AO52" s="401"/>
      <c r="AP52" s="401"/>
      <c r="AQ52" s="401"/>
      <c r="AR52" s="401"/>
      <c r="AS52" s="401"/>
      <c r="AT52" s="401"/>
      <c r="AU52" s="401"/>
      <c r="AV52" s="401"/>
      <c r="AW52" s="401"/>
      <c r="AX52" s="545"/>
    </row>
    <row r="53" spans="1:50"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989</v>
      </c>
      <c r="U53" s="532"/>
      <c r="V53" s="532"/>
      <c r="W53" s="532"/>
      <c r="X53" s="532"/>
      <c r="Y53" s="532"/>
      <c r="Z53" s="532"/>
      <c r="AA53" s="532"/>
      <c r="AB53" s="532"/>
      <c r="AC53" s="532"/>
      <c r="AD53" s="532"/>
      <c r="AE53" s="532"/>
      <c r="AF53" s="532"/>
      <c r="AG53" s="509"/>
      <c r="AH53" s="404"/>
      <c r="AI53" s="404"/>
      <c r="AJ53" s="404"/>
      <c r="AK53" s="404"/>
      <c r="AL53" s="404"/>
      <c r="AM53" s="404"/>
      <c r="AN53" s="404"/>
      <c r="AO53" s="404"/>
      <c r="AP53" s="404"/>
      <c r="AQ53" s="404"/>
      <c r="AR53" s="404"/>
      <c r="AS53" s="404"/>
      <c r="AT53" s="404"/>
      <c r="AU53" s="404"/>
      <c r="AV53" s="404"/>
      <c r="AW53" s="404"/>
      <c r="AX53" s="546"/>
    </row>
    <row r="54" spans="1:50" ht="26.25" customHeight="1" x14ac:dyDescent="0.15">
      <c r="A54" s="454"/>
      <c r="B54" s="453"/>
      <c r="C54" s="533"/>
      <c r="D54" s="534"/>
      <c r="E54" s="534"/>
      <c r="F54" s="534"/>
      <c r="G54" s="929"/>
      <c r="H54" s="470"/>
      <c r="I54" s="470"/>
      <c r="J54" s="470"/>
      <c r="K54" s="470"/>
      <c r="L54" s="470"/>
      <c r="M54" s="470"/>
      <c r="N54" s="470"/>
      <c r="O54" s="470"/>
      <c r="P54" s="470"/>
      <c r="Q54" s="470"/>
      <c r="R54" s="470"/>
      <c r="S54" s="930"/>
      <c r="T54" s="537"/>
      <c r="U54" s="470"/>
      <c r="V54" s="470"/>
      <c r="W54" s="470"/>
      <c r="X54" s="470"/>
      <c r="Y54" s="470"/>
      <c r="Z54" s="470"/>
      <c r="AA54" s="470"/>
      <c r="AB54" s="470"/>
      <c r="AC54" s="470"/>
      <c r="AD54" s="470"/>
      <c r="AE54" s="470"/>
      <c r="AF54" s="470"/>
      <c r="AG54" s="509"/>
      <c r="AH54" s="404"/>
      <c r="AI54" s="404"/>
      <c r="AJ54" s="404"/>
      <c r="AK54" s="404"/>
      <c r="AL54" s="404"/>
      <c r="AM54" s="404"/>
      <c r="AN54" s="404"/>
      <c r="AO54" s="404"/>
      <c r="AP54" s="404"/>
      <c r="AQ54" s="404"/>
      <c r="AR54" s="404"/>
      <c r="AS54" s="404"/>
      <c r="AT54" s="404"/>
      <c r="AU54" s="404"/>
      <c r="AV54" s="404"/>
      <c r="AW54" s="404"/>
      <c r="AX54" s="546"/>
    </row>
    <row r="55" spans="1:50" ht="26.25" customHeight="1" x14ac:dyDescent="0.15">
      <c r="A55" s="455"/>
      <c r="B55" s="456"/>
      <c r="C55" s="538"/>
      <c r="D55" s="539"/>
      <c r="E55" s="539"/>
      <c r="F55" s="539"/>
      <c r="G55" s="915"/>
      <c r="H55" s="498"/>
      <c r="I55" s="498"/>
      <c r="J55" s="498"/>
      <c r="K55" s="498"/>
      <c r="L55" s="498"/>
      <c r="M55" s="498"/>
      <c r="N55" s="498"/>
      <c r="O55" s="498"/>
      <c r="P55" s="498"/>
      <c r="Q55" s="498"/>
      <c r="R55" s="498"/>
      <c r="S55" s="916"/>
      <c r="T55" s="540"/>
      <c r="U55" s="541"/>
      <c r="V55" s="541"/>
      <c r="W55" s="541"/>
      <c r="X55" s="541"/>
      <c r="Y55" s="541"/>
      <c r="Z55" s="541"/>
      <c r="AA55" s="541"/>
      <c r="AB55" s="541"/>
      <c r="AC55" s="541"/>
      <c r="AD55" s="541"/>
      <c r="AE55" s="541"/>
      <c r="AF55" s="541"/>
      <c r="AG55" s="360"/>
      <c r="AH55" s="361"/>
      <c r="AI55" s="361"/>
      <c r="AJ55" s="361"/>
      <c r="AK55" s="361"/>
      <c r="AL55" s="361"/>
      <c r="AM55" s="361"/>
      <c r="AN55" s="361"/>
      <c r="AO55" s="361"/>
      <c r="AP55" s="361"/>
      <c r="AQ55" s="361"/>
      <c r="AR55" s="361"/>
      <c r="AS55" s="361"/>
      <c r="AT55" s="361"/>
      <c r="AU55" s="361"/>
      <c r="AV55" s="361"/>
      <c r="AW55" s="361"/>
      <c r="AX55" s="399"/>
    </row>
    <row r="56" spans="1:50" ht="57" customHeight="1" x14ac:dyDescent="0.15">
      <c r="A56" s="502" t="s">
        <v>109</v>
      </c>
      <c r="B56" s="514"/>
      <c r="C56" s="517" t="s">
        <v>110</v>
      </c>
      <c r="D56" s="919"/>
      <c r="E56" s="919"/>
      <c r="F56" s="920"/>
      <c r="G56" s="521" t="s">
        <v>1550</v>
      </c>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1002"/>
      <c r="AV56" s="1002"/>
      <c r="AW56" s="1002"/>
      <c r="AX56" s="1003"/>
    </row>
    <row r="57" spans="1:50" ht="66.75" customHeight="1" thickBot="1" x14ac:dyDescent="0.2">
      <c r="A57" s="917"/>
      <c r="B57" s="918"/>
      <c r="C57" s="523" t="s">
        <v>112</v>
      </c>
      <c r="D57" s="924"/>
      <c r="E57" s="924"/>
      <c r="F57" s="925"/>
      <c r="G57" s="926" t="s">
        <v>1551</v>
      </c>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row>
    <row r="58" spans="1:50"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02"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0"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0"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0"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1" ht="116.25" customHeight="1" thickBot="1" x14ac:dyDescent="0.2">
      <c r="A65" s="934"/>
      <c r="B65" s="935"/>
      <c r="C65" s="935"/>
      <c r="D65" s="935"/>
      <c r="E65" s="935"/>
      <c r="F65" s="935"/>
      <c r="G65" s="935"/>
      <c r="H65" s="935"/>
      <c r="I65" s="935"/>
      <c r="J65" s="935"/>
      <c r="K65" s="935"/>
      <c r="L65" s="935"/>
      <c r="M65" s="935"/>
      <c r="N65" s="935"/>
      <c r="O65" s="935"/>
      <c r="P65" s="935"/>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35"/>
      <c r="AR65" s="935"/>
      <c r="AS65" s="935"/>
      <c r="AT65" s="935"/>
      <c r="AU65" s="935"/>
      <c r="AV65" s="935"/>
      <c r="AW65" s="935"/>
      <c r="AX65" s="936"/>
    </row>
    <row r="66" spans="1:51"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1" ht="19.899999999999999" customHeight="1" thickBot="1" x14ac:dyDescent="0.2">
      <c r="A67" s="558"/>
      <c r="B67" s="559"/>
      <c r="C67" s="560" t="s">
        <v>422</v>
      </c>
      <c r="D67" s="561"/>
      <c r="E67" s="561"/>
      <c r="F67" s="561"/>
      <c r="G67" s="561"/>
      <c r="H67" s="561"/>
      <c r="I67" s="561"/>
      <c r="J67" s="562"/>
      <c r="K67" s="563">
        <v>310</v>
      </c>
      <c r="L67" s="563"/>
      <c r="M67" s="563"/>
      <c r="N67" s="563"/>
      <c r="O67" s="563"/>
      <c r="P67" s="563"/>
      <c r="Q67" s="563"/>
      <c r="R67" s="563"/>
      <c r="S67" s="560" t="s">
        <v>423</v>
      </c>
      <c r="T67" s="561"/>
      <c r="U67" s="561"/>
      <c r="V67" s="561"/>
      <c r="W67" s="561"/>
      <c r="X67" s="561"/>
      <c r="Y67" s="561"/>
      <c r="Z67" s="562"/>
      <c r="AA67" s="564">
        <v>219</v>
      </c>
      <c r="AB67" s="563"/>
      <c r="AC67" s="563"/>
      <c r="AD67" s="563"/>
      <c r="AE67" s="563"/>
      <c r="AF67" s="563"/>
      <c r="AG67" s="563"/>
      <c r="AH67" s="563"/>
      <c r="AI67" s="560" t="s">
        <v>424</v>
      </c>
      <c r="AJ67" s="565"/>
      <c r="AK67" s="565"/>
      <c r="AL67" s="565"/>
      <c r="AM67" s="565"/>
      <c r="AN67" s="565"/>
      <c r="AO67" s="565"/>
      <c r="AP67" s="566"/>
      <c r="AQ67" s="1537">
        <v>6</v>
      </c>
      <c r="AR67" s="1537"/>
      <c r="AS67" s="1537"/>
      <c r="AT67" s="1537"/>
      <c r="AU67" s="1537"/>
      <c r="AV67" s="1537"/>
      <c r="AW67" s="1537"/>
      <c r="AX67" s="1538"/>
    </row>
    <row r="68" spans="1:51" customFormat="1" ht="24" customHeight="1" thickBot="1" x14ac:dyDescent="0.2">
      <c r="A68" s="116" t="s">
        <v>1552</v>
      </c>
      <c r="B68" s="117"/>
      <c r="C68" s="117"/>
      <c r="D68" s="117"/>
      <c r="E68" s="117"/>
      <c r="F68" s="117"/>
      <c r="G68" s="1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row>
    <row r="69" spans="1:51" customFormat="1" ht="23.65" customHeight="1" x14ac:dyDescent="0.15">
      <c r="A69" s="592" t="s">
        <v>124</v>
      </c>
      <c r="B69" s="593"/>
      <c r="C69" s="593"/>
      <c r="D69" s="593"/>
      <c r="E69" s="593"/>
      <c r="F69" s="594"/>
      <c r="G69" s="13" t="s">
        <v>125</v>
      </c>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1" customFormat="1" ht="38.65" customHeight="1" x14ac:dyDescent="0.15">
      <c r="A70" s="261"/>
      <c r="B70" s="262"/>
      <c r="C70" s="262"/>
      <c r="D70" s="262"/>
      <c r="E70" s="262"/>
      <c r="F70" s="263"/>
      <c r="G70" s="16"/>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8"/>
    </row>
    <row r="71" spans="1:51" customFormat="1" ht="41.25" hidden="1"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customFormat="1" ht="52.35" hidden="1"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1" customFormat="1" ht="52.35" hidden="1" customHeight="1" x14ac:dyDescent="0.15">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1" customFormat="1" ht="52.35" hidden="1" customHeight="1" x14ac:dyDescent="0.15">
      <c r="A74" s="261"/>
      <c r="B74" s="262"/>
      <c r="C74" s="262"/>
      <c r="D74" s="262"/>
      <c r="E74" s="262"/>
      <c r="F74" s="263"/>
      <c r="G74" s="16"/>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row>
    <row r="75" spans="1:51" customFormat="1" ht="52.35" hidden="1" customHeight="1" x14ac:dyDescent="0.15">
      <c r="A75" s="261"/>
      <c r="B75" s="262"/>
      <c r="C75" s="262"/>
      <c r="D75" s="262"/>
      <c r="E75" s="262"/>
      <c r="F75" s="263"/>
      <c r="G75" s="16"/>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row>
    <row r="76" spans="1:51" customFormat="1" ht="52.35" hidden="1" customHeight="1" x14ac:dyDescent="0.15">
      <c r="A76" s="261"/>
      <c r="B76" s="262"/>
      <c r="C76" s="262"/>
      <c r="D76" s="262"/>
      <c r="E76" s="262"/>
      <c r="F76" s="263"/>
      <c r="G76" s="16"/>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row>
    <row r="77" spans="1:51" customFormat="1" ht="52.35" hidden="1" customHeight="1" x14ac:dyDescent="0.15">
      <c r="A77" s="261"/>
      <c r="B77" s="262"/>
      <c r="C77" s="262"/>
      <c r="D77" s="262"/>
      <c r="E77" s="262"/>
      <c r="F77" s="263"/>
      <c r="G77" s="16"/>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row>
    <row r="78" spans="1:51" customFormat="1" ht="41.25" customHeight="1" x14ac:dyDescent="0.15">
      <c r="A78" s="261"/>
      <c r="B78" s="262"/>
      <c r="C78" s="262"/>
      <c r="D78" s="262"/>
      <c r="E78" s="262"/>
      <c r="F78" s="263"/>
      <c r="G78" s="16"/>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row>
    <row r="79" spans="1:51" customFormat="1" ht="52.5" customHeight="1" x14ac:dyDescent="0.15">
      <c r="A79" s="261"/>
      <c r="B79" s="262"/>
      <c r="C79" s="262"/>
      <c r="D79" s="262"/>
      <c r="E79" s="262"/>
      <c r="F79" s="263"/>
      <c r="G79" s="16"/>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row>
    <row r="80" spans="1:51" customFormat="1" ht="52.5" customHeight="1" x14ac:dyDescent="0.15">
      <c r="A80" s="261"/>
      <c r="B80" s="262"/>
      <c r="C80" s="262"/>
      <c r="D80" s="262"/>
      <c r="E80" s="262"/>
      <c r="F80" s="263"/>
      <c r="G80" s="16"/>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row>
    <row r="81" spans="1:50" customFormat="1" ht="52.5" customHeight="1" x14ac:dyDescent="0.15">
      <c r="A81" s="261"/>
      <c r="B81" s="262"/>
      <c r="C81" s="262"/>
      <c r="D81" s="262"/>
      <c r="E81" s="262"/>
      <c r="F81" s="263"/>
      <c r="G81" s="16"/>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row>
    <row r="82" spans="1:50" customFormat="1" ht="52.5" customHeight="1" x14ac:dyDescent="0.15">
      <c r="A82" s="261"/>
      <c r="B82" s="262"/>
      <c r="C82" s="262"/>
      <c r="D82" s="262"/>
      <c r="E82" s="262"/>
      <c r="F82" s="263"/>
      <c r="G82" s="16"/>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row>
    <row r="83" spans="1:50" customFormat="1" ht="52.5" customHeight="1" x14ac:dyDescent="0.15">
      <c r="A83" s="261"/>
      <c r="B83" s="262"/>
      <c r="C83" s="262"/>
      <c r="D83" s="262"/>
      <c r="E83" s="262"/>
      <c r="F83" s="263"/>
      <c r="G83" s="16"/>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row>
    <row r="84" spans="1:50" customFormat="1" ht="52.5" customHeight="1" x14ac:dyDescent="0.15">
      <c r="A84" s="261"/>
      <c r="B84" s="262"/>
      <c r="C84" s="262"/>
      <c r="D84" s="262"/>
      <c r="E84" s="262"/>
      <c r="F84" s="263"/>
      <c r="G84" s="16"/>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customFormat="1" ht="52.5" customHeight="1" x14ac:dyDescent="0.15">
      <c r="A85" s="261"/>
      <c r="B85" s="262"/>
      <c r="C85" s="262"/>
      <c r="D85" s="262"/>
      <c r="E85" s="262"/>
      <c r="F85" s="263"/>
      <c r="G85" s="16"/>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row>
    <row r="86" spans="1:50" customFormat="1" ht="52.5" customHeight="1" x14ac:dyDescent="0.15">
      <c r="A86" s="261"/>
      <c r="B86" s="262"/>
      <c r="C86" s="262"/>
      <c r="D86" s="262"/>
      <c r="E86" s="262"/>
      <c r="F86" s="263"/>
      <c r="G86" s="16"/>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row>
    <row r="87" spans="1:50" customFormat="1" ht="42.6" customHeight="1" x14ac:dyDescent="0.15">
      <c r="A87" s="261"/>
      <c r="B87" s="262"/>
      <c r="C87" s="262"/>
      <c r="D87" s="262"/>
      <c r="E87" s="262"/>
      <c r="F87" s="263"/>
      <c r="G87" s="16"/>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row>
    <row r="88" spans="1:50" customFormat="1" ht="52.5" customHeight="1" x14ac:dyDescent="0.15">
      <c r="A88" s="261"/>
      <c r="B88" s="262"/>
      <c r="C88" s="262"/>
      <c r="D88" s="262"/>
      <c r="E88" s="262"/>
      <c r="F88" s="263"/>
      <c r="G88" s="16"/>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customFormat="1" ht="52.5" customHeight="1" x14ac:dyDescent="0.15">
      <c r="A89" s="261"/>
      <c r="B89" s="262"/>
      <c r="C89" s="262"/>
      <c r="D89" s="262"/>
      <c r="E89" s="262"/>
      <c r="F89" s="263"/>
      <c r="G89" s="16"/>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customFormat="1" ht="52.5" customHeight="1" x14ac:dyDescent="0.15">
      <c r="A90" s="261"/>
      <c r="B90" s="262"/>
      <c r="C90" s="262"/>
      <c r="D90" s="262"/>
      <c r="E90" s="262"/>
      <c r="F90" s="263"/>
      <c r="G90" s="16"/>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row>
    <row r="91" spans="1:50" customFormat="1" ht="52.5" customHeight="1" x14ac:dyDescent="0.15">
      <c r="A91" s="261"/>
      <c r="B91" s="262"/>
      <c r="C91" s="262"/>
      <c r="D91" s="262"/>
      <c r="E91" s="262"/>
      <c r="F91" s="263"/>
      <c r="G91" s="16"/>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8"/>
    </row>
    <row r="92" spans="1:50" customFormat="1" ht="52.5" customHeight="1" x14ac:dyDescent="0.15">
      <c r="A92" s="261"/>
      <c r="B92" s="262"/>
      <c r="C92" s="262"/>
      <c r="D92" s="262"/>
      <c r="E92" s="262"/>
      <c r="F92" s="263"/>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customFormat="1" ht="52.5" customHeight="1" x14ac:dyDescent="0.15">
      <c r="A93" s="261"/>
      <c r="B93" s="262"/>
      <c r="C93" s="262"/>
      <c r="D93" s="262"/>
      <c r="E93" s="262"/>
      <c r="F93" s="263"/>
      <c r="G93" s="16"/>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8"/>
    </row>
    <row r="94" spans="1:50" customFormat="1" ht="52.5" customHeight="1" x14ac:dyDescent="0.15">
      <c r="A94" s="261"/>
      <c r="B94" s="262"/>
      <c r="C94" s="262"/>
      <c r="D94" s="262"/>
      <c r="E94" s="262"/>
      <c r="F94" s="263"/>
      <c r="G94" s="16"/>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customFormat="1" ht="52.5" customHeight="1" x14ac:dyDescent="0.15">
      <c r="A95" s="261"/>
      <c r="B95" s="262"/>
      <c r="C95" s="262"/>
      <c r="D95" s="262"/>
      <c r="E95" s="262"/>
      <c r="F95" s="263"/>
      <c r="G95" s="16"/>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8"/>
    </row>
    <row r="96" spans="1:50" customFormat="1" ht="18.399999999999999" customHeight="1" x14ac:dyDescent="0.15">
      <c r="A96" s="261"/>
      <c r="B96" s="262"/>
      <c r="C96" s="262"/>
      <c r="D96" s="262"/>
      <c r="E96" s="262"/>
      <c r="F96" s="263"/>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1" customFormat="1" ht="78" customHeight="1" thickBot="1" x14ac:dyDescent="0.2">
      <c r="A97" s="1539"/>
      <c r="B97" s="1540"/>
      <c r="C97" s="1540"/>
      <c r="D97" s="1540"/>
      <c r="E97" s="1540"/>
      <c r="F97" s="1541"/>
      <c r="G97" s="20"/>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2"/>
    </row>
    <row r="98" spans="1:51" customFormat="1" ht="18.75" customHeight="1" x14ac:dyDescent="0.15">
      <c r="A98" s="118"/>
      <c r="B98" s="118"/>
      <c r="C98" s="118"/>
      <c r="D98" s="118"/>
      <c r="E98" s="118"/>
      <c r="F98" s="118"/>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1" customFormat="1" ht="24" customHeight="1" thickBot="1" x14ac:dyDescent="0.2">
      <c r="A99" s="116" t="s">
        <v>1552</v>
      </c>
      <c r="B99" s="117"/>
      <c r="C99" s="117"/>
      <c r="D99" s="117"/>
      <c r="E99" s="117"/>
      <c r="F99" s="117"/>
      <c r="G99" s="1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1:51" customFormat="1" ht="30" customHeight="1" x14ac:dyDescent="0.15">
      <c r="A100" s="1542" t="s">
        <v>1553</v>
      </c>
      <c r="B100" s="1543"/>
      <c r="C100" s="1543"/>
      <c r="D100" s="1543"/>
      <c r="E100" s="1543"/>
      <c r="F100" s="1544"/>
      <c r="G100" s="1551" t="s">
        <v>1554</v>
      </c>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3"/>
      <c r="AC100" s="1551" t="s">
        <v>1555</v>
      </c>
      <c r="AD100" s="1552"/>
      <c r="AE100" s="1552"/>
      <c r="AF100" s="1552"/>
      <c r="AG100" s="1552"/>
      <c r="AH100" s="1552"/>
      <c r="AI100" s="1552"/>
      <c r="AJ100" s="1552"/>
      <c r="AK100" s="1552"/>
      <c r="AL100" s="1552"/>
      <c r="AM100" s="1552"/>
      <c r="AN100" s="1552"/>
      <c r="AO100" s="1552"/>
      <c r="AP100" s="1552"/>
      <c r="AQ100" s="1552"/>
      <c r="AR100" s="1552"/>
      <c r="AS100" s="1552"/>
      <c r="AT100" s="1552"/>
      <c r="AU100" s="1552"/>
      <c r="AV100" s="1552"/>
      <c r="AW100" s="1552"/>
      <c r="AX100" s="1554"/>
    </row>
    <row r="101" spans="1:51" customFormat="1" ht="24.75" customHeight="1" x14ac:dyDescent="0.15">
      <c r="A101" s="1545"/>
      <c r="B101" s="1546"/>
      <c r="C101" s="1546"/>
      <c r="D101" s="1546"/>
      <c r="E101" s="1546"/>
      <c r="F101" s="1547"/>
      <c r="G101" s="1555" t="s">
        <v>72</v>
      </c>
      <c r="H101" s="1000"/>
      <c r="I101" s="1000"/>
      <c r="J101" s="1000"/>
      <c r="K101" s="1000"/>
      <c r="L101" s="1556" t="s">
        <v>150</v>
      </c>
      <c r="M101" s="1000"/>
      <c r="N101" s="1000"/>
      <c r="O101" s="1000"/>
      <c r="P101" s="1000"/>
      <c r="Q101" s="1000"/>
      <c r="R101" s="1000"/>
      <c r="S101" s="1000"/>
      <c r="T101" s="1000"/>
      <c r="U101" s="1000"/>
      <c r="V101" s="1000"/>
      <c r="W101" s="1000"/>
      <c r="X101" s="1383"/>
      <c r="Y101" s="1557" t="s">
        <v>151</v>
      </c>
      <c r="Z101" s="1558"/>
      <c r="AA101" s="1558"/>
      <c r="AB101" s="1559"/>
      <c r="AC101" s="1555" t="s">
        <v>72</v>
      </c>
      <c r="AD101" s="1000"/>
      <c r="AE101" s="1000"/>
      <c r="AF101" s="1000"/>
      <c r="AG101" s="1000"/>
      <c r="AH101" s="1556" t="s">
        <v>150</v>
      </c>
      <c r="AI101" s="1000"/>
      <c r="AJ101" s="1000"/>
      <c r="AK101" s="1000"/>
      <c r="AL101" s="1000"/>
      <c r="AM101" s="1000"/>
      <c r="AN101" s="1000"/>
      <c r="AO101" s="1000"/>
      <c r="AP101" s="1000"/>
      <c r="AQ101" s="1000"/>
      <c r="AR101" s="1000"/>
      <c r="AS101" s="1000"/>
      <c r="AT101" s="1383"/>
      <c r="AU101" s="1557" t="s">
        <v>151</v>
      </c>
      <c r="AV101" s="1558"/>
      <c r="AW101" s="1558"/>
      <c r="AX101" s="1569"/>
    </row>
    <row r="102" spans="1:51" customFormat="1" ht="24.75" customHeight="1" x14ac:dyDescent="0.15">
      <c r="A102" s="1545"/>
      <c r="B102" s="1546"/>
      <c r="C102" s="1546"/>
      <c r="D102" s="1546"/>
      <c r="E102" s="1546"/>
      <c r="F102" s="1547"/>
      <c r="G102" s="1570" t="s">
        <v>152</v>
      </c>
      <c r="H102" s="900"/>
      <c r="I102" s="900"/>
      <c r="J102" s="900"/>
      <c r="K102" s="1405"/>
      <c r="L102" s="1571" t="s">
        <v>1556</v>
      </c>
      <c r="M102" s="1572"/>
      <c r="N102" s="1572"/>
      <c r="O102" s="1572"/>
      <c r="P102" s="1572"/>
      <c r="Q102" s="1572"/>
      <c r="R102" s="1572"/>
      <c r="S102" s="1572"/>
      <c r="T102" s="1572"/>
      <c r="U102" s="1572"/>
      <c r="V102" s="1572"/>
      <c r="W102" s="1572"/>
      <c r="X102" s="1573"/>
      <c r="Y102" s="1409">
        <v>652</v>
      </c>
      <c r="Z102" s="1410"/>
      <c r="AA102" s="1410"/>
      <c r="AB102" s="1418"/>
      <c r="AC102" s="1570" t="s">
        <v>1557</v>
      </c>
      <c r="AD102" s="900"/>
      <c r="AE102" s="900"/>
      <c r="AF102" s="900"/>
      <c r="AG102" s="1405"/>
      <c r="AH102" s="1574" t="s">
        <v>1558</v>
      </c>
      <c r="AI102" s="1575"/>
      <c r="AJ102" s="1575"/>
      <c r="AK102" s="1575"/>
      <c r="AL102" s="1575"/>
      <c r="AM102" s="1575"/>
      <c r="AN102" s="1575"/>
      <c r="AO102" s="1575"/>
      <c r="AP102" s="1575"/>
      <c r="AQ102" s="1575"/>
      <c r="AR102" s="1575"/>
      <c r="AS102" s="1575"/>
      <c r="AT102" s="1576"/>
      <c r="AU102" s="1409">
        <v>2</v>
      </c>
      <c r="AV102" s="1410"/>
      <c r="AW102" s="1410"/>
      <c r="AX102" s="1411"/>
    </row>
    <row r="103" spans="1:51" customFormat="1" ht="24.75" customHeight="1" x14ac:dyDescent="0.15">
      <c r="A103" s="1545"/>
      <c r="B103" s="1546"/>
      <c r="C103" s="1546"/>
      <c r="D103" s="1546"/>
      <c r="E103" s="1546"/>
      <c r="F103" s="1547"/>
      <c r="G103" s="1560"/>
      <c r="H103" s="896"/>
      <c r="I103" s="896"/>
      <c r="J103" s="896"/>
      <c r="K103" s="1561"/>
      <c r="L103" s="1562"/>
      <c r="M103" s="1563"/>
      <c r="N103" s="1563"/>
      <c r="O103" s="1563"/>
      <c r="P103" s="1563"/>
      <c r="Q103" s="1563"/>
      <c r="R103" s="1563"/>
      <c r="S103" s="1563"/>
      <c r="T103" s="1563"/>
      <c r="U103" s="1563"/>
      <c r="V103" s="1563"/>
      <c r="W103" s="1563"/>
      <c r="X103" s="1564"/>
      <c r="Y103" s="1565"/>
      <c r="Z103" s="1566"/>
      <c r="AA103" s="1566"/>
      <c r="AB103" s="1567"/>
      <c r="AC103" s="1560"/>
      <c r="AD103" s="896"/>
      <c r="AE103" s="896"/>
      <c r="AF103" s="896"/>
      <c r="AG103" s="1561"/>
      <c r="AH103" s="1562"/>
      <c r="AI103" s="1563"/>
      <c r="AJ103" s="1563"/>
      <c r="AK103" s="1563"/>
      <c r="AL103" s="1563"/>
      <c r="AM103" s="1563"/>
      <c r="AN103" s="1563"/>
      <c r="AO103" s="1563"/>
      <c r="AP103" s="1563"/>
      <c r="AQ103" s="1563"/>
      <c r="AR103" s="1563"/>
      <c r="AS103" s="1563"/>
      <c r="AT103" s="1564"/>
      <c r="AU103" s="1565"/>
      <c r="AV103" s="1566"/>
      <c r="AW103" s="1566"/>
      <c r="AX103" s="1568"/>
    </row>
    <row r="104" spans="1:51" customFormat="1" ht="24.75" customHeight="1" x14ac:dyDescent="0.15">
      <c r="A104" s="1545"/>
      <c r="B104" s="1546"/>
      <c r="C104" s="1546"/>
      <c r="D104" s="1546"/>
      <c r="E104" s="1546"/>
      <c r="F104" s="1547"/>
      <c r="G104" s="1560"/>
      <c r="H104" s="896"/>
      <c r="I104" s="896"/>
      <c r="J104" s="896"/>
      <c r="K104" s="1561"/>
      <c r="L104" s="1562"/>
      <c r="M104" s="1586"/>
      <c r="N104" s="1586"/>
      <c r="O104" s="1586"/>
      <c r="P104" s="1586"/>
      <c r="Q104" s="1586"/>
      <c r="R104" s="1586"/>
      <c r="S104" s="1586"/>
      <c r="T104" s="1586"/>
      <c r="U104" s="1586"/>
      <c r="V104" s="1586"/>
      <c r="W104" s="1586"/>
      <c r="X104" s="1587"/>
      <c r="Y104" s="1565"/>
      <c r="Z104" s="1566"/>
      <c r="AA104" s="1566"/>
      <c r="AB104" s="1567"/>
      <c r="AC104" s="1560"/>
      <c r="AD104" s="896"/>
      <c r="AE104" s="896"/>
      <c r="AF104" s="896"/>
      <c r="AG104" s="1561"/>
      <c r="AH104" s="1562"/>
      <c r="AI104" s="1563"/>
      <c r="AJ104" s="1563"/>
      <c r="AK104" s="1563"/>
      <c r="AL104" s="1563"/>
      <c r="AM104" s="1563"/>
      <c r="AN104" s="1563"/>
      <c r="AO104" s="1563"/>
      <c r="AP104" s="1563"/>
      <c r="AQ104" s="1563"/>
      <c r="AR104" s="1563"/>
      <c r="AS104" s="1563"/>
      <c r="AT104" s="1564"/>
      <c r="AU104" s="1565"/>
      <c r="AV104" s="1566"/>
      <c r="AW104" s="1566"/>
      <c r="AX104" s="1568"/>
    </row>
    <row r="105" spans="1:51" customFormat="1" ht="24.75" customHeight="1" x14ac:dyDescent="0.15">
      <c r="A105" s="1545"/>
      <c r="B105" s="1546"/>
      <c r="C105" s="1546"/>
      <c r="D105" s="1546"/>
      <c r="E105" s="1546"/>
      <c r="F105" s="1547"/>
      <c r="G105" s="1560"/>
      <c r="H105" s="896"/>
      <c r="I105" s="896"/>
      <c r="J105" s="896"/>
      <c r="K105" s="1561"/>
      <c r="L105" s="1562"/>
      <c r="M105" s="1563"/>
      <c r="N105" s="1563"/>
      <c r="O105" s="1563"/>
      <c r="P105" s="1563"/>
      <c r="Q105" s="1563"/>
      <c r="R105" s="1563"/>
      <c r="S105" s="1563"/>
      <c r="T105" s="1563"/>
      <c r="U105" s="1563"/>
      <c r="V105" s="1563"/>
      <c r="W105" s="1563"/>
      <c r="X105" s="1564"/>
      <c r="Y105" s="1565"/>
      <c r="Z105" s="1566"/>
      <c r="AA105" s="1566"/>
      <c r="AB105" s="1567"/>
      <c r="AC105" s="1577"/>
      <c r="AD105" s="1578"/>
      <c r="AE105" s="1578"/>
      <c r="AF105" s="1578"/>
      <c r="AG105" s="1579"/>
      <c r="AH105" s="1580"/>
      <c r="AI105" s="1581"/>
      <c r="AJ105" s="1581"/>
      <c r="AK105" s="1581"/>
      <c r="AL105" s="1581"/>
      <c r="AM105" s="1581"/>
      <c r="AN105" s="1581"/>
      <c r="AO105" s="1581"/>
      <c r="AP105" s="1581"/>
      <c r="AQ105" s="1581"/>
      <c r="AR105" s="1581"/>
      <c r="AS105" s="1581"/>
      <c r="AT105" s="1582"/>
      <c r="AU105" s="1583"/>
      <c r="AV105" s="1584"/>
      <c r="AW105" s="1584"/>
      <c r="AX105" s="1585"/>
    </row>
    <row r="106" spans="1:51" customFormat="1" ht="24.75" customHeight="1" x14ac:dyDescent="0.15">
      <c r="A106" s="1545"/>
      <c r="B106" s="1546"/>
      <c r="C106" s="1546"/>
      <c r="D106" s="1546"/>
      <c r="E106" s="1546"/>
      <c r="F106" s="1547"/>
      <c r="G106" s="1560"/>
      <c r="H106" s="896"/>
      <c r="I106" s="896"/>
      <c r="J106" s="896"/>
      <c r="K106" s="1561"/>
      <c r="L106" s="1580"/>
      <c r="M106" s="1581"/>
      <c r="N106" s="1581"/>
      <c r="O106" s="1581"/>
      <c r="P106" s="1581"/>
      <c r="Q106" s="1581"/>
      <c r="R106" s="1581"/>
      <c r="S106" s="1581"/>
      <c r="T106" s="1581"/>
      <c r="U106" s="1581"/>
      <c r="V106" s="1581"/>
      <c r="W106" s="1581"/>
      <c r="X106" s="1582"/>
      <c r="Y106" s="1565"/>
      <c r="Z106" s="1566"/>
      <c r="AA106" s="1566"/>
      <c r="AB106" s="1566"/>
      <c r="AC106" s="1588"/>
      <c r="AD106" s="896"/>
      <c r="AE106" s="896"/>
      <c r="AF106" s="896"/>
      <c r="AG106" s="1561"/>
      <c r="AH106" s="1589"/>
      <c r="AI106" s="1590"/>
      <c r="AJ106" s="1590"/>
      <c r="AK106" s="1590"/>
      <c r="AL106" s="1590"/>
      <c r="AM106" s="1590"/>
      <c r="AN106" s="1590"/>
      <c r="AO106" s="1590"/>
      <c r="AP106" s="1590"/>
      <c r="AQ106" s="1590"/>
      <c r="AR106" s="1590"/>
      <c r="AS106" s="1590"/>
      <c r="AT106" s="1591"/>
      <c r="AU106" s="1565"/>
      <c r="AV106" s="1566"/>
      <c r="AW106" s="1566"/>
      <c r="AX106" s="1568"/>
    </row>
    <row r="107" spans="1:51" customFormat="1" ht="24.75" customHeight="1" x14ac:dyDescent="0.15">
      <c r="A107" s="1545"/>
      <c r="B107" s="1546"/>
      <c r="C107" s="1546"/>
      <c r="D107" s="1546"/>
      <c r="E107" s="1546"/>
      <c r="F107" s="1547"/>
      <c r="G107" s="1560"/>
      <c r="H107" s="896"/>
      <c r="I107" s="896"/>
      <c r="J107" s="896"/>
      <c r="K107" s="1561"/>
      <c r="L107" s="1562"/>
      <c r="M107" s="1563"/>
      <c r="N107" s="1563"/>
      <c r="O107" s="1563"/>
      <c r="P107" s="1563"/>
      <c r="Q107" s="1563"/>
      <c r="R107" s="1563"/>
      <c r="S107" s="1563"/>
      <c r="T107" s="1563"/>
      <c r="U107" s="1563"/>
      <c r="V107" s="1563"/>
      <c r="W107" s="1563"/>
      <c r="X107" s="1564"/>
      <c r="Y107" s="1565"/>
      <c r="Z107" s="1566"/>
      <c r="AA107" s="1566"/>
      <c r="AB107" s="1566"/>
      <c r="AC107" s="1588"/>
      <c r="AD107" s="896"/>
      <c r="AE107" s="896"/>
      <c r="AF107" s="896"/>
      <c r="AG107" s="1561"/>
      <c r="AH107" s="1589"/>
      <c r="AI107" s="1590"/>
      <c r="AJ107" s="1590"/>
      <c r="AK107" s="1590"/>
      <c r="AL107" s="1590"/>
      <c r="AM107" s="1590"/>
      <c r="AN107" s="1590"/>
      <c r="AO107" s="1590"/>
      <c r="AP107" s="1590"/>
      <c r="AQ107" s="1590"/>
      <c r="AR107" s="1590"/>
      <c r="AS107" s="1590"/>
      <c r="AT107" s="1591"/>
      <c r="AU107" s="1565"/>
      <c r="AV107" s="1566"/>
      <c r="AW107" s="1566"/>
      <c r="AX107" s="1568"/>
    </row>
    <row r="108" spans="1:51" customFormat="1" ht="24.75" customHeight="1" x14ac:dyDescent="0.15">
      <c r="A108" s="1545"/>
      <c r="B108" s="1546"/>
      <c r="C108" s="1546"/>
      <c r="D108" s="1546"/>
      <c r="E108" s="1546"/>
      <c r="F108" s="1547"/>
      <c r="G108" s="1560"/>
      <c r="H108" s="896"/>
      <c r="I108" s="896"/>
      <c r="J108" s="896"/>
      <c r="K108" s="1561"/>
      <c r="L108" s="1562"/>
      <c r="M108" s="1563"/>
      <c r="N108" s="1563"/>
      <c r="O108" s="1563"/>
      <c r="P108" s="1563"/>
      <c r="Q108" s="1563"/>
      <c r="R108" s="1563"/>
      <c r="S108" s="1563"/>
      <c r="T108" s="1563"/>
      <c r="U108" s="1563"/>
      <c r="V108" s="1563"/>
      <c r="W108" s="1563"/>
      <c r="X108" s="1564"/>
      <c r="Y108" s="1565"/>
      <c r="Z108" s="1566"/>
      <c r="AA108" s="1566"/>
      <c r="AB108" s="1566"/>
      <c r="AC108" s="1588"/>
      <c r="AD108" s="896"/>
      <c r="AE108" s="896"/>
      <c r="AF108" s="896"/>
      <c r="AG108" s="1561"/>
      <c r="AH108" s="1589"/>
      <c r="AI108" s="1590"/>
      <c r="AJ108" s="1590"/>
      <c r="AK108" s="1590"/>
      <c r="AL108" s="1590"/>
      <c r="AM108" s="1590"/>
      <c r="AN108" s="1590"/>
      <c r="AO108" s="1590"/>
      <c r="AP108" s="1590"/>
      <c r="AQ108" s="1590"/>
      <c r="AR108" s="1590"/>
      <c r="AS108" s="1590"/>
      <c r="AT108" s="1591"/>
      <c r="AU108" s="1565"/>
      <c r="AV108" s="1566"/>
      <c r="AW108" s="1566"/>
      <c r="AX108" s="1568"/>
    </row>
    <row r="109" spans="1:51" customFormat="1" ht="24.75" customHeight="1" x14ac:dyDescent="0.15">
      <c r="A109" s="1545"/>
      <c r="B109" s="1546"/>
      <c r="C109" s="1546"/>
      <c r="D109" s="1546"/>
      <c r="E109" s="1546"/>
      <c r="F109" s="1547"/>
      <c r="G109" s="1592"/>
      <c r="H109" s="898"/>
      <c r="I109" s="898"/>
      <c r="J109" s="898"/>
      <c r="K109" s="1593"/>
      <c r="L109" s="1562"/>
      <c r="M109" s="1563"/>
      <c r="N109" s="1563"/>
      <c r="O109" s="1563"/>
      <c r="P109" s="1563"/>
      <c r="Q109" s="1563"/>
      <c r="R109" s="1563"/>
      <c r="S109" s="1563"/>
      <c r="T109" s="1563"/>
      <c r="U109" s="1563"/>
      <c r="V109" s="1563"/>
      <c r="W109" s="1563"/>
      <c r="X109" s="1564"/>
      <c r="Y109" s="1594"/>
      <c r="Z109" s="1595"/>
      <c r="AA109" s="1595"/>
      <c r="AB109" s="1595"/>
      <c r="AC109" s="1596"/>
      <c r="AD109" s="898"/>
      <c r="AE109" s="898"/>
      <c r="AF109" s="898"/>
      <c r="AG109" s="1593"/>
      <c r="AH109" s="1597"/>
      <c r="AI109" s="1598"/>
      <c r="AJ109" s="1598"/>
      <c r="AK109" s="1598"/>
      <c r="AL109" s="1598"/>
      <c r="AM109" s="1598"/>
      <c r="AN109" s="1598"/>
      <c r="AO109" s="1598"/>
      <c r="AP109" s="1598"/>
      <c r="AQ109" s="1598"/>
      <c r="AR109" s="1598"/>
      <c r="AS109" s="1598"/>
      <c r="AT109" s="1599"/>
      <c r="AU109" s="1594"/>
      <c r="AV109" s="1595"/>
      <c r="AW109" s="1595"/>
      <c r="AX109" s="1600"/>
    </row>
    <row r="110" spans="1:51" customFormat="1" ht="24.75" customHeight="1" x14ac:dyDescent="0.15">
      <c r="A110" s="1545"/>
      <c r="B110" s="1546"/>
      <c r="C110" s="1546"/>
      <c r="D110" s="1546"/>
      <c r="E110" s="1546"/>
      <c r="F110" s="1547"/>
      <c r="G110" s="1612" t="s">
        <v>39</v>
      </c>
      <c r="H110" s="305"/>
      <c r="I110" s="305"/>
      <c r="J110" s="305"/>
      <c r="K110" s="305"/>
      <c r="L110" s="1613"/>
      <c r="M110" s="1614"/>
      <c r="N110" s="1614"/>
      <c r="O110" s="1614"/>
      <c r="P110" s="1614"/>
      <c r="Q110" s="1614"/>
      <c r="R110" s="1614"/>
      <c r="S110" s="1614"/>
      <c r="T110" s="1614"/>
      <c r="U110" s="1614"/>
      <c r="V110" s="1614"/>
      <c r="W110" s="1614"/>
      <c r="X110" s="1615"/>
      <c r="Y110" s="1616">
        <f>SUM(Y102:AB109)</f>
        <v>652</v>
      </c>
      <c r="Z110" s="1617"/>
      <c r="AA110" s="1617"/>
      <c r="AB110" s="1618"/>
      <c r="AC110" s="1612" t="s">
        <v>39</v>
      </c>
      <c r="AD110" s="305"/>
      <c r="AE110" s="305"/>
      <c r="AF110" s="305"/>
      <c r="AG110" s="305"/>
      <c r="AH110" s="1613"/>
      <c r="AI110" s="1614"/>
      <c r="AJ110" s="1614"/>
      <c r="AK110" s="1614"/>
      <c r="AL110" s="1614"/>
      <c r="AM110" s="1614"/>
      <c r="AN110" s="1614"/>
      <c r="AO110" s="1614"/>
      <c r="AP110" s="1614"/>
      <c r="AQ110" s="1614"/>
      <c r="AR110" s="1614"/>
      <c r="AS110" s="1614"/>
      <c r="AT110" s="1615"/>
      <c r="AU110" s="1616">
        <f>SUM(AU102:AX109)</f>
        <v>2</v>
      </c>
      <c r="AV110" s="1617"/>
      <c r="AW110" s="1617"/>
      <c r="AX110" s="1619"/>
    </row>
    <row r="111" spans="1:51" customFormat="1" ht="30" customHeight="1" x14ac:dyDescent="0.15">
      <c r="A111" s="1545"/>
      <c r="B111" s="1546"/>
      <c r="C111" s="1546"/>
      <c r="D111" s="1546"/>
      <c r="E111" s="1546"/>
      <c r="F111" s="1547"/>
      <c r="G111" s="1601" t="s">
        <v>156</v>
      </c>
      <c r="H111" s="1602"/>
      <c r="I111" s="1602"/>
      <c r="J111" s="1602"/>
      <c r="K111" s="1602"/>
      <c r="L111" s="1602"/>
      <c r="M111" s="1602"/>
      <c r="N111" s="1602"/>
      <c r="O111" s="1602"/>
      <c r="P111" s="1602"/>
      <c r="Q111" s="1602"/>
      <c r="R111" s="1602"/>
      <c r="S111" s="1602"/>
      <c r="T111" s="1602"/>
      <c r="U111" s="1602"/>
      <c r="V111" s="1602"/>
      <c r="W111" s="1602"/>
      <c r="X111" s="1602"/>
      <c r="Y111" s="1602"/>
      <c r="Z111" s="1602"/>
      <c r="AA111" s="1602"/>
      <c r="AB111" s="1603"/>
      <c r="AC111" s="1601" t="s">
        <v>157</v>
      </c>
      <c r="AD111" s="1602"/>
      <c r="AE111" s="1602"/>
      <c r="AF111" s="1602"/>
      <c r="AG111" s="1602"/>
      <c r="AH111" s="1602"/>
      <c r="AI111" s="1602"/>
      <c r="AJ111" s="1602"/>
      <c r="AK111" s="1602"/>
      <c r="AL111" s="1602"/>
      <c r="AM111" s="1602"/>
      <c r="AN111" s="1602"/>
      <c r="AO111" s="1602"/>
      <c r="AP111" s="1602"/>
      <c r="AQ111" s="1602"/>
      <c r="AR111" s="1602"/>
      <c r="AS111" s="1602"/>
      <c r="AT111" s="1602"/>
      <c r="AU111" s="1602"/>
      <c r="AV111" s="1602"/>
      <c r="AW111" s="1602"/>
      <c r="AX111" s="1604"/>
    </row>
    <row r="112" spans="1:51" customFormat="1" ht="25.5" customHeight="1" x14ac:dyDescent="0.15">
      <c r="A112" s="1545"/>
      <c r="B112" s="1546"/>
      <c r="C112" s="1546"/>
      <c r="D112" s="1546"/>
      <c r="E112" s="1546"/>
      <c r="F112" s="1547"/>
      <c r="G112" s="1605" t="s">
        <v>72</v>
      </c>
      <c r="H112" s="305"/>
      <c r="I112" s="305"/>
      <c r="J112" s="305"/>
      <c r="K112" s="305"/>
      <c r="L112" s="1606" t="s">
        <v>150</v>
      </c>
      <c r="M112" s="305"/>
      <c r="N112" s="305"/>
      <c r="O112" s="305"/>
      <c r="P112" s="305"/>
      <c r="Q112" s="305"/>
      <c r="R112" s="305"/>
      <c r="S112" s="305"/>
      <c r="T112" s="305"/>
      <c r="U112" s="305"/>
      <c r="V112" s="305"/>
      <c r="W112" s="305"/>
      <c r="X112" s="1607"/>
      <c r="Y112" s="1608" t="s">
        <v>151</v>
      </c>
      <c r="Z112" s="1609"/>
      <c r="AA112" s="1609"/>
      <c r="AB112" s="1610"/>
      <c r="AC112" s="1605" t="s">
        <v>72</v>
      </c>
      <c r="AD112" s="305"/>
      <c r="AE112" s="305"/>
      <c r="AF112" s="305"/>
      <c r="AG112" s="305"/>
      <c r="AH112" s="1606" t="s">
        <v>150</v>
      </c>
      <c r="AI112" s="305"/>
      <c r="AJ112" s="305"/>
      <c r="AK112" s="305"/>
      <c r="AL112" s="305"/>
      <c r="AM112" s="305"/>
      <c r="AN112" s="305"/>
      <c r="AO112" s="305"/>
      <c r="AP112" s="305"/>
      <c r="AQ112" s="305"/>
      <c r="AR112" s="305"/>
      <c r="AS112" s="305"/>
      <c r="AT112" s="1607"/>
      <c r="AU112" s="1608" t="s">
        <v>151</v>
      </c>
      <c r="AV112" s="1609"/>
      <c r="AW112" s="1609"/>
      <c r="AX112" s="1611"/>
    </row>
    <row r="113" spans="1:50" customFormat="1" ht="24.75" customHeight="1" x14ac:dyDescent="0.15">
      <c r="A113" s="1545"/>
      <c r="B113" s="1546"/>
      <c r="C113" s="1546"/>
      <c r="D113" s="1546"/>
      <c r="E113" s="1546"/>
      <c r="F113" s="1547"/>
      <c r="G113" s="1620" t="s">
        <v>1559</v>
      </c>
      <c r="H113" s="991"/>
      <c r="I113" s="991"/>
      <c r="J113" s="991"/>
      <c r="K113" s="1621"/>
      <c r="L113" s="1622" t="s">
        <v>1560</v>
      </c>
      <c r="M113" s="1623"/>
      <c r="N113" s="1623"/>
      <c r="O113" s="1623"/>
      <c r="P113" s="1623"/>
      <c r="Q113" s="1623"/>
      <c r="R113" s="1623"/>
      <c r="S113" s="1623"/>
      <c r="T113" s="1623"/>
      <c r="U113" s="1623"/>
      <c r="V113" s="1623"/>
      <c r="W113" s="1623"/>
      <c r="X113" s="1624"/>
      <c r="Y113" s="1625">
        <v>152</v>
      </c>
      <c r="Z113" s="1626"/>
      <c r="AA113" s="1626"/>
      <c r="AB113" s="1627"/>
      <c r="AC113" s="1620" t="s">
        <v>1561</v>
      </c>
      <c r="AD113" s="991"/>
      <c r="AE113" s="991"/>
      <c r="AF113" s="991"/>
      <c r="AG113" s="1621"/>
      <c r="AH113" s="1622" t="s">
        <v>1562</v>
      </c>
      <c r="AI113" s="1623"/>
      <c r="AJ113" s="1623"/>
      <c r="AK113" s="1623"/>
      <c r="AL113" s="1623"/>
      <c r="AM113" s="1623"/>
      <c r="AN113" s="1623"/>
      <c r="AO113" s="1623"/>
      <c r="AP113" s="1623"/>
      <c r="AQ113" s="1623"/>
      <c r="AR113" s="1623"/>
      <c r="AS113" s="1623"/>
      <c r="AT113" s="1624"/>
      <c r="AU113" s="1625">
        <v>13</v>
      </c>
      <c r="AV113" s="1626"/>
      <c r="AW113" s="1626"/>
      <c r="AX113" s="1628"/>
    </row>
    <row r="114" spans="1:50" customFormat="1" ht="24.75" customHeight="1" x14ac:dyDescent="0.15">
      <c r="A114" s="1545"/>
      <c r="B114" s="1546"/>
      <c r="C114" s="1546"/>
      <c r="D114" s="1546"/>
      <c r="E114" s="1546"/>
      <c r="F114" s="1547"/>
      <c r="G114" s="1560"/>
      <c r="H114" s="896"/>
      <c r="I114" s="896"/>
      <c r="J114" s="896"/>
      <c r="K114" s="1561"/>
      <c r="L114" s="1562"/>
      <c r="M114" s="1586"/>
      <c r="N114" s="1586"/>
      <c r="O114" s="1586"/>
      <c r="P114" s="1586"/>
      <c r="Q114" s="1586"/>
      <c r="R114" s="1586"/>
      <c r="S114" s="1586"/>
      <c r="T114" s="1586"/>
      <c r="U114" s="1586"/>
      <c r="V114" s="1586"/>
      <c r="W114" s="1586"/>
      <c r="X114" s="1587"/>
      <c r="Y114" s="1565"/>
      <c r="Z114" s="1566"/>
      <c r="AA114" s="1566"/>
      <c r="AB114" s="1567"/>
      <c r="AC114" s="1560"/>
      <c r="AD114" s="896"/>
      <c r="AE114" s="896"/>
      <c r="AF114" s="896"/>
      <c r="AG114" s="1561"/>
      <c r="AH114" s="1562"/>
      <c r="AI114" s="1563"/>
      <c r="AJ114" s="1563"/>
      <c r="AK114" s="1563"/>
      <c r="AL114" s="1563"/>
      <c r="AM114" s="1563"/>
      <c r="AN114" s="1563"/>
      <c r="AO114" s="1563"/>
      <c r="AP114" s="1563"/>
      <c r="AQ114" s="1563"/>
      <c r="AR114" s="1563"/>
      <c r="AS114" s="1563"/>
      <c r="AT114" s="1564"/>
      <c r="AU114" s="1565"/>
      <c r="AV114" s="1566"/>
      <c r="AW114" s="1566"/>
      <c r="AX114" s="1568"/>
    </row>
    <row r="115" spans="1:50" customFormat="1" ht="24.75" customHeight="1" x14ac:dyDescent="0.15">
      <c r="A115" s="1545"/>
      <c r="B115" s="1546"/>
      <c r="C115" s="1546"/>
      <c r="D115" s="1546"/>
      <c r="E115" s="1546"/>
      <c r="F115" s="1547"/>
      <c r="G115" s="1577"/>
      <c r="H115" s="1578"/>
      <c r="I115" s="1578"/>
      <c r="J115" s="1578"/>
      <c r="K115" s="1579"/>
      <c r="L115" s="1580"/>
      <c r="M115" s="1581"/>
      <c r="N115" s="1581"/>
      <c r="O115" s="1581"/>
      <c r="P115" s="1581"/>
      <c r="Q115" s="1581"/>
      <c r="R115" s="1581"/>
      <c r="S115" s="1581"/>
      <c r="T115" s="1581"/>
      <c r="U115" s="1581"/>
      <c r="V115" s="1581"/>
      <c r="W115" s="1581"/>
      <c r="X115" s="1582"/>
      <c r="Y115" s="1583"/>
      <c r="Z115" s="1584"/>
      <c r="AA115" s="1584"/>
      <c r="AB115" s="1629"/>
      <c r="AC115" s="1577"/>
      <c r="AD115" s="1578"/>
      <c r="AE115" s="1578"/>
      <c r="AF115" s="1578"/>
      <c r="AG115" s="1579"/>
      <c r="AH115" s="1580"/>
      <c r="AI115" s="1581"/>
      <c r="AJ115" s="1581"/>
      <c r="AK115" s="1581"/>
      <c r="AL115" s="1581"/>
      <c r="AM115" s="1581"/>
      <c r="AN115" s="1581"/>
      <c r="AO115" s="1581"/>
      <c r="AP115" s="1581"/>
      <c r="AQ115" s="1581"/>
      <c r="AR115" s="1581"/>
      <c r="AS115" s="1581"/>
      <c r="AT115" s="1582"/>
      <c r="AU115" s="1583"/>
      <c r="AV115" s="1584"/>
      <c r="AW115" s="1584"/>
      <c r="AX115" s="1585"/>
    </row>
    <row r="116" spans="1:50" customFormat="1" ht="24.75" customHeight="1" x14ac:dyDescent="0.15">
      <c r="A116" s="1545"/>
      <c r="B116" s="1546"/>
      <c r="C116" s="1546"/>
      <c r="D116" s="1546"/>
      <c r="E116" s="1546"/>
      <c r="F116" s="1547"/>
      <c r="G116" s="1560"/>
      <c r="H116" s="896"/>
      <c r="I116" s="896"/>
      <c r="J116" s="896"/>
      <c r="K116" s="1561"/>
      <c r="L116" s="1562"/>
      <c r="M116" s="1563"/>
      <c r="N116" s="1563"/>
      <c r="O116" s="1563"/>
      <c r="P116" s="1563"/>
      <c r="Q116" s="1563"/>
      <c r="R116" s="1563"/>
      <c r="S116" s="1563"/>
      <c r="T116" s="1563"/>
      <c r="U116" s="1563"/>
      <c r="V116" s="1563"/>
      <c r="W116" s="1563"/>
      <c r="X116" s="1564"/>
      <c r="Y116" s="1565"/>
      <c r="Z116" s="1566"/>
      <c r="AA116" s="1566"/>
      <c r="AB116" s="1566"/>
      <c r="AC116" s="1588"/>
      <c r="AD116" s="896"/>
      <c r="AE116" s="896"/>
      <c r="AF116" s="896"/>
      <c r="AG116" s="1561"/>
      <c r="AH116" s="1589"/>
      <c r="AI116" s="1590"/>
      <c r="AJ116" s="1590"/>
      <c r="AK116" s="1590"/>
      <c r="AL116" s="1590"/>
      <c r="AM116" s="1590"/>
      <c r="AN116" s="1590"/>
      <c r="AO116" s="1590"/>
      <c r="AP116" s="1590"/>
      <c r="AQ116" s="1590"/>
      <c r="AR116" s="1590"/>
      <c r="AS116" s="1590"/>
      <c r="AT116" s="1591"/>
      <c r="AU116" s="1565"/>
      <c r="AV116" s="1566"/>
      <c r="AW116" s="1566"/>
      <c r="AX116" s="1568"/>
    </row>
    <row r="117" spans="1:50" customFormat="1" ht="24.75" customHeight="1" x14ac:dyDescent="0.15">
      <c r="A117" s="1545"/>
      <c r="B117" s="1546"/>
      <c r="C117" s="1546"/>
      <c r="D117" s="1546"/>
      <c r="E117" s="1546"/>
      <c r="F117" s="1547"/>
      <c r="G117" s="1560"/>
      <c r="H117" s="896"/>
      <c r="I117" s="896"/>
      <c r="J117" s="896"/>
      <c r="K117" s="1561"/>
      <c r="L117" s="1562"/>
      <c r="M117" s="1563"/>
      <c r="N117" s="1563"/>
      <c r="O117" s="1563"/>
      <c r="P117" s="1563"/>
      <c r="Q117" s="1563"/>
      <c r="R117" s="1563"/>
      <c r="S117" s="1563"/>
      <c r="T117" s="1563"/>
      <c r="U117" s="1563"/>
      <c r="V117" s="1563"/>
      <c r="W117" s="1563"/>
      <c r="X117" s="1564"/>
      <c r="Y117" s="1565"/>
      <c r="Z117" s="1566"/>
      <c r="AA117" s="1566"/>
      <c r="AB117" s="1566"/>
      <c r="AC117" s="1588"/>
      <c r="AD117" s="896"/>
      <c r="AE117" s="896"/>
      <c r="AF117" s="896"/>
      <c r="AG117" s="1561"/>
      <c r="AH117" s="1589"/>
      <c r="AI117" s="1590"/>
      <c r="AJ117" s="1590"/>
      <c r="AK117" s="1590"/>
      <c r="AL117" s="1590"/>
      <c r="AM117" s="1590"/>
      <c r="AN117" s="1590"/>
      <c r="AO117" s="1590"/>
      <c r="AP117" s="1590"/>
      <c r="AQ117" s="1590"/>
      <c r="AR117" s="1590"/>
      <c r="AS117" s="1590"/>
      <c r="AT117" s="1591"/>
      <c r="AU117" s="1565"/>
      <c r="AV117" s="1566"/>
      <c r="AW117" s="1566"/>
      <c r="AX117" s="1568"/>
    </row>
    <row r="118" spans="1:50" customFormat="1" ht="24.75" customHeight="1" x14ac:dyDescent="0.15">
      <c r="A118" s="1545"/>
      <c r="B118" s="1546"/>
      <c r="C118" s="1546"/>
      <c r="D118" s="1546"/>
      <c r="E118" s="1546"/>
      <c r="F118" s="1547"/>
      <c r="G118" s="1560"/>
      <c r="H118" s="896"/>
      <c r="I118" s="896"/>
      <c r="J118" s="896"/>
      <c r="K118" s="1561"/>
      <c r="L118" s="1562"/>
      <c r="M118" s="1563"/>
      <c r="N118" s="1563"/>
      <c r="O118" s="1563"/>
      <c r="P118" s="1563"/>
      <c r="Q118" s="1563"/>
      <c r="R118" s="1563"/>
      <c r="S118" s="1563"/>
      <c r="T118" s="1563"/>
      <c r="U118" s="1563"/>
      <c r="V118" s="1563"/>
      <c r="W118" s="1563"/>
      <c r="X118" s="1564"/>
      <c r="Y118" s="1565"/>
      <c r="Z118" s="1566"/>
      <c r="AA118" s="1566"/>
      <c r="AB118" s="1566"/>
      <c r="AC118" s="1588"/>
      <c r="AD118" s="896"/>
      <c r="AE118" s="896"/>
      <c r="AF118" s="896"/>
      <c r="AG118" s="1561"/>
      <c r="AH118" s="1589"/>
      <c r="AI118" s="1590"/>
      <c r="AJ118" s="1590"/>
      <c r="AK118" s="1590"/>
      <c r="AL118" s="1590"/>
      <c r="AM118" s="1590"/>
      <c r="AN118" s="1590"/>
      <c r="AO118" s="1590"/>
      <c r="AP118" s="1590"/>
      <c r="AQ118" s="1590"/>
      <c r="AR118" s="1590"/>
      <c r="AS118" s="1590"/>
      <c r="AT118" s="1591"/>
      <c r="AU118" s="1565"/>
      <c r="AV118" s="1566"/>
      <c r="AW118" s="1566"/>
      <c r="AX118" s="1568"/>
    </row>
    <row r="119" spans="1:50" customFormat="1" ht="24.75" customHeight="1" x14ac:dyDescent="0.15">
      <c r="A119" s="1545"/>
      <c r="B119" s="1546"/>
      <c r="C119" s="1546"/>
      <c r="D119" s="1546"/>
      <c r="E119" s="1546"/>
      <c r="F119" s="1547"/>
      <c r="G119" s="1560"/>
      <c r="H119" s="896"/>
      <c r="I119" s="896"/>
      <c r="J119" s="896"/>
      <c r="K119" s="1561"/>
      <c r="L119" s="1562"/>
      <c r="M119" s="1563"/>
      <c r="N119" s="1563"/>
      <c r="O119" s="1563"/>
      <c r="P119" s="1563"/>
      <c r="Q119" s="1563"/>
      <c r="R119" s="1563"/>
      <c r="S119" s="1563"/>
      <c r="T119" s="1563"/>
      <c r="U119" s="1563"/>
      <c r="V119" s="1563"/>
      <c r="W119" s="1563"/>
      <c r="X119" s="1564"/>
      <c r="Y119" s="1565"/>
      <c r="Z119" s="1566"/>
      <c r="AA119" s="1566"/>
      <c r="AB119" s="1566"/>
      <c r="AC119" s="1588"/>
      <c r="AD119" s="896"/>
      <c r="AE119" s="896"/>
      <c r="AF119" s="896"/>
      <c r="AG119" s="1561"/>
      <c r="AH119" s="1589"/>
      <c r="AI119" s="1590"/>
      <c r="AJ119" s="1590"/>
      <c r="AK119" s="1590"/>
      <c r="AL119" s="1590"/>
      <c r="AM119" s="1590"/>
      <c r="AN119" s="1590"/>
      <c r="AO119" s="1590"/>
      <c r="AP119" s="1590"/>
      <c r="AQ119" s="1590"/>
      <c r="AR119" s="1590"/>
      <c r="AS119" s="1590"/>
      <c r="AT119" s="1591"/>
      <c r="AU119" s="1565"/>
      <c r="AV119" s="1566"/>
      <c r="AW119" s="1566"/>
      <c r="AX119" s="1568"/>
    </row>
    <row r="120" spans="1:50" customFormat="1" ht="24.75" customHeight="1" x14ac:dyDescent="0.15">
      <c r="A120" s="1545"/>
      <c r="B120" s="1546"/>
      <c r="C120" s="1546"/>
      <c r="D120" s="1546"/>
      <c r="E120" s="1546"/>
      <c r="F120" s="1547"/>
      <c r="G120" s="1630"/>
      <c r="H120" s="997"/>
      <c r="I120" s="997"/>
      <c r="J120" s="997"/>
      <c r="K120" s="1631"/>
      <c r="L120" s="1632"/>
      <c r="M120" s="1633"/>
      <c r="N120" s="1633"/>
      <c r="O120" s="1633"/>
      <c r="P120" s="1633"/>
      <c r="Q120" s="1633"/>
      <c r="R120" s="1633"/>
      <c r="S120" s="1633"/>
      <c r="T120" s="1633"/>
      <c r="U120" s="1633"/>
      <c r="V120" s="1633"/>
      <c r="W120" s="1633"/>
      <c r="X120" s="1634"/>
      <c r="Y120" s="1635"/>
      <c r="Z120" s="1636"/>
      <c r="AA120" s="1636"/>
      <c r="AB120" s="1636"/>
      <c r="AC120" s="1630"/>
      <c r="AD120" s="997"/>
      <c r="AE120" s="997"/>
      <c r="AF120" s="997"/>
      <c r="AG120" s="1631"/>
      <c r="AH120" s="1632"/>
      <c r="AI120" s="1633"/>
      <c r="AJ120" s="1633"/>
      <c r="AK120" s="1633"/>
      <c r="AL120" s="1633"/>
      <c r="AM120" s="1633"/>
      <c r="AN120" s="1633"/>
      <c r="AO120" s="1633"/>
      <c r="AP120" s="1633"/>
      <c r="AQ120" s="1633"/>
      <c r="AR120" s="1633"/>
      <c r="AS120" s="1633"/>
      <c r="AT120" s="1634"/>
      <c r="AU120" s="1635"/>
      <c r="AV120" s="1636"/>
      <c r="AW120" s="1636"/>
      <c r="AX120" s="1637"/>
    </row>
    <row r="121" spans="1:50" customFormat="1" ht="24.75" customHeight="1" x14ac:dyDescent="0.15">
      <c r="A121" s="1545"/>
      <c r="B121" s="1546"/>
      <c r="C121" s="1546"/>
      <c r="D121" s="1546"/>
      <c r="E121" s="1546"/>
      <c r="F121" s="1547"/>
      <c r="G121" s="1612" t="s">
        <v>39</v>
      </c>
      <c r="H121" s="305"/>
      <c r="I121" s="305"/>
      <c r="J121" s="305"/>
      <c r="K121" s="305"/>
      <c r="L121" s="1613"/>
      <c r="M121" s="1614"/>
      <c r="N121" s="1614"/>
      <c r="O121" s="1614"/>
      <c r="P121" s="1614"/>
      <c r="Q121" s="1614"/>
      <c r="R121" s="1614"/>
      <c r="S121" s="1614"/>
      <c r="T121" s="1614"/>
      <c r="U121" s="1614"/>
      <c r="V121" s="1614"/>
      <c r="W121" s="1614"/>
      <c r="X121" s="1615"/>
      <c r="Y121" s="1616">
        <f>SUM(Y113:AB120)</f>
        <v>152</v>
      </c>
      <c r="Z121" s="1617"/>
      <c r="AA121" s="1617"/>
      <c r="AB121" s="1618"/>
      <c r="AC121" s="1612" t="s">
        <v>39</v>
      </c>
      <c r="AD121" s="305"/>
      <c r="AE121" s="305"/>
      <c r="AF121" s="305"/>
      <c r="AG121" s="305"/>
      <c r="AH121" s="1613"/>
      <c r="AI121" s="1614"/>
      <c r="AJ121" s="1614"/>
      <c r="AK121" s="1614"/>
      <c r="AL121" s="1614"/>
      <c r="AM121" s="1614"/>
      <c r="AN121" s="1614"/>
      <c r="AO121" s="1614"/>
      <c r="AP121" s="1614"/>
      <c r="AQ121" s="1614"/>
      <c r="AR121" s="1614"/>
      <c r="AS121" s="1614"/>
      <c r="AT121" s="1615"/>
      <c r="AU121" s="1616">
        <f>SUM(AU113:AX120)</f>
        <v>13</v>
      </c>
      <c r="AV121" s="1617"/>
      <c r="AW121" s="1617"/>
      <c r="AX121" s="1619"/>
    </row>
    <row r="122" spans="1:50" customFormat="1" ht="30" customHeight="1" x14ac:dyDescent="0.15">
      <c r="A122" s="1545"/>
      <c r="B122" s="1546"/>
      <c r="C122" s="1546"/>
      <c r="D122" s="1546"/>
      <c r="E122" s="1546"/>
      <c r="F122" s="1547"/>
      <c r="G122" s="1601" t="s">
        <v>161</v>
      </c>
      <c r="H122" s="1602"/>
      <c r="I122" s="1602"/>
      <c r="J122" s="1602"/>
      <c r="K122" s="1602"/>
      <c r="L122" s="1602"/>
      <c r="M122" s="1602"/>
      <c r="N122" s="1602"/>
      <c r="O122" s="1602"/>
      <c r="P122" s="1602"/>
      <c r="Q122" s="1602"/>
      <c r="R122" s="1602"/>
      <c r="S122" s="1602"/>
      <c r="T122" s="1602"/>
      <c r="U122" s="1602"/>
      <c r="V122" s="1602"/>
      <c r="W122" s="1602"/>
      <c r="X122" s="1602"/>
      <c r="Y122" s="1602"/>
      <c r="Z122" s="1602"/>
      <c r="AA122" s="1602"/>
      <c r="AB122" s="1603"/>
      <c r="AC122" s="1601" t="s">
        <v>162</v>
      </c>
      <c r="AD122" s="1602"/>
      <c r="AE122" s="1602"/>
      <c r="AF122" s="1602"/>
      <c r="AG122" s="1602"/>
      <c r="AH122" s="1602"/>
      <c r="AI122" s="1602"/>
      <c r="AJ122" s="1602"/>
      <c r="AK122" s="1602"/>
      <c r="AL122" s="1602"/>
      <c r="AM122" s="1602"/>
      <c r="AN122" s="1602"/>
      <c r="AO122" s="1602"/>
      <c r="AP122" s="1602"/>
      <c r="AQ122" s="1602"/>
      <c r="AR122" s="1602"/>
      <c r="AS122" s="1602"/>
      <c r="AT122" s="1602"/>
      <c r="AU122" s="1602"/>
      <c r="AV122" s="1602"/>
      <c r="AW122" s="1602"/>
      <c r="AX122" s="1604"/>
    </row>
    <row r="123" spans="1:50" customFormat="1" ht="24.75" customHeight="1" x14ac:dyDescent="0.15">
      <c r="A123" s="1545"/>
      <c r="B123" s="1546"/>
      <c r="C123" s="1546"/>
      <c r="D123" s="1546"/>
      <c r="E123" s="1546"/>
      <c r="F123" s="1547"/>
      <c r="G123" s="1555" t="s">
        <v>72</v>
      </c>
      <c r="H123" s="1000"/>
      <c r="I123" s="1000"/>
      <c r="J123" s="1000"/>
      <c r="K123" s="1000"/>
      <c r="L123" s="1556" t="s">
        <v>150</v>
      </c>
      <c r="M123" s="1000"/>
      <c r="N123" s="1000"/>
      <c r="O123" s="1000"/>
      <c r="P123" s="1000"/>
      <c r="Q123" s="1000"/>
      <c r="R123" s="1000"/>
      <c r="S123" s="1000"/>
      <c r="T123" s="1000"/>
      <c r="U123" s="1000"/>
      <c r="V123" s="1000"/>
      <c r="W123" s="1000"/>
      <c r="X123" s="1383"/>
      <c r="Y123" s="1557" t="s">
        <v>151</v>
      </c>
      <c r="Z123" s="1558"/>
      <c r="AA123" s="1558"/>
      <c r="AB123" s="1559"/>
      <c r="AC123" s="1555" t="s">
        <v>72</v>
      </c>
      <c r="AD123" s="1000"/>
      <c r="AE123" s="1000"/>
      <c r="AF123" s="1000"/>
      <c r="AG123" s="1000"/>
      <c r="AH123" s="1556" t="s">
        <v>150</v>
      </c>
      <c r="AI123" s="1000"/>
      <c r="AJ123" s="1000"/>
      <c r="AK123" s="1000"/>
      <c r="AL123" s="1000"/>
      <c r="AM123" s="1000"/>
      <c r="AN123" s="1000"/>
      <c r="AO123" s="1000"/>
      <c r="AP123" s="1000"/>
      <c r="AQ123" s="1000"/>
      <c r="AR123" s="1000"/>
      <c r="AS123" s="1000"/>
      <c r="AT123" s="1383"/>
      <c r="AU123" s="1557" t="s">
        <v>151</v>
      </c>
      <c r="AV123" s="1558"/>
      <c r="AW123" s="1558"/>
      <c r="AX123" s="1569"/>
    </row>
    <row r="124" spans="1:50" customFormat="1" ht="24.75" customHeight="1" x14ac:dyDescent="0.15">
      <c r="A124" s="1545"/>
      <c r="B124" s="1546"/>
      <c r="C124" s="1546"/>
      <c r="D124" s="1546"/>
      <c r="E124" s="1546"/>
      <c r="F124" s="1547"/>
      <c r="G124" s="1570" t="s">
        <v>1563</v>
      </c>
      <c r="H124" s="900"/>
      <c r="I124" s="900"/>
      <c r="J124" s="900"/>
      <c r="K124" s="1405"/>
      <c r="L124" s="1571" t="s">
        <v>1564</v>
      </c>
      <c r="M124" s="1638"/>
      <c r="N124" s="1638"/>
      <c r="O124" s="1638"/>
      <c r="P124" s="1638"/>
      <c r="Q124" s="1638"/>
      <c r="R124" s="1638"/>
      <c r="S124" s="1638"/>
      <c r="T124" s="1638"/>
      <c r="U124" s="1638"/>
      <c r="V124" s="1638"/>
      <c r="W124" s="1638"/>
      <c r="X124" s="1639"/>
      <c r="Y124" s="1409">
        <v>10</v>
      </c>
      <c r="Z124" s="1410"/>
      <c r="AA124" s="1410"/>
      <c r="AB124" s="1640"/>
      <c r="AC124" s="1641" t="s">
        <v>1315</v>
      </c>
      <c r="AD124" s="900"/>
      <c r="AE124" s="900"/>
      <c r="AF124" s="900"/>
      <c r="AG124" s="1405"/>
      <c r="AH124" s="1406" t="s">
        <v>1565</v>
      </c>
      <c r="AI124" s="1407"/>
      <c r="AJ124" s="1407"/>
      <c r="AK124" s="1407"/>
      <c r="AL124" s="1407"/>
      <c r="AM124" s="1407"/>
      <c r="AN124" s="1407"/>
      <c r="AO124" s="1407"/>
      <c r="AP124" s="1407"/>
      <c r="AQ124" s="1407"/>
      <c r="AR124" s="1407"/>
      <c r="AS124" s="1407"/>
      <c r="AT124" s="1408"/>
      <c r="AU124" s="1409">
        <v>5</v>
      </c>
      <c r="AV124" s="1410"/>
      <c r="AW124" s="1410"/>
      <c r="AX124" s="1411"/>
    </row>
    <row r="125" spans="1:50" customFormat="1" ht="24.75" customHeight="1" x14ac:dyDescent="0.15">
      <c r="A125" s="1545"/>
      <c r="B125" s="1546"/>
      <c r="C125" s="1546"/>
      <c r="D125" s="1546"/>
      <c r="E125" s="1546"/>
      <c r="F125" s="1547"/>
      <c r="G125" s="1577"/>
      <c r="H125" s="1578"/>
      <c r="I125" s="1578"/>
      <c r="J125" s="1578"/>
      <c r="K125" s="1579"/>
      <c r="L125" s="1580"/>
      <c r="M125" s="1581"/>
      <c r="N125" s="1581"/>
      <c r="O125" s="1581"/>
      <c r="P125" s="1581"/>
      <c r="Q125" s="1581"/>
      <c r="R125" s="1581"/>
      <c r="S125" s="1581"/>
      <c r="T125" s="1581"/>
      <c r="U125" s="1581"/>
      <c r="V125" s="1581"/>
      <c r="W125" s="1581"/>
      <c r="X125" s="1582"/>
      <c r="Y125" s="1583"/>
      <c r="Z125" s="1584"/>
      <c r="AA125" s="1584"/>
      <c r="AB125" s="1629"/>
      <c r="AC125" s="1577"/>
      <c r="AD125" s="1578"/>
      <c r="AE125" s="1578"/>
      <c r="AF125" s="1578"/>
      <c r="AG125" s="1579"/>
      <c r="AH125" s="1580"/>
      <c r="AI125" s="1581"/>
      <c r="AJ125" s="1581"/>
      <c r="AK125" s="1581"/>
      <c r="AL125" s="1581"/>
      <c r="AM125" s="1581"/>
      <c r="AN125" s="1581"/>
      <c r="AO125" s="1581"/>
      <c r="AP125" s="1581"/>
      <c r="AQ125" s="1581"/>
      <c r="AR125" s="1581"/>
      <c r="AS125" s="1581"/>
      <c r="AT125" s="1582"/>
      <c r="AU125" s="1583"/>
      <c r="AV125" s="1584"/>
      <c r="AW125" s="1584"/>
      <c r="AX125" s="1585"/>
    </row>
    <row r="126" spans="1:50" customFormat="1" ht="24.75" customHeight="1" x14ac:dyDescent="0.15">
      <c r="A126" s="1545"/>
      <c r="B126" s="1546"/>
      <c r="C126" s="1546"/>
      <c r="D126" s="1546"/>
      <c r="E126" s="1546"/>
      <c r="F126" s="1547"/>
      <c r="G126" s="1560"/>
      <c r="H126" s="896"/>
      <c r="I126" s="896"/>
      <c r="J126" s="896"/>
      <c r="K126" s="1561"/>
      <c r="L126" s="1562"/>
      <c r="M126" s="1563"/>
      <c r="N126" s="1563"/>
      <c r="O126" s="1563"/>
      <c r="P126" s="1563"/>
      <c r="Q126" s="1563"/>
      <c r="R126" s="1563"/>
      <c r="S126" s="1563"/>
      <c r="T126" s="1563"/>
      <c r="U126" s="1563"/>
      <c r="V126" s="1563"/>
      <c r="W126" s="1563"/>
      <c r="X126" s="1564"/>
      <c r="Y126" s="1565"/>
      <c r="Z126" s="1566"/>
      <c r="AA126" s="1566"/>
      <c r="AB126" s="1566"/>
      <c r="AC126" s="1588"/>
      <c r="AD126" s="896"/>
      <c r="AE126" s="896"/>
      <c r="AF126" s="896"/>
      <c r="AG126" s="1561"/>
      <c r="AH126" s="1589"/>
      <c r="AI126" s="1590"/>
      <c r="AJ126" s="1590"/>
      <c r="AK126" s="1590"/>
      <c r="AL126" s="1590"/>
      <c r="AM126" s="1590"/>
      <c r="AN126" s="1590"/>
      <c r="AO126" s="1590"/>
      <c r="AP126" s="1590"/>
      <c r="AQ126" s="1590"/>
      <c r="AR126" s="1590"/>
      <c r="AS126" s="1590"/>
      <c r="AT126" s="1591"/>
      <c r="AU126" s="1565"/>
      <c r="AV126" s="1566"/>
      <c r="AW126" s="1566"/>
      <c r="AX126" s="1568"/>
    </row>
    <row r="127" spans="1:50" customFormat="1" ht="24.75" customHeight="1" x14ac:dyDescent="0.15">
      <c r="A127" s="1545"/>
      <c r="B127" s="1546"/>
      <c r="C127" s="1546"/>
      <c r="D127" s="1546"/>
      <c r="E127" s="1546"/>
      <c r="F127" s="1547"/>
      <c r="G127" s="1560"/>
      <c r="H127" s="896"/>
      <c r="I127" s="896"/>
      <c r="J127" s="896"/>
      <c r="K127" s="1561"/>
      <c r="L127" s="1562"/>
      <c r="M127" s="1563"/>
      <c r="N127" s="1563"/>
      <c r="O127" s="1563"/>
      <c r="P127" s="1563"/>
      <c r="Q127" s="1563"/>
      <c r="R127" s="1563"/>
      <c r="S127" s="1563"/>
      <c r="T127" s="1563"/>
      <c r="U127" s="1563"/>
      <c r="V127" s="1563"/>
      <c r="W127" s="1563"/>
      <c r="X127" s="1564"/>
      <c r="Y127" s="1565"/>
      <c r="Z127" s="1566"/>
      <c r="AA127" s="1566"/>
      <c r="AB127" s="1566"/>
      <c r="AC127" s="1588"/>
      <c r="AD127" s="896"/>
      <c r="AE127" s="896"/>
      <c r="AF127" s="896"/>
      <c r="AG127" s="1561"/>
      <c r="AH127" s="1589"/>
      <c r="AI127" s="1590"/>
      <c r="AJ127" s="1590"/>
      <c r="AK127" s="1590"/>
      <c r="AL127" s="1590"/>
      <c r="AM127" s="1590"/>
      <c r="AN127" s="1590"/>
      <c r="AO127" s="1590"/>
      <c r="AP127" s="1590"/>
      <c r="AQ127" s="1590"/>
      <c r="AR127" s="1590"/>
      <c r="AS127" s="1590"/>
      <c r="AT127" s="1591"/>
      <c r="AU127" s="1565"/>
      <c r="AV127" s="1566"/>
      <c r="AW127" s="1566"/>
      <c r="AX127" s="1568"/>
    </row>
    <row r="128" spans="1:50" customFormat="1" ht="24.75" customHeight="1" x14ac:dyDescent="0.15">
      <c r="A128" s="1545"/>
      <c r="B128" s="1546"/>
      <c r="C128" s="1546"/>
      <c r="D128" s="1546"/>
      <c r="E128" s="1546"/>
      <c r="F128" s="1547"/>
      <c r="G128" s="1560"/>
      <c r="H128" s="896"/>
      <c r="I128" s="896"/>
      <c r="J128" s="896"/>
      <c r="K128" s="1561"/>
      <c r="L128" s="1562"/>
      <c r="M128" s="1563"/>
      <c r="N128" s="1563"/>
      <c r="O128" s="1563"/>
      <c r="P128" s="1563"/>
      <c r="Q128" s="1563"/>
      <c r="R128" s="1563"/>
      <c r="S128" s="1563"/>
      <c r="T128" s="1563"/>
      <c r="U128" s="1563"/>
      <c r="V128" s="1563"/>
      <c r="W128" s="1563"/>
      <c r="X128" s="1564"/>
      <c r="Y128" s="1565"/>
      <c r="Z128" s="1566"/>
      <c r="AA128" s="1566"/>
      <c r="AB128" s="1566"/>
      <c r="AC128" s="1588"/>
      <c r="AD128" s="896"/>
      <c r="AE128" s="896"/>
      <c r="AF128" s="896"/>
      <c r="AG128" s="1561"/>
      <c r="AH128" s="1589"/>
      <c r="AI128" s="1590"/>
      <c r="AJ128" s="1590"/>
      <c r="AK128" s="1590"/>
      <c r="AL128" s="1590"/>
      <c r="AM128" s="1590"/>
      <c r="AN128" s="1590"/>
      <c r="AO128" s="1590"/>
      <c r="AP128" s="1590"/>
      <c r="AQ128" s="1590"/>
      <c r="AR128" s="1590"/>
      <c r="AS128" s="1590"/>
      <c r="AT128" s="1591"/>
      <c r="AU128" s="1565"/>
      <c r="AV128" s="1566"/>
      <c r="AW128" s="1566"/>
      <c r="AX128" s="1568"/>
    </row>
    <row r="129" spans="1:50" customFormat="1" ht="24.75" customHeight="1" x14ac:dyDescent="0.15">
      <c r="A129" s="1545"/>
      <c r="B129" s="1546"/>
      <c r="C129" s="1546"/>
      <c r="D129" s="1546"/>
      <c r="E129" s="1546"/>
      <c r="F129" s="1547"/>
      <c r="G129" s="1560"/>
      <c r="H129" s="896"/>
      <c r="I129" s="896"/>
      <c r="J129" s="896"/>
      <c r="K129" s="1561"/>
      <c r="L129" s="1562"/>
      <c r="M129" s="1563"/>
      <c r="N129" s="1563"/>
      <c r="O129" s="1563"/>
      <c r="P129" s="1563"/>
      <c r="Q129" s="1563"/>
      <c r="R129" s="1563"/>
      <c r="S129" s="1563"/>
      <c r="T129" s="1563"/>
      <c r="U129" s="1563"/>
      <c r="V129" s="1563"/>
      <c r="W129" s="1563"/>
      <c r="X129" s="1564"/>
      <c r="Y129" s="1565"/>
      <c r="Z129" s="1566"/>
      <c r="AA129" s="1566"/>
      <c r="AB129" s="1566"/>
      <c r="AC129" s="1588"/>
      <c r="AD129" s="896"/>
      <c r="AE129" s="896"/>
      <c r="AF129" s="896"/>
      <c r="AG129" s="1561"/>
      <c r="AH129" s="1589"/>
      <c r="AI129" s="1590"/>
      <c r="AJ129" s="1590"/>
      <c r="AK129" s="1590"/>
      <c r="AL129" s="1590"/>
      <c r="AM129" s="1590"/>
      <c r="AN129" s="1590"/>
      <c r="AO129" s="1590"/>
      <c r="AP129" s="1590"/>
      <c r="AQ129" s="1590"/>
      <c r="AR129" s="1590"/>
      <c r="AS129" s="1590"/>
      <c r="AT129" s="1591"/>
      <c r="AU129" s="1565"/>
      <c r="AV129" s="1566"/>
      <c r="AW129" s="1566"/>
      <c r="AX129" s="1568"/>
    </row>
    <row r="130" spans="1:50" customFormat="1" ht="24.75" customHeight="1" x14ac:dyDescent="0.15">
      <c r="A130" s="1545"/>
      <c r="B130" s="1546"/>
      <c r="C130" s="1546"/>
      <c r="D130" s="1546"/>
      <c r="E130" s="1546"/>
      <c r="F130" s="1547"/>
      <c r="G130" s="1642"/>
      <c r="H130" s="991"/>
      <c r="I130" s="991"/>
      <c r="J130" s="991"/>
      <c r="K130" s="1621"/>
      <c r="L130" s="1643"/>
      <c r="M130" s="1644"/>
      <c r="N130" s="1644"/>
      <c r="O130" s="1644"/>
      <c r="P130" s="1644"/>
      <c r="Q130" s="1644"/>
      <c r="R130" s="1644"/>
      <c r="S130" s="1644"/>
      <c r="T130" s="1644"/>
      <c r="U130" s="1644"/>
      <c r="V130" s="1644"/>
      <c r="W130" s="1644"/>
      <c r="X130" s="1645"/>
      <c r="Y130" s="1625"/>
      <c r="Z130" s="1626"/>
      <c r="AA130" s="1626"/>
      <c r="AB130" s="1626"/>
      <c r="AC130" s="1642"/>
      <c r="AD130" s="991"/>
      <c r="AE130" s="991"/>
      <c r="AF130" s="991"/>
      <c r="AG130" s="1621"/>
      <c r="AH130" s="1643"/>
      <c r="AI130" s="1644"/>
      <c r="AJ130" s="1644"/>
      <c r="AK130" s="1644"/>
      <c r="AL130" s="1644"/>
      <c r="AM130" s="1644"/>
      <c r="AN130" s="1644"/>
      <c r="AO130" s="1644"/>
      <c r="AP130" s="1644"/>
      <c r="AQ130" s="1644"/>
      <c r="AR130" s="1644"/>
      <c r="AS130" s="1644"/>
      <c r="AT130" s="1645"/>
      <c r="AU130" s="1625"/>
      <c r="AV130" s="1626"/>
      <c r="AW130" s="1626"/>
      <c r="AX130" s="1628"/>
    </row>
    <row r="131" spans="1:50" customFormat="1" ht="24.75" customHeight="1" x14ac:dyDescent="0.15">
      <c r="A131" s="1545"/>
      <c r="B131" s="1546"/>
      <c r="C131" s="1546"/>
      <c r="D131" s="1546"/>
      <c r="E131" s="1546"/>
      <c r="F131" s="1547"/>
      <c r="G131" s="1596"/>
      <c r="H131" s="898"/>
      <c r="I131" s="898"/>
      <c r="J131" s="898"/>
      <c r="K131" s="1593"/>
      <c r="L131" s="1597"/>
      <c r="M131" s="1598"/>
      <c r="N131" s="1598"/>
      <c r="O131" s="1598"/>
      <c r="P131" s="1598"/>
      <c r="Q131" s="1598"/>
      <c r="R131" s="1598"/>
      <c r="S131" s="1598"/>
      <c r="T131" s="1598"/>
      <c r="U131" s="1598"/>
      <c r="V131" s="1598"/>
      <c r="W131" s="1598"/>
      <c r="X131" s="1599"/>
      <c r="Y131" s="1594"/>
      <c r="Z131" s="1595"/>
      <c r="AA131" s="1595"/>
      <c r="AB131" s="1595"/>
      <c r="AC131" s="1596"/>
      <c r="AD131" s="898"/>
      <c r="AE131" s="898"/>
      <c r="AF131" s="898"/>
      <c r="AG131" s="1593"/>
      <c r="AH131" s="1597"/>
      <c r="AI131" s="1598"/>
      <c r="AJ131" s="1598"/>
      <c r="AK131" s="1598"/>
      <c r="AL131" s="1598"/>
      <c r="AM131" s="1598"/>
      <c r="AN131" s="1598"/>
      <c r="AO131" s="1598"/>
      <c r="AP131" s="1598"/>
      <c r="AQ131" s="1598"/>
      <c r="AR131" s="1598"/>
      <c r="AS131" s="1598"/>
      <c r="AT131" s="1599"/>
      <c r="AU131" s="1594"/>
      <c r="AV131" s="1595"/>
      <c r="AW131" s="1595"/>
      <c r="AX131" s="1600"/>
    </row>
    <row r="132" spans="1:50" customFormat="1" ht="24.75" customHeight="1" x14ac:dyDescent="0.15">
      <c r="A132" s="1545"/>
      <c r="B132" s="1546"/>
      <c r="C132" s="1546"/>
      <c r="D132" s="1546"/>
      <c r="E132" s="1546"/>
      <c r="F132" s="1547"/>
      <c r="G132" s="1612" t="s">
        <v>39</v>
      </c>
      <c r="H132" s="305"/>
      <c r="I132" s="305"/>
      <c r="J132" s="305"/>
      <c r="K132" s="305"/>
      <c r="L132" s="1613"/>
      <c r="M132" s="1614"/>
      <c r="N132" s="1614"/>
      <c r="O132" s="1614"/>
      <c r="P132" s="1614"/>
      <c r="Q132" s="1614"/>
      <c r="R132" s="1614"/>
      <c r="S132" s="1614"/>
      <c r="T132" s="1614"/>
      <c r="U132" s="1614"/>
      <c r="V132" s="1614"/>
      <c r="W132" s="1614"/>
      <c r="X132" s="1615"/>
      <c r="Y132" s="1616">
        <f>SUM(Y124:AB131)</f>
        <v>10</v>
      </c>
      <c r="Z132" s="1617"/>
      <c r="AA132" s="1617"/>
      <c r="AB132" s="1618"/>
      <c r="AC132" s="1612" t="s">
        <v>39</v>
      </c>
      <c r="AD132" s="305"/>
      <c r="AE132" s="305"/>
      <c r="AF132" s="305"/>
      <c r="AG132" s="305"/>
      <c r="AH132" s="1613"/>
      <c r="AI132" s="1614"/>
      <c r="AJ132" s="1614"/>
      <c r="AK132" s="1614"/>
      <c r="AL132" s="1614"/>
      <c r="AM132" s="1614"/>
      <c r="AN132" s="1614"/>
      <c r="AO132" s="1614"/>
      <c r="AP132" s="1614"/>
      <c r="AQ132" s="1614"/>
      <c r="AR132" s="1614"/>
      <c r="AS132" s="1614"/>
      <c r="AT132" s="1615"/>
      <c r="AU132" s="1616">
        <f>SUM(AU124:AX131)</f>
        <v>5</v>
      </c>
      <c r="AV132" s="1617"/>
      <c r="AW132" s="1617"/>
      <c r="AX132" s="1619"/>
    </row>
    <row r="133" spans="1:50" customFormat="1" ht="30" customHeight="1" x14ac:dyDescent="0.15">
      <c r="A133" s="1545"/>
      <c r="B133" s="1546"/>
      <c r="C133" s="1546"/>
      <c r="D133" s="1546"/>
      <c r="E133" s="1546"/>
      <c r="F133" s="1547"/>
      <c r="G133" s="1601" t="s">
        <v>165</v>
      </c>
      <c r="H133" s="1602"/>
      <c r="I133" s="1602"/>
      <c r="J133" s="1602"/>
      <c r="K133" s="1602"/>
      <c r="L133" s="1602"/>
      <c r="M133" s="1602"/>
      <c r="N133" s="1602"/>
      <c r="O133" s="1602"/>
      <c r="P133" s="1602"/>
      <c r="Q133" s="1602"/>
      <c r="R133" s="1602"/>
      <c r="S133" s="1602"/>
      <c r="T133" s="1602"/>
      <c r="U133" s="1602"/>
      <c r="V133" s="1602"/>
      <c r="W133" s="1602"/>
      <c r="X133" s="1602"/>
      <c r="Y133" s="1602"/>
      <c r="Z133" s="1602"/>
      <c r="AA133" s="1602"/>
      <c r="AB133" s="1603"/>
      <c r="AC133" s="1601" t="s">
        <v>166</v>
      </c>
      <c r="AD133" s="1602"/>
      <c r="AE133" s="1602"/>
      <c r="AF133" s="1602"/>
      <c r="AG133" s="1602"/>
      <c r="AH133" s="1602"/>
      <c r="AI133" s="1602"/>
      <c r="AJ133" s="1602"/>
      <c r="AK133" s="1602"/>
      <c r="AL133" s="1602"/>
      <c r="AM133" s="1602"/>
      <c r="AN133" s="1602"/>
      <c r="AO133" s="1602"/>
      <c r="AP133" s="1602"/>
      <c r="AQ133" s="1602"/>
      <c r="AR133" s="1602"/>
      <c r="AS133" s="1602"/>
      <c r="AT133" s="1602"/>
      <c r="AU133" s="1602"/>
      <c r="AV133" s="1602"/>
      <c r="AW133" s="1602"/>
      <c r="AX133" s="1604"/>
    </row>
    <row r="134" spans="1:50" customFormat="1" ht="24.75" customHeight="1" x14ac:dyDescent="0.15">
      <c r="A134" s="1545"/>
      <c r="B134" s="1546"/>
      <c r="C134" s="1546"/>
      <c r="D134" s="1546"/>
      <c r="E134" s="1546"/>
      <c r="F134" s="1547"/>
      <c r="G134" s="1605" t="s">
        <v>72</v>
      </c>
      <c r="H134" s="305"/>
      <c r="I134" s="305"/>
      <c r="J134" s="305"/>
      <c r="K134" s="305"/>
      <c r="L134" s="1606" t="s">
        <v>150</v>
      </c>
      <c r="M134" s="305"/>
      <c r="N134" s="305"/>
      <c r="O134" s="305"/>
      <c r="P134" s="305"/>
      <c r="Q134" s="305"/>
      <c r="R134" s="305"/>
      <c r="S134" s="305"/>
      <c r="T134" s="305"/>
      <c r="U134" s="305"/>
      <c r="V134" s="305"/>
      <c r="W134" s="305"/>
      <c r="X134" s="1607"/>
      <c r="Y134" s="1608" t="s">
        <v>151</v>
      </c>
      <c r="Z134" s="1609"/>
      <c r="AA134" s="1609"/>
      <c r="AB134" s="1610"/>
      <c r="AC134" s="1605" t="s">
        <v>72</v>
      </c>
      <c r="AD134" s="305"/>
      <c r="AE134" s="305"/>
      <c r="AF134" s="305"/>
      <c r="AG134" s="305"/>
      <c r="AH134" s="1606" t="s">
        <v>150</v>
      </c>
      <c r="AI134" s="305"/>
      <c r="AJ134" s="305"/>
      <c r="AK134" s="305"/>
      <c r="AL134" s="305"/>
      <c r="AM134" s="305"/>
      <c r="AN134" s="305"/>
      <c r="AO134" s="305"/>
      <c r="AP134" s="305"/>
      <c r="AQ134" s="305"/>
      <c r="AR134" s="305"/>
      <c r="AS134" s="305"/>
      <c r="AT134" s="1607"/>
      <c r="AU134" s="1608" t="s">
        <v>151</v>
      </c>
      <c r="AV134" s="1609"/>
      <c r="AW134" s="1609"/>
      <c r="AX134" s="1611"/>
    </row>
    <row r="135" spans="1:50" customFormat="1" ht="24.75" customHeight="1" x14ac:dyDescent="0.15">
      <c r="A135" s="1545"/>
      <c r="B135" s="1546"/>
      <c r="C135" s="1546"/>
      <c r="D135" s="1546"/>
      <c r="E135" s="1546"/>
      <c r="F135" s="1547"/>
      <c r="G135" s="1570" t="s">
        <v>1566</v>
      </c>
      <c r="H135" s="900"/>
      <c r="I135" s="900"/>
      <c r="J135" s="900"/>
      <c r="K135" s="1405"/>
      <c r="L135" s="1562" t="s">
        <v>1567</v>
      </c>
      <c r="M135" s="1563"/>
      <c r="N135" s="1563"/>
      <c r="O135" s="1563"/>
      <c r="P135" s="1563"/>
      <c r="Q135" s="1563"/>
      <c r="R135" s="1563"/>
      <c r="S135" s="1563"/>
      <c r="T135" s="1563"/>
      <c r="U135" s="1563"/>
      <c r="V135" s="1563"/>
      <c r="W135" s="1563"/>
      <c r="X135" s="1564"/>
      <c r="Y135" s="1565">
        <v>14</v>
      </c>
      <c r="Z135" s="1566"/>
      <c r="AA135" s="1566"/>
      <c r="AB135" s="1567"/>
      <c r="AC135" s="1641" t="s">
        <v>171</v>
      </c>
      <c r="AD135" s="900"/>
      <c r="AE135" s="900"/>
      <c r="AF135" s="900"/>
      <c r="AG135" s="1405"/>
      <c r="AH135" s="1571" t="s">
        <v>1568</v>
      </c>
      <c r="AI135" s="1572"/>
      <c r="AJ135" s="1572"/>
      <c r="AK135" s="1572"/>
      <c r="AL135" s="1572"/>
      <c r="AM135" s="1572"/>
      <c r="AN135" s="1572"/>
      <c r="AO135" s="1572"/>
      <c r="AP135" s="1572"/>
      <c r="AQ135" s="1572"/>
      <c r="AR135" s="1572"/>
      <c r="AS135" s="1572"/>
      <c r="AT135" s="1573"/>
      <c r="AU135" s="1409">
        <v>10</v>
      </c>
      <c r="AV135" s="1410"/>
      <c r="AW135" s="1410"/>
      <c r="AX135" s="1411"/>
    </row>
    <row r="136" spans="1:50" customFormat="1" ht="24.75" customHeight="1" x14ac:dyDescent="0.15">
      <c r="A136" s="1545"/>
      <c r="B136" s="1546"/>
      <c r="C136" s="1546"/>
      <c r="D136" s="1546"/>
      <c r="E136" s="1546"/>
      <c r="F136" s="1547"/>
      <c r="G136" s="1560"/>
      <c r="H136" s="896"/>
      <c r="I136" s="896"/>
      <c r="J136" s="896"/>
      <c r="K136" s="1561"/>
      <c r="L136" s="1580"/>
      <c r="M136" s="1581"/>
      <c r="N136" s="1581"/>
      <c r="O136" s="1581"/>
      <c r="P136" s="1581"/>
      <c r="Q136" s="1581"/>
      <c r="R136" s="1581"/>
      <c r="S136" s="1581"/>
      <c r="T136" s="1581"/>
      <c r="U136" s="1581"/>
      <c r="V136" s="1581"/>
      <c r="W136" s="1581"/>
      <c r="X136" s="1582"/>
      <c r="Y136" s="1565"/>
      <c r="Z136" s="1566"/>
      <c r="AA136" s="1566"/>
      <c r="AB136" s="1566"/>
      <c r="AC136" s="1588"/>
      <c r="AD136" s="896"/>
      <c r="AE136" s="896"/>
      <c r="AF136" s="896"/>
      <c r="AG136" s="1561"/>
      <c r="AH136" s="1589"/>
      <c r="AI136" s="1590"/>
      <c r="AJ136" s="1590"/>
      <c r="AK136" s="1590"/>
      <c r="AL136" s="1590"/>
      <c r="AM136" s="1590"/>
      <c r="AN136" s="1590"/>
      <c r="AO136" s="1590"/>
      <c r="AP136" s="1590"/>
      <c r="AQ136" s="1590"/>
      <c r="AR136" s="1590"/>
      <c r="AS136" s="1590"/>
      <c r="AT136" s="1591"/>
      <c r="AU136" s="1565"/>
      <c r="AV136" s="1566"/>
      <c r="AW136" s="1566"/>
      <c r="AX136" s="1568"/>
    </row>
    <row r="137" spans="1:50" customFormat="1" ht="24.75" customHeight="1" x14ac:dyDescent="0.15">
      <c r="A137" s="1545"/>
      <c r="B137" s="1546"/>
      <c r="C137" s="1546"/>
      <c r="D137" s="1546"/>
      <c r="E137" s="1546"/>
      <c r="F137" s="1547"/>
      <c r="G137" s="1560"/>
      <c r="H137" s="896"/>
      <c r="I137" s="896"/>
      <c r="J137" s="896"/>
      <c r="K137" s="1561"/>
      <c r="L137" s="1562"/>
      <c r="M137" s="1563"/>
      <c r="N137" s="1563"/>
      <c r="O137" s="1563"/>
      <c r="P137" s="1563"/>
      <c r="Q137" s="1563"/>
      <c r="R137" s="1563"/>
      <c r="S137" s="1563"/>
      <c r="T137" s="1563"/>
      <c r="U137" s="1563"/>
      <c r="V137" s="1563"/>
      <c r="W137" s="1563"/>
      <c r="X137" s="1564"/>
      <c r="Y137" s="1565"/>
      <c r="Z137" s="1566"/>
      <c r="AA137" s="1566"/>
      <c r="AB137" s="1566"/>
      <c r="AC137" s="1588"/>
      <c r="AD137" s="896"/>
      <c r="AE137" s="896"/>
      <c r="AF137" s="896"/>
      <c r="AG137" s="1561"/>
      <c r="AH137" s="1589"/>
      <c r="AI137" s="1590"/>
      <c r="AJ137" s="1590"/>
      <c r="AK137" s="1590"/>
      <c r="AL137" s="1590"/>
      <c r="AM137" s="1590"/>
      <c r="AN137" s="1590"/>
      <c r="AO137" s="1590"/>
      <c r="AP137" s="1590"/>
      <c r="AQ137" s="1590"/>
      <c r="AR137" s="1590"/>
      <c r="AS137" s="1590"/>
      <c r="AT137" s="1591"/>
      <c r="AU137" s="1565"/>
      <c r="AV137" s="1566"/>
      <c r="AW137" s="1566"/>
      <c r="AX137" s="1568"/>
    </row>
    <row r="138" spans="1:50" customFormat="1" ht="24.75" customHeight="1" x14ac:dyDescent="0.15">
      <c r="A138" s="1545"/>
      <c r="B138" s="1546"/>
      <c r="C138" s="1546"/>
      <c r="D138" s="1546"/>
      <c r="E138" s="1546"/>
      <c r="F138" s="1547"/>
      <c r="G138" s="1560"/>
      <c r="H138" s="896"/>
      <c r="I138" s="896"/>
      <c r="J138" s="896"/>
      <c r="K138" s="1561"/>
      <c r="L138" s="1562"/>
      <c r="M138" s="1563"/>
      <c r="N138" s="1563"/>
      <c r="O138" s="1563"/>
      <c r="P138" s="1563"/>
      <c r="Q138" s="1563"/>
      <c r="R138" s="1563"/>
      <c r="S138" s="1563"/>
      <c r="T138" s="1563"/>
      <c r="U138" s="1563"/>
      <c r="V138" s="1563"/>
      <c r="W138" s="1563"/>
      <c r="X138" s="1564"/>
      <c r="Y138" s="1565"/>
      <c r="Z138" s="1566"/>
      <c r="AA138" s="1566"/>
      <c r="AB138" s="1566"/>
      <c r="AC138" s="1588"/>
      <c r="AD138" s="896"/>
      <c r="AE138" s="896"/>
      <c r="AF138" s="896"/>
      <c r="AG138" s="1561"/>
      <c r="AH138" s="1589"/>
      <c r="AI138" s="1590"/>
      <c r="AJ138" s="1590"/>
      <c r="AK138" s="1590"/>
      <c r="AL138" s="1590"/>
      <c r="AM138" s="1590"/>
      <c r="AN138" s="1590"/>
      <c r="AO138" s="1590"/>
      <c r="AP138" s="1590"/>
      <c r="AQ138" s="1590"/>
      <c r="AR138" s="1590"/>
      <c r="AS138" s="1590"/>
      <c r="AT138" s="1591"/>
      <c r="AU138" s="1565"/>
      <c r="AV138" s="1566"/>
      <c r="AW138" s="1566"/>
      <c r="AX138" s="1568"/>
    </row>
    <row r="139" spans="1:50" customFormat="1" ht="24.75" customHeight="1" x14ac:dyDescent="0.15">
      <c r="A139" s="1545"/>
      <c r="B139" s="1546"/>
      <c r="C139" s="1546"/>
      <c r="D139" s="1546"/>
      <c r="E139" s="1546"/>
      <c r="F139" s="1547"/>
      <c r="G139" s="1577"/>
      <c r="H139" s="1578"/>
      <c r="I139" s="1578"/>
      <c r="J139" s="1578"/>
      <c r="K139" s="1579"/>
      <c r="L139" s="1580"/>
      <c r="M139" s="1581"/>
      <c r="N139" s="1581"/>
      <c r="O139" s="1581"/>
      <c r="P139" s="1581"/>
      <c r="Q139" s="1581"/>
      <c r="R139" s="1581"/>
      <c r="S139" s="1581"/>
      <c r="T139" s="1581"/>
      <c r="U139" s="1581"/>
      <c r="V139" s="1581"/>
      <c r="W139" s="1581"/>
      <c r="X139" s="1582"/>
      <c r="Y139" s="1583"/>
      <c r="Z139" s="1584"/>
      <c r="AA139" s="1584"/>
      <c r="AB139" s="1584"/>
      <c r="AC139" s="1588"/>
      <c r="AD139" s="896"/>
      <c r="AE139" s="896"/>
      <c r="AF139" s="896"/>
      <c r="AG139" s="1561"/>
      <c r="AH139" s="1589"/>
      <c r="AI139" s="1590"/>
      <c r="AJ139" s="1590"/>
      <c r="AK139" s="1590"/>
      <c r="AL139" s="1590"/>
      <c r="AM139" s="1590"/>
      <c r="AN139" s="1590"/>
      <c r="AO139" s="1590"/>
      <c r="AP139" s="1590"/>
      <c r="AQ139" s="1590"/>
      <c r="AR139" s="1590"/>
      <c r="AS139" s="1590"/>
      <c r="AT139" s="1591"/>
      <c r="AU139" s="1565"/>
      <c r="AV139" s="1566"/>
      <c r="AW139" s="1566"/>
      <c r="AX139" s="1568"/>
    </row>
    <row r="140" spans="1:50" customFormat="1" ht="24.75" customHeight="1" x14ac:dyDescent="0.15">
      <c r="A140" s="1545"/>
      <c r="B140" s="1546"/>
      <c r="C140" s="1546"/>
      <c r="D140" s="1546"/>
      <c r="E140" s="1546"/>
      <c r="F140" s="1547"/>
      <c r="G140" s="1588"/>
      <c r="H140" s="896"/>
      <c r="I140" s="896"/>
      <c r="J140" s="896"/>
      <c r="K140" s="1561"/>
      <c r="L140" s="1589"/>
      <c r="M140" s="1590"/>
      <c r="N140" s="1590"/>
      <c r="O140" s="1590"/>
      <c r="P140" s="1590"/>
      <c r="Q140" s="1590"/>
      <c r="R140" s="1590"/>
      <c r="S140" s="1590"/>
      <c r="T140" s="1590"/>
      <c r="U140" s="1590"/>
      <c r="V140" s="1590"/>
      <c r="W140" s="1590"/>
      <c r="X140" s="1591"/>
      <c r="Y140" s="1565"/>
      <c r="Z140" s="1566"/>
      <c r="AA140" s="1566"/>
      <c r="AB140" s="1646"/>
      <c r="AC140" s="1588"/>
      <c r="AD140" s="896"/>
      <c r="AE140" s="896"/>
      <c r="AF140" s="896"/>
      <c r="AG140" s="1561"/>
      <c r="AH140" s="1589"/>
      <c r="AI140" s="1590"/>
      <c r="AJ140" s="1590"/>
      <c r="AK140" s="1590"/>
      <c r="AL140" s="1590"/>
      <c r="AM140" s="1590"/>
      <c r="AN140" s="1590"/>
      <c r="AO140" s="1590"/>
      <c r="AP140" s="1590"/>
      <c r="AQ140" s="1590"/>
      <c r="AR140" s="1590"/>
      <c r="AS140" s="1590"/>
      <c r="AT140" s="1591"/>
      <c r="AU140" s="1565"/>
      <c r="AV140" s="1566"/>
      <c r="AW140" s="1566"/>
      <c r="AX140" s="1568"/>
    </row>
    <row r="141" spans="1:50" customFormat="1" ht="24.75" customHeight="1" x14ac:dyDescent="0.15">
      <c r="A141" s="1545"/>
      <c r="B141" s="1546"/>
      <c r="C141" s="1546"/>
      <c r="D141" s="1546"/>
      <c r="E141" s="1546"/>
      <c r="F141" s="1547"/>
      <c r="G141" s="1588"/>
      <c r="H141" s="896"/>
      <c r="I141" s="896"/>
      <c r="J141" s="896"/>
      <c r="K141" s="1561"/>
      <c r="L141" s="1589"/>
      <c r="M141" s="1590"/>
      <c r="N141" s="1590"/>
      <c r="O141" s="1590"/>
      <c r="P141" s="1590"/>
      <c r="Q141" s="1590"/>
      <c r="R141" s="1590"/>
      <c r="S141" s="1590"/>
      <c r="T141" s="1590"/>
      <c r="U141" s="1590"/>
      <c r="V141" s="1590"/>
      <c r="W141" s="1590"/>
      <c r="X141" s="1591"/>
      <c r="Y141" s="1565"/>
      <c r="Z141" s="1566"/>
      <c r="AA141" s="1566"/>
      <c r="AB141" s="1566"/>
      <c r="AC141" s="1588"/>
      <c r="AD141" s="896"/>
      <c r="AE141" s="896"/>
      <c r="AF141" s="896"/>
      <c r="AG141" s="1561"/>
      <c r="AH141" s="1589"/>
      <c r="AI141" s="1590"/>
      <c r="AJ141" s="1590"/>
      <c r="AK141" s="1590"/>
      <c r="AL141" s="1590"/>
      <c r="AM141" s="1590"/>
      <c r="AN141" s="1590"/>
      <c r="AO141" s="1590"/>
      <c r="AP141" s="1590"/>
      <c r="AQ141" s="1590"/>
      <c r="AR141" s="1590"/>
      <c r="AS141" s="1590"/>
      <c r="AT141" s="1591"/>
      <c r="AU141" s="1565"/>
      <c r="AV141" s="1566"/>
      <c r="AW141" s="1566"/>
      <c r="AX141" s="1568"/>
    </row>
    <row r="142" spans="1:50" customFormat="1" ht="24.75" customHeight="1" x14ac:dyDescent="0.15">
      <c r="A142" s="1545"/>
      <c r="B142" s="1546"/>
      <c r="C142" s="1546"/>
      <c r="D142" s="1546"/>
      <c r="E142" s="1546"/>
      <c r="F142" s="1547"/>
      <c r="G142" s="1596"/>
      <c r="H142" s="898"/>
      <c r="I142" s="898"/>
      <c r="J142" s="898"/>
      <c r="K142" s="1593"/>
      <c r="L142" s="1597"/>
      <c r="M142" s="1598"/>
      <c r="N142" s="1598"/>
      <c r="O142" s="1598"/>
      <c r="P142" s="1598"/>
      <c r="Q142" s="1598"/>
      <c r="R142" s="1598"/>
      <c r="S142" s="1598"/>
      <c r="T142" s="1598"/>
      <c r="U142" s="1598"/>
      <c r="V142" s="1598"/>
      <c r="W142" s="1598"/>
      <c r="X142" s="1599"/>
      <c r="Y142" s="1594"/>
      <c r="Z142" s="1595"/>
      <c r="AA142" s="1595"/>
      <c r="AB142" s="1595"/>
      <c r="AC142" s="1596"/>
      <c r="AD142" s="898"/>
      <c r="AE142" s="898"/>
      <c r="AF142" s="898"/>
      <c r="AG142" s="1593"/>
      <c r="AH142" s="1597"/>
      <c r="AI142" s="1598"/>
      <c r="AJ142" s="1598"/>
      <c r="AK142" s="1598"/>
      <c r="AL142" s="1598"/>
      <c r="AM142" s="1598"/>
      <c r="AN142" s="1598"/>
      <c r="AO142" s="1598"/>
      <c r="AP142" s="1598"/>
      <c r="AQ142" s="1598"/>
      <c r="AR142" s="1598"/>
      <c r="AS142" s="1598"/>
      <c r="AT142" s="1599"/>
      <c r="AU142" s="1594"/>
      <c r="AV142" s="1595"/>
      <c r="AW142" s="1595"/>
      <c r="AX142" s="1600"/>
    </row>
    <row r="143" spans="1:50" customFormat="1" ht="31.5" customHeight="1" thickBot="1" x14ac:dyDescent="0.2">
      <c r="A143" s="1548"/>
      <c r="B143" s="1549"/>
      <c r="C143" s="1549"/>
      <c r="D143" s="1549"/>
      <c r="E143" s="1549"/>
      <c r="F143" s="1550"/>
      <c r="G143" s="1653" t="s">
        <v>39</v>
      </c>
      <c r="H143" s="1654"/>
      <c r="I143" s="1654"/>
      <c r="J143" s="1654"/>
      <c r="K143" s="1654"/>
      <c r="L143" s="1655"/>
      <c r="M143" s="1656"/>
      <c r="N143" s="1656"/>
      <c r="O143" s="1656"/>
      <c r="P143" s="1656"/>
      <c r="Q143" s="1656"/>
      <c r="R143" s="1656"/>
      <c r="S143" s="1656"/>
      <c r="T143" s="1656"/>
      <c r="U143" s="1656"/>
      <c r="V143" s="1656"/>
      <c r="W143" s="1656"/>
      <c r="X143" s="1657"/>
      <c r="Y143" s="1658">
        <f>SUM(Y135:AB142)</f>
        <v>14</v>
      </c>
      <c r="Z143" s="1659"/>
      <c r="AA143" s="1659"/>
      <c r="AB143" s="1660"/>
      <c r="AC143" s="1653" t="s">
        <v>39</v>
      </c>
      <c r="AD143" s="1654"/>
      <c r="AE143" s="1654"/>
      <c r="AF143" s="1654"/>
      <c r="AG143" s="1654"/>
      <c r="AH143" s="1655"/>
      <c r="AI143" s="1656"/>
      <c r="AJ143" s="1656"/>
      <c r="AK143" s="1656"/>
      <c r="AL143" s="1656"/>
      <c r="AM143" s="1656"/>
      <c r="AN143" s="1656"/>
      <c r="AO143" s="1656"/>
      <c r="AP143" s="1656"/>
      <c r="AQ143" s="1656"/>
      <c r="AR143" s="1656"/>
      <c r="AS143" s="1656"/>
      <c r="AT143" s="1657"/>
      <c r="AU143" s="1658">
        <f>SUM(AU135:AX142)</f>
        <v>10</v>
      </c>
      <c r="AV143" s="1659"/>
      <c r="AW143" s="1659"/>
      <c r="AX143" s="1661"/>
    </row>
    <row r="144" spans="1:50" customFormat="1" ht="12.75" customHeight="1" x14ac:dyDescent="0.15"/>
    <row r="145" spans="1:50" customFormat="1" ht="14.25" x14ac:dyDescent="0.15">
      <c r="B145" s="119" t="s">
        <v>212</v>
      </c>
    </row>
    <row r="146" spans="1:50" customFormat="1" x14ac:dyDescent="0.15">
      <c r="B146" t="s">
        <v>1569</v>
      </c>
    </row>
    <row r="147" spans="1:50" customFormat="1" ht="24" customHeight="1" x14ac:dyDescent="0.15">
      <c r="A147" s="1647"/>
      <c r="B147" s="1647"/>
      <c r="C147" s="1648" t="s">
        <v>214</v>
      </c>
      <c r="D147" s="1648"/>
      <c r="E147" s="1648"/>
      <c r="F147" s="1648"/>
      <c r="G147" s="1648"/>
      <c r="H147" s="1648"/>
      <c r="I147" s="1648"/>
      <c r="J147" s="1648"/>
      <c r="K147" s="1648"/>
      <c r="L147" s="1648"/>
      <c r="M147" s="1648" t="s">
        <v>215</v>
      </c>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9" t="s">
        <v>216</v>
      </c>
      <c r="AL147" s="1648"/>
      <c r="AM147" s="1648"/>
      <c r="AN147" s="1648"/>
      <c r="AO147" s="1648"/>
      <c r="AP147" s="1648"/>
      <c r="AQ147" s="1648" t="s">
        <v>217</v>
      </c>
      <c r="AR147" s="1648"/>
      <c r="AS147" s="1648"/>
      <c r="AT147" s="1648"/>
      <c r="AU147" s="1650" t="s">
        <v>218</v>
      </c>
      <c r="AV147" s="1651"/>
      <c r="AW147" s="1651"/>
      <c r="AX147" s="1652"/>
    </row>
    <row r="148" spans="1:50" customFormat="1" ht="24" customHeight="1" x14ac:dyDescent="0.15">
      <c r="A148" s="1647">
        <v>1</v>
      </c>
      <c r="B148" s="1647">
        <v>1</v>
      </c>
      <c r="C148" s="1662" t="s">
        <v>1570</v>
      </c>
      <c r="D148" s="1663"/>
      <c r="E148" s="1663"/>
      <c r="F148" s="1663"/>
      <c r="G148" s="1663"/>
      <c r="H148" s="1663"/>
      <c r="I148" s="1663"/>
      <c r="J148" s="1663"/>
      <c r="K148" s="1663"/>
      <c r="L148" s="1663"/>
      <c r="M148" s="1662" t="s">
        <v>152</v>
      </c>
      <c r="N148" s="1664"/>
      <c r="O148" s="1664"/>
      <c r="P148" s="1664"/>
      <c r="Q148" s="1664"/>
      <c r="R148" s="1664"/>
      <c r="S148" s="1664"/>
      <c r="T148" s="1664"/>
      <c r="U148" s="1664"/>
      <c r="V148" s="1664"/>
      <c r="W148" s="1664"/>
      <c r="X148" s="1664"/>
      <c r="Y148" s="1664"/>
      <c r="Z148" s="1664"/>
      <c r="AA148" s="1664"/>
      <c r="AB148" s="1664"/>
      <c r="AC148" s="1664"/>
      <c r="AD148" s="1664"/>
      <c r="AE148" s="1664"/>
      <c r="AF148" s="1664"/>
      <c r="AG148" s="1664"/>
      <c r="AH148" s="1664"/>
      <c r="AI148" s="1664"/>
      <c r="AJ148" s="1664"/>
      <c r="AK148" s="1665">
        <v>652</v>
      </c>
      <c r="AL148" s="1666"/>
      <c r="AM148" s="1666"/>
      <c r="AN148" s="1666"/>
      <c r="AO148" s="1666"/>
      <c r="AP148" s="1666"/>
      <c r="AQ148" s="1666"/>
      <c r="AR148" s="1666"/>
      <c r="AS148" s="1666"/>
      <c r="AT148" s="1666"/>
      <c r="AU148" s="1667"/>
      <c r="AV148" s="1668"/>
      <c r="AW148" s="1668"/>
      <c r="AX148" s="1652"/>
    </row>
    <row r="149" spans="1:50" customFormat="1" x14ac:dyDescent="0.15"/>
    <row r="150" spans="1:50" customFormat="1" x14ac:dyDescent="0.15">
      <c r="B150" t="s">
        <v>1571</v>
      </c>
    </row>
    <row r="151" spans="1:50" customFormat="1" ht="24" customHeight="1" x14ac:dyDescent="0.15">
      <c r="A151" s="1647"/>
      <c r="B151" s="1647"/>
      <c r="C151" s="1648" t="s">
        <v>214</v>
      </c>
      <c r="D151" s="1648"/>
      <c r="E151" s="1648"/>
      <c r="F151" s="1648"/>
      <c r="G151" s="1648"/>
      <c r="H151" s="1648"/>
      <c r="I151" s="1648"/>
      <c r="J151" s="1648"/>
      <c r="K151" s="1648"/>
      <c r="L151" s="1648"/>
      <c r="M151" s="1648" t="s">
        <v>215</v>
      </c>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9" t="s">
        <v>216</v>
      </c>
      <c r="AL151" s="1648"/>
      <c r="AM151" s="1648"/>
      <c r="AN151" s="1648"/>
      <c r="AO151" s="1648"/>
      <c r="AP151" s="1648"/>
      <c r="AQ151" s="1648" t="s">
        <v>217</v>
      </c>
      <c r="AR151" s="1648"/>
      <c r="AS151" s="1648"/>
      <c r="AT151" s="1648"/>
      <c r="AU151" s="1650" t="s">
        <v>218</v>
      </c>
      <c r="AV151" s="1651"/>
      <c r="AW151" s="1651"/>
      <c r="AX151" s="1652"/>
    </row>
    <row r="152" spans="1:50" customFormat="1" ht="24" customHeight="1" x14ac:dyDescent="0.15">
      <c r="A152" s="1647">
        <v>1</v>
      </c>
      <c r="B152" s="1647">
        <v>1</v>
      </c>
      <c r="C152" s="1663" t="s">
        <v>1572</v>
      </c>
      <c r="D152" s="1663"/>
      <c r="E152" s="1663"/>
      <c r="F152" s="1663"/>
      <c r="G152" s="1663"/>
      <c r="H152" s="1663"/>
      <c r="I152" s="1663"/>
      <c r="J152" s="1663"/>
      <c r="K152" s="1663"/>
      <c r="L152" s="1663"/>
      <c r="M152" s="1662" t="s">
        <v>1573</v>
      </c>
      <c r="N152" s="1664"/>
      <c r="O152" s="1664"/>
      <c r="P152" s="1664"/>
      <c r="Q152" s="1664"/>
      <c r="R152" s="1664"/>
      <c r="S152" s="1664"/>
      <c r="T152" s="1664"/>
      <c r="U152" s="1664"/>
      <c r="V152" s="1664"/>
      <c r="W152" s="1664"/>
      <c r="X152" s="1664"/>
      <c r="Y152" s="1664"/>
      <c r="Z152" s="1664"/>
      <c r="AA152" s="1664"/>
      <c r="AB152" s="1664"/>
      <c r="AC152" s="1664"/>
      <c r="AD152" s="1664"/>
      <c r="AE152" s="1664"/>
      <c r="AF152" s="1664"/>
      <c r="AG152" s="1664"/>
      <c r="AH152" s="1664"/>
      <c r="AI152" s="1664"/>
      <c r="AJ152" s="1664"/>
      <c r="AK152" s="1665">
        <v>152</v>
      </c>
      <c r="AL152" s="1666"/>
      <c r="AM152" s="1666"/>
      <c r="AN152" s="1666"/>
      <c r="AO152" s="1666"/>
      <c r="AP152" s="1666"/>
      <c r="AQ152" s="1669" t="s">
        <v>984</v>
      </c>
      <c r="AR152" s="1670"/>
      <c r="AS152" s="1670"/>
      <c r="AT152" s="1671"/>
      <c r="AU152" s="1669" t="s">
        <v>1080</v>
      </c>
      <c r="AV152" s="1670"/>
      <c r="AW152" s="1670"/>
      <c r="AX152" s="1671"/>
    </row>
    <row r="153" spans="1:50" customFormat="1" ht="24" customHeight="1" x14ac:dyDescent="0.15">
      <c r="A153" s="1647">
        <v>2</v>
      </c>
      <c r="B153" s="1647">
        <v>1</v>
      </c>
      <c r="C153" s="1663" t="s">
        <v>1574</v>
      </c>
      <c r="D153" s="1663"/>
      <c r="E153" s="1663"/>
      <c r="F153" s="1663"/>
      <c r="G153" s="1663"/>
      <c r="H153" s="1663"/>
      <c r="I153" s="1663"/>
      <c r="J153" s="1663"/>
      <c r="K153" s="1663"/>
      <c r="L153" s="1663"/>
      <c r="M153" s="1662" t="s">
        <v>1575</v>
      </c>
      <c r="N153" s="1664"/>
      <c r="O153" s="1664"/>
      <c r="P153" s="1664"/>
      <c r="Q153" s="1664"/>
      <c r="R153" s="1664"/>
      <c r="S153" s="1664"/>
      <c r="T153" s="1664"/>
      <c r="U153" s="1664"/>
      <c r="V153" s="1664"/>
      <c r="W153" s="1664"/>
      <c r="X153" s="1664"/>
      <c r="Y153" s="1664"/>
      <c r="Z153" s="1664"/>
      <c r="AA153" s="1664"/>
      <c r="AB153" s="1664"/>
      <c r="AC153" s="1664"/>
      <c r="AD153" s="1664"/>
      <c r="AE153" s="1664"/>
      <c r="AF153" s="1664"/>
      <c r="AG153" s="1664"/>
      <c r="AH153" s="1664"/>
      <c r="AI153" s="1664"/>
      <c r="AJ153" s="1664"/>
      <c r="AK153" s="1665">
        <v>30</v>
      </c>
      <c r="AL153" s="1666"/>
      <c r="AM153" s="1666"/>
      <c r="AN153" s="1666"/>
      <c r="AO153" s="1666"/>
      <c r="AP153" s="1666"/>
      <c r="AQ153" s="1669" t="s">
        <v>984</v>
      </c>
      <c r="AR153" s="1670"/>
      <c r="AS153" s="1670"/>
      <c r="AT153" s="1671"/>
      <c r="AU153" s="1669" t="s">
        <v>1080</v>
      </c>
      <c r="AV153" s="1670"/>
      <c r="AW153" s="1670"/>
      <c r="AX153" s="1671"/>
    </row>
    <row r="154" spans="1:50" customFormat="1" ht="24" customHeight="1" x14ac:dyDescent="0.15">
      <c r="A154" s="1673">
        <v>3</v>
      </c>
      <c r="B154" s="1652"/>
      <c r="C154" s="1672" t="s">
        <v>1576</v>
      </c>
      <c r="D154" s="1672"/>
      <c r="E154" s="1672"/>
      <c r="F154" s="1672"/>
      <c r="G154" s="1672"/>
      <c r="H154" s="1672"/>
      <c r="I154" s="1672"/>
      <c r="J154" s="1672"/>
      <c r="K154" s="1672"/>
      <c r="L154" s="1672"/>
      <c r="M154" s="1666" t="s">
        <v>1577</v>
      </c>
      <c r="N154" s="1666"/>
      <c r="O154" s="1666"/>
      <c r="P154" s="1666"/>
      <c r="Q154" s="1666"/>
      <c r="R154" s="1666"/>
      <c r="S154" s="1666"/>
      <c r="T154" s="1666"/>
      <c r="U154" s="1666"/>
      <c r="V154" s="1666"/>
      <c r="W154" s="1666"/>
      <c r="X154" s="1666"/>
      <c r="Y154" s="1666"/>
      <c r="Z154" s="1666"/>
      <c r="AA154" s="1666"/>
      <c r="AB154" s="1666"/>
      <c r="AC154" s="1666"/>
      <c r="AD154" s="1666"/>
      <c r="AE154" s="1666"/>
      <c r="AF154" s="1666"/>
      <c r="AG154" s="1666"/>
      <c r="AH154" s="1666"/>
      <c r="AI154" s="1666"/>
      <c r="AJ154" s="1666"/>
      <c r="AK154" s="1665">
        <v>24</v>
      </c>
      <c r="AL154" s="1666"/>
      <c r="AM154" s="1666"/>
      <c r="AN154" s="1666"/>
      <c r="AO154" s="1666"/>
      <c r="AP154" s="1666"/>
      <c r="AQ154" s="1669" t="s">
        <v>984</v>
      </c>
      <c r="AR154" s="1670"/>
      <c r="AS154" s="1670"/>
      <c r="AT154" s="1671"/>
      <c r="AU154" s="1669" t="s">
        <v>1080</v>
      </c>
      <c r="AV154" s="1670"/>
      <c r="AW154" s="1670"/>
      <c r="AX154" s="1671"/>
    </row>
    <row r="155" spans="1:50" customFormat="1" ht="24" customHeight="1" x14ac:dyDescent="0.15">
      <c r="A155" s="1647">
        <v>4</v>
      </c>
      <c r="B155" s="1647"/>
      <c r="C155" s="1672" t="s">
        <v>1578</v>
      </c>
      <c r="D155" s="1672"/>
      <c r="E155" s="1672"/>
      <c r="F155" s="1672"/>
      <c r="G155" s="1672"/>
      <c r="H155" s="1672"/>
      <c r="I155" s="1672"/>
      <c r="J155" s="1672"/>
      <c r="K155" s="1672"/>
      <c r="L155" s="1672"/>
      <c r="M155" s="1666" t="s">
        <v>1579</v>
      </c>
      <c r="N155" s="1666"/>
      <c r="O155" s="1666"/>
      <c r="P155" s="1666"/>
      <c r="Q155" s="1666"/>
      <c r="R155" s="1666"/>
      <c r="S155" s="1666"/>
      <c r="T155" s="1666"/>
      <c r="U155" s="1666"/>
      <c r="V155" s="1666"/>
      <c r="W155" s="1666"/>
      <c r="X155" s="1666"/>
      <c r="Y155" s="1666"/>
      <c r="Z155" s="1666"/>
      <c r="AA155" s="1666"/>
      <c r="AB155" s="1666"/>
      <c r="AC155" s="1666"/>
      <c r="AD155" s="1666"/>
      <c r="AE155" s="1666"/>
      <c r="AF155" s="1666"/>
      <c r="AG155" s="1666"/>
      <c r="AH155" s="1666"/>
      <c r="AI155" s="1666"/>
      <c r="AJ155" s="1666"/>
      <c r="AK155" s="1665">
        <v>14</v>
      </c>
      <c r="AL155" s="1666"/>
      <c r="AM155" s="1666"/>
      <c r="AN155" s="1666"/>
      <c r="AO155" s="1666"/>
      <c r="AP155" s="1666"/>
      <c r="AQ155" s="1669" t="s">
        <v>984</v>
      </c>
      <c r="AR155" s="1670"/>
      <c r="AS155" s="1670"/>
      <c r="AT155" s="1671"/>
      <c r="AU155" s="1669" t="s">
        <v>1080</v>
      </c>
      <c r="AV155" s="1670"/>
      <c r="AW155" s="1670"/>
      <c r="AX155" s="1671"/>
    </row>
    <row r="156" spans="1:50" customFormat="1" ht="24" customHeight="1" x14ac:dyDescent="0.15">
      <c r="A156" s="1647">
        <v>5</v>
      </c>
      <c r="B156" s="1647"/>
      <c r="C156" s="1674" t="s">
        <v>1580</v>
      </c>
      <c r="D156" s="1672"/>
      <c r="E156" s="1672"/>
      <c r="F156" s="1672"/>
      <c r="G156" s="1672"/>
      <c r="H156" s="1672"/>
      <c r="I156" s="1672"/>
      <c r="J156" s="1672"/>
      <c r="K156" s="1672"/>
      <c r="L156" s="1672"/>
      <c r="M156" s="1662" t="s">
        <v>1575</v>
      </c>
      <c r="N156" s="1664"/>
      <c r="O156" s="1664"/>
      <c r="P156" s="1664"/>
      <c r="Q156" s="1664"/>
      <c r="R156" s="1664"/>
      <c r="S156" s="1664"/>
      <c r="T156" s="1664"/>
      <c r="U156" s="1664"/>
      <c r="V156" s="1664"/>
      <c r="W156" s="1664"/>
      <c r="X156" s="1664"/>
      <c r="Y156" s="1664"/>
      <c r="Z156" s="1664"/>
      <c r="AA156" s="1664"/>
      <c r="AB156" s="1664"/>
      <c r="AC156" s="1664"/>
      <c r="AD156" s="1664"/>
      <c r="AE156" s="1664"/>
      <c r="AF156" s="1664"/>
      <c r="AG156" s="1664"/>
      <c r="AH156" s="1664"/>
      <c r="AI156" s="1664"/>
      <c r="AJ156" s="1664"/>
      <c r="AK156" s="1665">
        <v>10</v>
      </c>
      <c r="AL156" s="1666"/>
      <c r="AM156" s="1666"/>
      <c r="AN156" s="1666"/>
      <c r="AO156" s="1666"/>
      <c r="AP156" s="1666"/>
      <c r="AQ156" s="1669" t="s">
        <v>984</v>
      </c>
      <c r="AR156" s="1670"/>
      <c r="AS156" s="1670"/>
      <c r="AT156" s="1671"/>
      <c r="AU156" s="1669" t="s">
        <v>1080</v>
      </c>
      <c r="AV156" s="1670"/>
      <c r="AW156" s="1670"/>
      <c r="AX156" s="1671"/>
    </row>
    <row r="157" spans="1:50" customFormat="1" ht="24" customHeight="1" x14ac:dyDescent="0.15">
      <c r="A157" s="1647">
        <v>6</v>
      </c>
      <c r="B157" s="1647"/>
      <c r="C157" s="1672" t="s">
        <v>1581</v>
      </c>
      <c r="D157" s="1672"/>
      <c r="E157" s="1672"/>
      <c r="F157" s="1672"/>
      <c r="G157" s="1672"/>
      <c r="H157" s="1672"/>
      <c r="I157" s="1672"/>
      <c r="J157" s="1672"/>
      <c r="K157" s="1672"/>
      <c r="L157" s="1672"/>
      <c r="M157" s="1666" t="s">
        <v>1582</v>
      </c>
      <c r="N157" s="1666"/>
      <c r="O157" s="1666"/>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66"/>
      <c r="AJ157" s="1666"/>
      <c r="AK157" s="1665">
        <v>0.6</v>
      </c>
      <c r="AL157" s="1666"/>
      <c r="AM157" s="1666"/>
      <c r="AN157" s="1666"/>
      <c r="AO157" s="1666"/>
      <c r="AP157" s="1666"/>
      <c r="AQ157" s="1669" t="s">
        <v>984</v>
      </c>
      <c r="AR157" s="1670"/>
      <c r="AS157" s="1670"/>
      <c r="AT157" s="1671"/>
      <c r="AU157" s="1669" t="s">
        <v>1080</v>
      </c>
      <c r="AV157" s="1670"/>
      <c r="AW157" s="1670"/>
      <c r="AX157" s="1671"/>
    </row>
    <row r="158" spans="1:50" customFormat="1" ht="24" customHeight="1" x14ac:dyDescent="0.15">
      <c r="A158" s="1647">
        <v>7</v>
      </c>
      <c r="B158" s="1647"/>
      <c r="C158" s="1674" t="s">
        <v>1583</v>
      </c>
      <c r="D158" s="1672"/>
      <c r="E158" s="1672"/>
      <c r="F158" s="1672"/>
      <c r="G158" s="1672"/>
      <c r="H158" s="1672"/>
      <c r="I158" s="1672"/>
      <c r="J158" s="1672"/>
      <c r="K158" s="1672"/>
      <c r="L158" s="1672"/>
      <c r="M158" s="1666" t="s">
        <v>1584</v>
      </c>
      <c r="N158" s="1666"/>
      <c r="O158" s="1666"/>
      <c r="P158" s="1666"/>
      <c r="Q158" s="1666"/>
      <c r="R158" s="1666"/>
      <c r="S158" s="1666"/>
      <c r="T158" s="1666"/>
      <c r="U158" s="1666"/>
      <c r="V158" s="1666"/>
      <c r="W158" s="1666"/>
      <c r="X158" s="1666"/>
      <c r="Y158" s="1666"/>
      <c r="Z158" s="1666"/>
      <c r="AA158" s="1666"/>
      <c r="AB158" s="1666"/>
      <c r="AC158" s="1666"/>
      <c r="AD158" s="1666"/>
      <c r="AE158" s="1666"/>
      <c r="AF158" s="1666"/>
      <c r="AG158" s="1666"/>
      <c r="AH158" s="1666"/>
      <c r="AI158" s="1666"/>
      <c r="AJ158" s="1666"/>
      <c r="AK158" s="1665">
        <v>0.3</v>
      </c>
      <c r="AL158" s="1666"/>
      <c r="AM158" s="1666"/>
      <c r="AN158" s="1666"/>
      <c r="AO158" s="1666"/>
      <c r="AP158" s="1666"/>
      <c r="AQ158" s="1669" t="s">
        <v>984</v>
      </c>
      <c r="AR158" s="1670"/>
      <c r="AS158" s="1670"/>
      <c r="AT158" s="1671"/>
      <c r="AU158" s="1669" t="s">
        <v>1080</v>
      </c>
      <c r="AV158" s="1670"/>
      <c r="AW158" s="1670"/>
      <c r="AX158" s="1671"/>
    </row>
    <row r="159" spans="1:50" customFormat="1" ht="24" customHeight="1" x14ac:dyDescent="0.15">
      <c r="A159" s="1647">
        <v>8</v>
      </c>
      <c r="B159" s="1647"/>
      <c r="C159" s="1672" t="s">
        <v>1585</v>
      </c>
      <c r="D159" s="1672"/>
      <c r="E159" s="1672"/>
      <c r="F159" s="1672"/>
      <c r="G159" s="1672"/>
      <c r="H159" s="1672"/>
      <c r="I159" s="1672"/>
      <c r="J159" s="1672"/>
      <c r="K159" s="1672"/>
      <c r="L159" s="1672"/>
      <c r="M159" s="1666" t="s">
        <v>1582</v>
      </c>
      <c r="N159" s="1666"/>
      <c r="O159" s="1666"/>
      <c r="P159" s="1666"/>
      <c r="Q159" s="1666"/>
      <c r="R159" s="1666"/>
      <c r="S159" s="1666"/>
      <c r="T159" s="1666"/>
      <c r="U159" s="1666"/>
      <c r="V159" s="1666"/>
      <c r="W159" s="1666"/>
      <c r="X159" s="1666"/>
      <c r="Y159" s="1666"/>
      <c r="Z159" s="1666"/>
      <c r="AA159" s="1666"/>
      <c r="AB159" s="1666"/>
      <c r="AC159" s="1666"/>
      <c r="AD159" s="1666"/>
      <c r="AE159" s="1666"/>
      <c r="AF159" s="1666"/>
      <c r="AG159" s="1666"/>
      <c r="AH159" s="1666"/>
      <c r="AI159" s="1666"/>
      <c r="AJ159" s="1666"/>
      <c r="AK159" s="1665">
        <v>0.3</v>
      </c>
      <c r="AL159" s="1666"/>
      <c r="AM159" s="1666"/>
      <c r="AN159" s="1666"/>
      <c r="AO159" s="1666"/>
      <c r="AP159" s="1666"/>
      <c r="AQ159" s="1669" t="s">
        <v>984</v>
      </c>
      <c r="AR159" s="1670"/>
      <c r="AS159" s="1670"/>
      <c r="AT159" s="1671"/>
      <c r="AU159" s="1669" t="s">
        <v>1080</v>
      </c>
      <c r="AV159" s="1670"/>
      <c r="AW159" s="1670"/>
      <c r="AX159" s="1671"/>
    </row>
    <row r="160" spans="1:50" customFormat="1" ht="14.25" customHeight="1" x14ac:dyDescent="0.15"/>
    <row r="161" spans="1:50" customFormat="1" ht="14.25" customHeight="1" x14ac:dyDescent="0.15">
      <c r="B161" t="s">
        <v>1586</v>
      </c>
    </row>
    <row r="162" spans="1:50" customFormat="1" ht="24" customHeight="1" x14ac:dyDescent="0.15">
      <c r="A162" s="1647"/>
      <c r="B162" s="1647"/>
      <c r="C162" s="1648" t="s">
        <v>214</v>
      </c>
      <c r="D162" s="1648"/>
      <c r="E162" s="1648"/>
      <c r="F162" s="1648"/>
      <c r="G162" s="1648"/>
      <c r="H162" s="1648"/>
      <c r="I162" s="1648"/>
      <c r="J162" s="1648"/>
      <c r="K162" s="1648"/>
      <c r="L162" s="1648"/>
      <c r="M162" s="1648" t="s">
        <v>215</v>
      </c>
      <c r="N162" s="1648"/>
      <c r="O162" s="1648"/>
      <c r="P162" s="1648"/>
      <c r="Q162" s="1648"/>
      <c r="R162" s="1648"/>
      <c r="S162" s="1648"/>
      <c r="T162" s="1648"/>
      <c r="U162" s="1648"/>
      <c r="V162" s="1648"/>
      <c r="W162" s="1648"/>
      <c r="X162" s="1648"/>
      <c r="Y162" s="1648"/>
      <c r="Z162" s="1648"/>
      <c r="AA162" s="1648"/>
      <c r="AB162" s="1648"/>
      <c r="AC162" s="1648"/>
      <c r="AD162" s="1648"/>
      <c r="AE162" s="1648"/>
      <c r="AF162" s="1648"/>
      <c r="AG162" s="1648"/>
      <c r="AH162" s="1648"/>
      <c r="AI162" s="1648"/>
      <c r="AJ162" s="1648"/>
      <c r="AK162" s="1649" t="s">
        <v>216</v>
      </c>
      <c r="AL162" s="1648"/>
      <c r="AM162" s="1648"/>
      <c r="AN162" s="1648"/>
      <c r="AO162" s="1648"/>
      <c r="AP162" s="1648"/>
      <c r="AQ162" s="1648" t="s">
        <v>217</v>
      </c>
      <c r="AR162" s="1648"/>
      <c r="AS162" s="1648"/>
      <c r="AT162" s="1648"/>
      <c r="AU162" s="1650" t="s">
        <v>218</v>
      </c>
      <c r="AV162" s="1651"/>
      <c r="AW162" s="1651"/>
      <c r="AX162" s="1652"/>
    </row>
    <row r="163" spans="1:50" customFormat="1" ht="24" customHeight="1" x14ac:dyDescent="0.15">
      <c r="A163" s="1647">
        <v>1</v>
      </c>
      <c r="B163" s="1647">
        <v>1</v>
      </c>
      <c r="C163" s="1666" t="s">
        <v>1587</v>
      </c>
      <c r="D163" s="1666"/>
      <c r="E163" s="1666"/>
      <c r="F163" s="1666"/>
      <c r="G163" s="1666"/>
      <c r="H163" s="1666"/>
      <c r="I163" s="1666"/>
      <c r="J163" s="1666"/>
      <c r="K163" s="1666"/>
      <c r="L163" s="1666"/>
      <c r="M163" s="1666" t="s">
        <v>1564</v>
      </c>
      <c r="N163" s="1666"/>
      <c r="O163" s="1666"/>
      <c r="P163" s="1666"/>
      <c r="Q163" s="1666"/>
      <c r="R163" s="1666"/>
      <c r="S163" s="1666"/>
      <c r="T163" s="1666"/>
      <c r="U163" s="1666"/>
      <c r="V163" s="1666"/>
      <c r="W163" s="1666"/>
      <c r="X163" s="1666"/>
      <c r="Y163" s="1666"/>
      <c r="Z163" s="1666"/>
      <c r="AA163" s="1666"/>
      <c r="AB163" s="1666"/>
      <c r="AC163" s="1666"/>
      <c r="AD163" s="1666"/>
      <c r="AE163" s="1666"/>
      <c r="AF163" s="1666"/>
      <c r="AG163" s="1666"/>
      <c r="AH163" s="1666"/>
      <c r="AI163" s="1666"/>
      <c r="AJ163" s="1666"/>
      <c r="AK163" s="1665">
        <v>10</v>
      </c>
      <c r="AL163" s="1666"/>
      <c r="AM163" s="1666"/>
      <c r="AN163" s="1666"/>
      <c r="AO163" s="1666"/>
      <c r="AP163" s="1666"/>
      <c r="AQ163" s="1666"/>
      <c r="AR163" s="1666"/>
      <c r="AS163" s="1666"/>
      <c r="AT163" s="1666"/>
      <c r="AU163" s="1669"/>
      <c r="AV163" s="1670"/>
      <c r="AW163" s="1670"/>
      <c r="AX163" s="1671"/>
    </row>
    <row r="164" spans="1:50" customFormat="1" ht="24" customHeight="1" x14ac:dyDescent="0.15">
      <c r="A164" s="1647">
        <v>2</v>
      </c>
      <c r="B164" s="1647">
        <v>1</v>
      </c>
      <c r="C164" s="1666" t="s">
        <v>1588</v>
      </c>
      <c r="D164" s="1666"/>
      <c r="E164" s="1666"/>
      <c r="F164" s="1666"/>
      <c r="G164" s="1666"/>
      <c r="H164" s="1666"/>
      <c r="I164" s="1666"/>
      <c r="J164" s="1666"/>
      <c r="K164" s="1666"/>
      <c r="L164" s="1666"/>
      <c r="M164" s="1666" t="s">
        <v>1589</v>
      </c>
      <c r="N164" s="1666"/>
      <c r="O164" s="1666"/>
      <c r="P164" s="1666"/>
      <c r="Q164" s="1666"/>
      <c r="R164" s="1666"/>
      <c r="S164" s="1666"/>
      <c r="T164" s="1666"/>
      <c r="U164" s="1666"/>
      <c r="V164" s="1666"/>
      <c r="W164" s="1666"/>
      <c r="X164" s="1666"/>
      <c r="Y164" s="1666"/>
      <c r="Z164" s="1666"/>
      <c r="AA164" s="1666"/>
      <c r="AB164" s="1666"/>
      <c r="AC164" s="1666"/>
      <c r="AD164" s="1666"/>
      <c r="AE164" s="1666"/>
      <c r="AF164" s="1666"/>
      <c r="AG164" s="1666"/>
      <c r="AH164" s="1666"/>
      <c r="AI164" s="1666"/>
      <c r="AJ164" s="1666"/>
      <c r="AK164" s="1665">
        <v>2</v>
      </c>
      <c r="AL164" s="1666"/>
      <c r="AM164" s="1666"/>
      <c r="AN164" s="1666"/>
      <c r="AO164" s="1666"/>
      <c r="AP164" s="1666"/>
      <c r="AQ164" s="1669" t="s">
        <v>984</v>
      </c>
      <c r="AR164" s="1670"/>
      <c r="AS164" s="1670"/>
      <c r="AT164" s="1671"/>
      <c r="AU164" s="1669" t="s">
        <v>1080</v>
      </c>
      <c r="AV164" s="1670"/>
      <c r="AW164" s="1670"/>
      <c r="AX164" s="1671"/>
    </row>
    <row r="165" spans="1:50" customFormat="1" ht="24" customHeight="1" x14ac:dyDescent="0.15">
      <c r="A165" s="1647">
        <v>3</v>
      </c>
      <c r="B165" s="1647">
        <v>1</v>
      </c>
      <c r="C165" s="1666" t="s">
        <v>1590</v>
      </c>
      <c r="D165" s="1666"/>
      <c r="E165" s="1666"/>
      <c r="F165" s="1666"/>
      <c r="G165" s="1666"/>
      <c r="H165" s="1666"/>
      <c r="I165" s="1666"/>
      <c r="J165" s="1666"/>
      <c r="K165" s="1666"/>
      <c r="L165" s="1666"/>
      <c r="M165" s="1666" t="s">
        <v>1589</v>
      </c>
      <c r="N165" s="1666"/>
      <c r="O165" s="1666"/>
      <c r="P165" s="1666"/>
      <c r="Q165" s="1666"/>
      <c r="R165" s="1666"/>
      <c r="S165" s="1666"/>
      <c r="T165" s="1666"/>
      <c r="U165" s="1666"/>
      <c r="V165" s="1666"/>
      <c r="W165" s="1666"/>
      <c r="X165" s="1666"/>
      <c r="Y165" s="1666"/>
      <c r="Z165" s="1666"/>
      <c r="AA165" s="1666"/>
      <c r="AB165" s="1666"/>
      <c r="AC165" s="1666"/>
      <c r="AD165" s="1666"/>
      <c r="AE165" s="1666"/>
      <c r="AF165" s="1666"/>
      <c r="AG165" s="1666"/>
      <c r="AH165" s="1666"/>
      <c r="AI165" s="1666"/>
      <c r="AJ165" s="1666"/>
      <c r="AK165" s="1665">
        <v>2</v>
      </c>
      <c r="AL165" s="1666"/>
      <c r="AM165" s="1666"/>
      <c r="AN165" s="1666"/>
      <c r="AO165" s="1666"/>
      <c r="AP165" s="1666"/>
      <c r="AQ165" s="1669" t="s">
        <v>984</v>
      </c>
      <c r="AR165" s="1670"/>
      <c r="AS165" s="1670"/>
      <c r="AT165" s="1671"/>
      <c r="AU165" s="1669" t="s">
        <v>1080</v>
      </c>
      <c r="AV165" s="1670"/>
      <c r="AW165" s="1670"/>
      <c r="AX165" s="1671"/>
    </row>
    <row r="166" spans="1:50" customFormat="1" ht="24" customHeight="1" x14ac:dyDescent="0.15">
      <c r="A166" s="1647">
        <v>4</v>
      </c>
      <c r="B166" s="1647">
        <v>1</v>
      </c>
      <c r="C166" s="1666" t="s">
        <v>1591</v>
      </c>
      <c r="D166" s="1666"/>
      <c r="E166" s="1666"/>
      <c r="F166" s="1666"/>
      <c r="G166" s="1666"/>
      <c r="H166" s="1666"/>
      <c r="I166" s="1666"/>
      <c r="J166" s="1666"/>
      <c r="K166" s="1666"/>
      <c r="L166" s="1666"/>
      <c r="M166" s="1666" t="s">
        <v>1592</v>
      </c>
      <c r="N166" s="1666"/>
      <c r="O166" s="1666"/>
      <c r="P166" s="1666"/>
      <c r="Q166" s="1666"/>
      <c r="R166" s="1666"/>
      <c r="S166" s="1666"/>
      <c r="T166" s="1666"/>
      <c r="U166" s="1666"/>
      <c r="V166" s="1666"/>
      <c r="W166" s="1666"/>
      <c r="X166" s="1666"/>
      <c r="Y166" s="1666"/>
      <c r="Z166" s="1666"/>
      <c r="AA166" s="1666"/>
      <c r="AB166" s="1666"/>
      <c r="AC166" s="1666"/>
      <c r="AD166" s="1666"/>
      <c r="AE166" s="1666"/>
      <c r="AF166" s="1666"/>
      <c r="AG166" s="1666"/>
      <c r="AH166" s="1666"/>
      <c r="AI166" s="1666"/>
      <c r="AJ166" s="1666"/>
      <c r="AK166" s="1665">
        <v>1</v>
      </c>
      <c r="AL166" s="1666"/>
      <c r="AM166" s="1666"/>
      <c r="AN166" s="1666"/>
      <c r="AO166" s="1666"/>
      <c r="AP166" s="1666"/>
      <c r="AQ166" s="1666"/>
      <c r="AR166" s="1666"/>
      <c r="AS166" s="1666"/>
      <c r="AT166" s="1666"/>
      <c r="AU166" s="1667"/>
      <c r="AV166" s="1668"/>
      <c r="AW166" s="1668"/>
      <c r="AX166" s="1652"/>
    </row>
    <row r="167" spans="1:50" customFormat="1" ht="24" customHeight="1" x14ac:dyDescent="0.15">
      <c r="A167" s="1647">
        <v>5</v>
      </c>
      <c r="B167" s="1647">
        <v>1</v>
      </c>
      <c r="C167" s="1667" t="s">
        <v>1593</v>
      </c>
      <c r="D167" s="1668"/>
      <c r="E167" s="1668"/>
      <c r="F167" s="1668"/>
      <c r="G167" s="1668"/>
      <c r="H167" s="1668"/>
      <c r="I167" s="1668"/>
      <c r="J167" s="1668"/>
      <c r="K167" s="1668"/>
      <c r="L167" s="1652"/>
      <c r="M167" s="1667" t="s">
        <v>1594</v>
      </c>
      <c r="N167" s="1668"/>
      <c r="O167" s="1668"/>
      <c r="P167" s="1668"/>
      <c r="Q167" s="1668"/>
      <c r="R167" s="1668"/>
      <c r="S167" s="1668"/>
      <c r="T167" s="1668"/>
      <c r="U167" s="1668"/>
      <c r="V167" s="1668"/>
      <c r="W167" s="1668"/>
      <c r="X167" s="1668"/>
      <c r="Y167" s="1668"/>
      <c r="Z167" s="1668"/>
      <c r="AA167" s="1668"/>
      <c r="AB167" s="1668"/>
      <c r="AC167" s="1668"/>
      <c r="AD167" s="1668"/>
      <c r="AE167" s="1668"/>
      <c r="AF167" s="1668"/>
      <c r="AG167" s="1668"/>
      <c r="AH167" s="1668"/>
      <c r="AI167" s="1668"/>
      <c r="AJ167" s="1652"/>
      <c r="AK167" s="1665">
        <v>1</v>
      </c>
      <c r="AL167" s="1666"/>
      <c r="AM167" s="1666"/>
      <c r="AN167" s="1666"/>
      <c r="AO167" s="1666"/>
      <c r="AP167" s="1666"/>
      <c r="AQ167" s="1666"/>
      <c r="AR167" s="1666"/>
      <c r="AS167" s="1666"/>
      <c r="AT167" s="1666"/>
      <c r="AU167" s="1667"/>
      <c r="AV167" s="1668"/>
      <c r="AW167" s="1668"/>
      <c r="AX167" s="1652"/>
    </row>
    <row r="168" spans="1:50" customFormat="1" ht="24" customHeight="1" x14ac:dyDescent="0.15">
      <c r="A168" s="1647">
        <v>6</v>
      </c>
      <c r="B168" s="1647">
        <v>1</v>
      </c>
      <c r="C168" s="1667" t="s">
        <v>1595</v>
      </c>
      <c r="D168" s="1668"/>
      <c r="E168" s="1668"/>
      <c r="F168" s="1668"/>
      <c r="G168" s="1668"/>
      <c r="H168" s="1668"/>
      <c r="I168" s="1668"/>
      <c r="J168" s="1668"/>
      <c r="K168" s="1668"/>
      <c r="L168" s="1652"/>
      <c r="M168" s="1667" t="s">
        <v>1594</v>
      </c>
      <c r="N168" s="1668"/>
      <c r="O168" s="1668"/>
      <c r="P168" s="1668"/>
      <c r="Q168" s="1668"/>
      <c r="R168" s="1668"/>
      <c r="S168" s="1668"/>
      <c r="T168" s="1668"/>
      <c r="U168" s="1668"/>
      <c r="V168" s="1668"/>
      <c r="W168" s="1668"/>
      <c r="X168" s="1668"/>
      <c r="Y168" s="1668"/>
      <c r="Z168" s="1668"/>
      <c r="AA168" s="1668"/>
      <c r="AB168" s="1668"/>
      <c r="AC168" s="1668"/>
      <c r="AD168" s="1668"/>
      <c r="AE168" s="1668"/>
      <c r="AF168" s="1668"/>
      <c r="AG168" s="1668"/>
      <c r="AH168" s="1668"/>
      <c r="AI168" s="1668"/>
      <c r="AJ168" s="1652"/>
      <c r="AK168" s="1665">
        <v>1</v>
      </c>
      <c r="AL168" s="1666"/>
      <c r="AM168" s="1666"/>
      <c r="AN168" s="1666"/>
      <c r="AO168" s="1666"/>
      <c r="AP168" s="1666"/>
      <c r="AQ168" s="1666"/>
      <c r="AR168" s="1666"/>
      <c r="AS168" s="1666"/>
      <c r="AT168" s="1666"/>
      <c r="AU168" s="1667"/>
      <c r="AV168" s="1668"/>
      <c r="AW168" s="1668"/>
      <c r="AX168" s="1652"/>
    </row>
    <row r="169" spans="1:50" customFormat="1" ht="24" customHeight="1" x14ac:dyDescent="0.15">
      <c r="A169" s="1647">
        <v>7</v>
      </c>
      <c r="B169" s="1647">
        <v>1</v>
      </c>
      <c r="C169" s="1667" t="s">
        <v>1596</v>
      </c>
      <c r="D169" s="1668"/>
      <c r="E169" s="1668"/>
      <c r="F169" s="1668"/>
      <c r="G169" s="1668"/>
      <c r="H169" s="1668"/>
      <c r="I169" s="1668"/>
      <c r="J169" s="1668"/>
      <c r="K169" s="1668"/>
      <c r="L169" s="1652"/>
      <c r="M169" s="1667" t="s">
        <v>1597</v>
      </c>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68"/>
      <c r="AI169" s="1668"/>
      <c r="AJ169" s="1652"/>
      <c r="AK169" s="1665">
        <v>0.8</v>
      </c>
      <c r="AL169" s="1666"/>
      <c r="AM169" s="1666"/>
      <c r="AN169" s="1666"/>
      <c r="AO169" s="1666"/>
      <c r="AP169" s="1666"/>
      <c r="AQ169" s="1666"/>
      <c r="AR169" s="1666"/>
      <c r="AS169" s="1666"/>
      <c r="AT169" s="1666"/>
      <c r="AU169" s="1667"/>
      <c r="AV169" s="1668"/>
      <c r="AW169" s="1668"/>
      <c r="AX169" s="1652"/>
    </row>
    <row r="170" spans="1:50" customFormat="1" ht="24" customHeight="1" x14ac:dyDescent="0.15">
      <c r="A170" s="1647">
        <v>8</v>
      </c>
      <c r="B170" s="1647">
        <v>1</v>
      </c>
      <c r="C170" s="1675" t="s">
        <v>1598</v>
      </c>
      <c r="D170" s="1676"/>
      <c r="E170" s="1676"/>
      <c r="F170" s="1676"/>
      <c r="G170" s="1676"/>
      <c r="H170" s="1676"/>
      <c r="I170" s="1676"/>
      <c r="J170" s="1676"/>
      <c r="K170" s="1676"/>
      <c r="L170" s="1677"/>
      <c r="M170" s="1667" t="s">
        <v>1597</v>
      </c>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52"/>
      <c r="AK170" s="1665">
        <v>0.8</v>
      </c>
      <c r="AL170" s="1666"/>
      <c r="AM170" s="1666"/>
      <c r="AN170" s="1666"/>
      <c r="AO170" s="1666"/>
      <c r="AP170" s="1666"/>
      <c r="AQ170" s="1666"/>
      <c r="AR170" s="1666"/>
      <c r="AS170" s="1666"/>
      <c r="AT170" s="1666"/>
      <c r="AU170" s="1667"/>
      <c r="AV170" s="1668"/>
      <c r="AW170" s="1668"/>
      <c r="AX170" s="1652"/>
    </row>
    <row r="171" spans="1:50" customFormat="1" ht="24" customHeight="1" x14ac:dyDescent="0.15">
      <c r="A171" s="1647">
        <v>9</v>
      </c>
      <c r="B171" s="1647">
        <v>1</v>
      </c>
      <c r="C171" s="1667" t="s">
        <v>1599</v>
      </c>
      <c r="D171" s="1668"/>
      <c r="E171" s="1668"/>
      <c r="F171" s="1668"/>
      <c r="G171" s="1668"/>
      <c r="H171" s="1668"/>
      <c r="I171" s="1668"/>
      <c r="J171" s="1668"/>
      <c r="K171" s="1668"/>
      <c r="L171" s="1652"/>
      <c r="M171" s="1667" t="s">
        <v>1597</v>
      </c>
      <c r="N171" s="1668"/>
      <c r="O171" s="1668"/>
      <c r="P171" s="1668"/>
      <c r="Q171" s="1668"/>
      <c r="R171" s="1668"/>
      <c r="S171" s="1668"/>
      <c r="T171" s="1668"/>
      <c r="U171" s="1668"/>
      <c r="V171" s="1668"/>
      <c r="W171" s="1668"/>
      <c r="X171" s="1668"/>
      <c r="Y171" s="1668"/>
      <c r="Z171" s="1668"/>
      <c r="AA171" s="1668"/>
      <c r="AB171" s="1668"/>
      <c r="AC171" s="1668"/>
      <c r="AD171" s="1668"/>
      <c r="AE171" s="1668"/>
      <c r="AF171" s="1668"/>
      <c r="AG171" s="1668"/>
      <c r="AH171" s="1668"/>
      <c r="AI171" s="1668"/>
      <c r="AJ171" s="1652"/>
      <c r="AK171" s="1665">
        <v>0.8</v>
      </c>
      <c r="AL171" s="1666"/>
      <c r="AM171" s="1666"/>
      <c r="AN171" s="1666"/>
      <c r="AO171" s="1666"/>
      <c r="AP171" s="1666"/>
      <c r="AQ171" s="1666"/>
      <c r="AR171" s="1666"/>
      <c r="AS171" s="1666"/>
      <c r="AT171" s="1666"/>
      <c r="AU171" s="1669"/>
      <c r="AV171" s="1670"/>
      <c r="AW171" s="1670"/>
      <c r="AX171" s="1671"/>
    </row>
    <row r="172" spans="1:50" customFormat="1" ht="24" customHeight="1" x14ac:dyDescent="0.15">
      <c r="A172" s="1647">
        <v>10</v>
      </c>
      <c r="B172" s="1647">
        <v>1</v>
      </c>
      <c r="C172" s="1675" t="s">
        <v>1600</v>
      </c>
      <c r="D172" s="1676"/>
      <c r="E172" s="1676"/>
      <c r="F172" s="1676"/>
      <c r="G172" s="1676"/>
      <c r="H172" s="1676"/>
      <c r="I172" s="1676"/>
      <c r="J172" s="1676"/>
      <c r="K172" s="1676"/>
      <c r="L172" s="1677"/>
      <c r="M172" s="1667" t="s">
        <v>1597</v>
      </c>
      <c r="N172" s="1668"/>
      <c r="O172" s="1668"/>
      <c r="P172" s="1668"/>
      <c r="Q172" s="1668"/>
      <c r="R172" s="1668"/>
      <c r="S172" s="1668"/>
      <c r="T172" s="1668"/>
      <c r="U172" s="1668"/>
      <c r="V172" s="1668"/>
      <c r="W172" s="1668"/>
      <c r="X172" s="1668"/>
      <c r="Y172" s="1668"/>
      <c r="Z172" s="1668"/>
      <c r="AA172" s="1668"/>
      <c r="AB172" s="1668"/>
      <c r="AC172" s="1668"/>
      <c r="AD172" s="1668"/>
      <c r="AE172" s="1668"/>
      <c r="AF172" s="1668"/>
      <c r="AG172" s="1668"/>
      <c r="AH172" s="1668"/>
      <c r="AI172" s="1668"/>
      <c r="AJ172" s="1652"/>
      <c r="AK172" s="1665">
        <v>0.8</v>
      </c>
      <c r="AL172" s="1666"/>
      <c r="AM172" s="1666"/>
      <c r="AN172" s="1666"/>
      <c r="AO172" s="1666"/>
      <c r="AP172" s="1666"/>
      <c r="AQ172" s="1666"/>
      <c r="AR172" s="1666"/>
      <c r="AS172" s="1666"/>
      <c r="AT172" s="1666"/>
      <c r="AU172" s="1667"/>
      <c r="AV172" s="1668"/>
      <c r="AW172" s="1668"/>
      <c r="AX172" s="1652"/>
    </row>
    <row r="173" spans="1:50" customFormat="1" ht="13.5" customHeight="1" x14ac:dyDescent="0.15"/>
    <row r="174" spans="1:50" customFormat="1" ht="13.5" customHeight="1" x14ac:dyDescent="0.15">
      <c r="B174" t="s">
        <v>1601</v>
      </c>
    </row>
    <row r="175" spans="1:50" customFormat="1" ht="24" customHeight="1" x14ac:dyDescent="0.15">
      <c r="A175" s="1647"/>
      <c r="B175" s="1647"/>
      <c r="C175" s="1648" t="s">
        <v>214</v>
      </c>
      <c r="D175" s="1648"/>
      <c r="E175" s="1648"/>
      <c r="F175" s="1648"/>
      <c r="G175" s="1648"/>
      <c r="H175" s="1648"/>
      <c r="I175" s="1648"/>
      <c r="J175" s="1648"/>
      <c r="K175" s="1648"/>
      <c r="L175" s="1648"/>
      <c r="M175" s="1648" t="s">
        <v>215</v>
      </c>
      <c r="N175" s="1648"/>
      <c r="O175" s="1648"/>
      <c r="P175" s="1648"/>
      <c r="Q175" s="1648"/>
      <c r="R175" s="1648"/>
      <c r="S175" s="1648"/>
      <c r="T175" s="1648"/>
      <c r="U175" s="1648"/>
      <c r="V175" s="1648"/>
      <c r="W175" s="1648"/>
      <c r="X175" s="1648"/>
      <c r="Y175" s="1648"/>
      <c r="Z175" s="1648"/>
      <c r="AA175" s="1648"/>
      <c r="AB175" s="1648"/>
      <c r="AC175" s="1648"/>
      <c r="AD175" s="1648"/>
      <c r="AE175" s="1648"/>
      <c r="AF175" s="1648"/>
      <c r="AG175" s="1648"/>
      <c r="AH175" s="1648"/>
      <c r="AI175" s="1648"/>
      <c r="AJ175" s="1648"/>
      <c r="AK175" s="1649" t="s">
        <v>216</v>
      </c>
      <c r="AL175" s="1648"/>
      <c r="AM175" s="1648"/>
      <c r="AN175" s="1648"/>
      <c r="AO175" s="1648"/>
      <c r="AP175" s="1648"/>
      <c r="AQ175" s="1648" t="s">
        <v>217</v>
      </c>
      <c r="AR175" s="1648"/>
      <c r="AS175" s="1648"/>
      <c r="AT175" s="1648"/>
      <c r="AU175" s="1650" t="s">
        <v>218</v>
      </c>
      <c r="AV175" s="1651"/>
      <c r="AW175" s="1651"/>
      <c r="AX175" s="1652"/>
    </row>
    <row r="176" spans="1:50" customFormat="1" ht="24" customHeight="1" x14ac:dyDescent="0.15">
      <c r="A176" s="1647">
        <v>1</v>
      </c>
      <c r="B176" s="1647">
        <v>1</v>
      </c>
      <c r="C176" s="1666" t="s">
        <v>1602</v>
      </c>
      <c r="D176" s="1666"/>
      <c r="E176" s="1666"/>
      <c r="F176" s="1666"/>
      <c r="G176" s="1666"/>
      <c r="H176" s="1666"/>
      <c r="I176" s="1666"/>
      <c r="J176" s="1666"/>
      <c r="K176" s="1666"/>
      <c r="L176" s="1666"/>
      <c r="M176" s="1666" t="s">
        <v>1603</v>
      </c>
      <c r="N176" s="1666"/>
      <c r="O176" s="1666"/>
      <c r="P176" s="1666"/>
      <c r="Q176" s="1666"/>
      <c r="R176" s="1666"/>
      <c r="S176" s="1666"/>
      <c r="T176" s="1666"/>
      <c r="U176" s="1666"/>
      <c r="V176" s="1666"/>
      <c r="W176" s="1666"/>
      <c r="X176" s="1666"/>
      <c r="Y176" s="1666"/>
      <c r="Z176" s="1666"/>
      <c r="AA176" s="1666"/>
      <c r="AB176" s="1666"/>
      <c r="AC176" s="1666"/>
      <c r="AD176" s="1666"/>
      <c r="AE176" s="1666"/>
      <c r="AF176" s="1666"/>
      <c r="AG176" s="1666"/>
      <c r="AH176" s="1666"/>
      <c r="AI176" s="1666"/>
      <c r="AJ176" s="1666"/>
      <c r="AK176" s="1665">
        <v>14</v>
      </c>
      <c r="AL176" s="1666"/>
      <c r="AM176" s="1666"/>
      <c r="AN176" s="1666"/>
      <c r="AO176" s="1666"/>
      <c r="AP176" s="1666"/>
      <c r="AQ176" s="1669" t="s">
        <v>984</v>
      </c>
      <c r="AR176" s="1670"/>
      <c r="AS176" s="1670"/>
      <c r="AT176" s="1671"/>
      <c r="AU176" s="1669" t="s">
        <v>1080</v>
      </c>
      <c r="AV176" s="1670"/>
      <c r="AW176" s="1670"/>
      <c r="AX176" s="1671"/>
    </row>
    <row r="177" spans="1:50" customFormat="1" ht="24" customHeight="1" x14ac:dyDescent="0.15">
      <c r="A177" s="1647">
        <v>2</v>
      </c>
      <c r="B177" s="1647">
        <v>1</v>
      </c>
      <c r="C177" s="1678" t="s">
        <v>1604</v>
      </c>
      <c r="D177" s="1679"/>
      <c r="E177" s="1679"/>
      <c r="F177" s="1679"/>
      <c r="G177" s="1679"/>
      <c r="H177" s="1679"/>
      <c r="I177" s="1679"/>
      <c r="J177" s="1679"/>
      <c r="K177" s="1679"/>
      <c r="L177" s="1680"/>
      <c r="M177" s="1678" t="s">
        <v>1605</v>
      </c>
      <c r="N177" s="1679"/>
      <c r="O177" s="1679"/>
      <c r="P177" s="1679"/>
      <c r="Q177" s="1679"/>
      <c r="R177" s="1679"/>
      <c r="S177" s="1679"/>
      <c r="T177" s="1679"/>
      <c r="U177" s="1679"/>
      <c r="V177" s="1679"/>
      <c r="W177" s="1679"/>
      <c r="X177" s="1679"/>
      <c r="Y177" s="1679"/>
      <c r="Z177" s="1679"/>
      <c r="AA177" s="1679"/>
      <c r="AB177" s="1679"/>
      <c r="AC177" s="1679"/>
      <c r="AD177" s="1679"/>
      <c r="AE177" s="1679"/>
      <c r="AF177" s="1679"/>
      <c r="AG177" s="1679"/>
      <c r="AH177" s="1679"/>
      <c r="AI177" s="1679"/>
      <c r="AJ177" s="1680"/>
      <c r="AK177" s="1681">
        <v>13</v>
      </c>
      <c r="AL177" s="1682"/>
      <c r="AM177" s="1682"/>
      <c r="AN177" s="1682"/>
      <c r="AO177" s="1682"/>
      <c r="AP177" s="1683"/>
      <c r="AQ177" s="1669" t="s">
        <v>984</v>
      </c>
      <c r="AR177" s="1670"/>
      <c r="AS177" s="1670"/>
      <c r="AT177" s="1671"/>
      <c r="AU177" s="1669" t="s">
        <v>1606</v>
      </c>
      <c r="AV177" s="1670"/>
      <c r="AW177" s="1670"/>
      <c r="AX177" s="1671"/>
    </row>
    <row r="178" spans="1:50" customFormat="1" ht="24" customHeight="1" x14ac:dyDescent="0.15">
      <c r="A178" s="1647">
        <v>3</v>
      </c>
      <c r="B178" s="1647">
        <v>1</v>
      </c>
      <c r="C178" s="1667" t="s">
        <v>1607</v>
      </c>
      <c r="D178" s="1668"/>
      <c r="E178" s="1668"/>
      <c r="F178" s="1668"/>
      <c r="G178" s="1668"/>
      <c r="H178" s="1668"/>
      <c r="I178" s="1668"/>
      <c r="J178" s="1668"/>
      <c r="K178" s="1668"/>
      <c r="L178" s="1652"/>
      <c r="M178" s="1667" t="s">
        <v>1608</v>
      </c>
      <c r="N178" s="1668"/>
      <c r="O178" s="1668"/>
      <c r="P178" s="1668"/>
      <c r="Q178" s="1668"/>
      <c r="R178" s="1668"/>
      <c r="S178" s="1668"/>
      <c r="T178" s="1668"/>
      <c r="U178" s="1668"/>
      <c r="V178" s="1668"/>
      <c r="W178" s="1668"/>
      <c r="X178" s="1668"/>
      <c r="Y178" s="1668"/>
      <c r="Z178" s="1668"/>
      <c r="AA178" s="1668"/>
      <c r="AB178" s="1668"/>
      <c r="AC178" s="1668"/>
      <c r="AD178" s="1668"/>
      <c r="AE178" s="1668"/>
      <c r="AF178" s="1668"/>
      <c r="AG178" s="1668"/>
      <c r="AH178" s="1668"/>
      <c r="AI178" s="1668"/>
      <c r="AJ178" s="1652"/>
      <c r="AK178" s="1681">
        <v>9</v>
      </c>
      <c r="AL178" s="1682"/>
      <c r="AM178" s="1682"/>
      <c r="AN178" s="1682"/>
      <c r="AO178" s="1682"/>
      <c r="AP178" s="1683"/>
      <c r="AQ178" s="1669" t="s">
        <v>984</v>
      </c>
      <c r="AR178" s="1670"/>
      <c r="AS178" s="1670"/>
      <c r="AT178" s="1671"/>
      <c r="AU178" s="1667" t="s">
        <v>1609</v>
      </c>
      <c r="AV178" s="1668"/>
      <c r="AW178" s="1668"/>
      <c r="AX178" s="1652"/>
    </row>
    <row r="179" spans="1:50" customFormat="1" ht="24" customHeight="1" x14ac:dyDescent="0.15">
      <c r="A179" s="1647">
        <v>4</v>
      </c>
      <c r="B179" s="1647">
        <v>1</v>
      </c>
      <c r="C179" s="1667" t="s">
        <v>1610</v>
      </c>
      <c r="D179" s="1668"/>
      <c r="E179" s="1668"/>
      <c r="F179" s="1668"/>
      <c r="G179" s="1668"/>
      <c r="H179" s="1668"/>
      <c r="I179" s="1668"/>
      <c r="J179" s="1668"/>
      <c r="K179" s="1668"/>
      <c r="L179" s="1652"/>
      <c r="M179" s="1667" t="s">
        <v>1611</v>
      </c>
      <c r="N179" s="1668"/>
      <c r="O179" s="1668"/>
      <c r="P179" s="1668"/>
      <c r="Q179" s="1668"/>
      <c r="R179" s="1668"/>
      <c r="S179" s="1668"/>
      <c r="T179" s="1668"/>
      <c r="U179" s="1668"/>
      <c r="V179" s="1668"/>
      <c r="W179" s="1668"/>
      <c r="X179" s="1668"/>
      <c r="Y179" s="1668"/>
      <c r="Z179" s="1668"/>
      <c r="AA179" s="1668"/>
      <c r="AB179" s="1668"/>
      <c r="AC179" s="1668"/>
      <c r="AD179" s="1668"/>
      <c r="AE179" s="1668"/>
      <c r="AF179" s="1668"/>
      <c r="AG179" s="1668"/>
      <c r="AH179" s="1668"/>
      <c r="AI179" s="1668"/>
      <c r="AJ179" s="1652"/>
      <c r="AK179" s="1681">
        <v>6</v>
      </c>
      <c r="AL179" s="1682"/>
      <c r="AM179" s="1682"/>
      <c r="AN179" s="1682"/>
      <c r="AO179" s="1682"/>
      <c r="AP179" s="1683"/>
      <c r="AQ179" s="1669" t="s">
        <v>984</v>
      </c>
      <c r="AR179" s="1670"/>
      <c r="AS179" s="1670"/>
      <c r="AT179" s="1671"/>
      <c r="AU179" s="1667" t="s">
        <v>1609</v>
      </c>
      <c r="AV179" s="1668"/>
      <c r="AW179" s="1668"/>
      <c r="AX179" s="1652"/>
    </row>
    <row r="180" spans="1:50" customFormat="1" ht="24" customHeight="1" x14ac:dyDescent="0.15">
      <c r="A180" s="1647">
        <v>5</v>
      </c>
      <c r="B180" s="1647">
        <v>1</v>
      </c>
      <c r="C180" s="1667" t="s">
        <v>1612</v>
      </c>
      <c r="D180" s="1668"/>
      <c r="E180" s="1668"/>
      <c r="F180" s="1668"/>
      <c r="G180" s="1668"/>
      <c r="H180" s="1668"/>
      <c r="I180" s="1668"/>
      <c r="J180" s="1668"/>
      <c r="K180" s="1668"/>
      <c r="L180" s="1652"/>
      <c r="M180" s="1667" t="s">
        <v>1605</v>
      </c>
      <c r="N180" s="1668"/>
      <c r="O180" s="1668"/>
      <c r="P180" s="1668"/>
      <c r="Q180" s="1668"/>
      <c r="R180" s="1668"/>
      <c r="S180" s="1668"/>
      <c r="T180" s="1668"/>
      <c r="U180" s="1668"/>
      <c r="V180" s="1668"/>
      <c r="W180" s="1668"/>
      <c r="X180" s="1668"/>
      <c r="Y180" s="1668"/>
      <c r="Z180" s="1668"/>
      <c r="AA180" s="1668"/>
      <c r="AB180" s="1668"/>
      <c r="AC180" s="1668"/>
      <c r="AD180" s="1668"/>
      <c r="AE180" s="1668"/>
      <c r="AF180" s="1668"/>
      <c r="AG180" s="1668"/>
      <c r="AH180" s="1668"/>
      <c r="AI180" s="1668"/>
      <c r="AJ180" s="1652"/>
      <c r="AK180" s="1681">
        <v>3</v>
      </c>
      <c r="AL180" s="1682"/>
      <c r="AM180" s="1682"/>
      <c r="AN180" s="1682"/>
      <c r="AO180" s="1682"/>
      <c r="AP180" s="1683"/>
      <c r="AQ180" s="1669" t="s">
        <v>984</v>
      </c>
      <c r="AR180" s="1670"/>
      <c r="AS180" s="1670"/>
      <c r="AT180" s="1671"/>
      <c r="AU180" s="1669" t="s">
        <v>1606</v>
      </c>
      <c r="AV180" s="1670"/>
      <c r="AW180" s="1670"/>
      <c r="AX180" s="1671"/>
    </row>
    <row r="181" spans="1:50" customFormat="1" ht="24" customHeight="1" x14ac:dyDescent="0.15">
      <c r="A181" s="1647">
        <v>6</v>
      </c>
      <c r="B181" s="1647">
        <v>1</v>
      </c>
      <c r="C181" s="1666" t="s">
        <v>1613</v>
      </c>
      <c r="D181" s="1666"/>
      <c r="E181" s="1666"/>
      <c r="F181" s="1666"/>
      <c r="G181" s="1666"/>
      <c r="H181" s="1666"/>
      <c r="I181" s="1666"/>
      <c r="J181" s="1666"/>
      <c r="K181" s="1666"/>
      <c r="L181" s="1666"/>
      <c r="M181" s="1666" t="s">
        <v>1614</v>
      </c>
      <c r="N181" s="1666"/>
      <c r="O181" s="1666"/>
      <c r="P181" s="1666"/>
      <c r="Q181" s="1666"/>
      <c r="R181" s="1666"/>
      <c r="S181" s="1666"/>
      <c r="T181" s="1666"/>
      <c r="U181" s="1666"/>
      <c r="V181" s="1666"/>
      <c r="W181" s="1666"/>
      <c r="X181" s="1666"/>
      <c r="Y181" s="1666"/>
      <c r="Z181" s="1666"/>
      <c r="AA181" s="1666"/>
      <c r="AB181" s="1666"/>
      <c r="AC181" s="1666"/>
      <c r="AD181" s="1666"/>
      <c r="AE181" s="1666"/>
      <c r="AF181" s="1666"/>
      <c r="AG181" s="1666"/>
      <c r="AH181" s="1666"/>
      <c r="AI181" s="1666"/>
      <c r="AJ181" s="1666"/>
      <c r="AK181" s="1665">
        <v>2</v>
      </c>
      <c r="AL181" s="1666"/>
      <c r="AM181" s="1666"/>
      <c r="AN181" s="1666"/>
      <c r="AO181" s="1666"/>
      <c r="AP181" s="1666"/>
      <c r="AQ181" s="1669" t="s">
        <v>984</v>
      </c>
      <c r="AR181" s="1670"/>
      <c r="AS181" s="1670"/>
      <c r="AT181" s="1671"/>
      <c r="AU181" s="1669" t="s">
        <v>1606</v>
      </c>
      <c r="AV181" s="1670"/>
      <c r="AW181" s="1670"/>
      <c r="AX181" s="1671"/>
    </row>
    <row r="182" spans="1:50" customFormat="1" ht="24" customHeight="1" x14ac:dyDescent="0.15">
      <c r="A182" s="1647">
        <v>7</v>
      </c>
      <c r="B182" s="1647">
        <v>1</v>
      </c>
      <c r="C182" s="1689" t="s">
        <v>1615</v>
      </c>
      <c r="D182" s="1690"/>
      <c r="E182" s="1690"/>
      <c r="F182" s="1690"/>
      <c r="G182" s="1690"/>
      <c r="H182" s="1690"/>
      <c r="I182" s="1690"/>
      <c r="J182" s="1690"/>
      <c r="K182" s="1690"/>
      <c r="L182" s="1691"/>
      <c r="M182" s="1666" t="s">
        <v>1614</v>
      </c>
      <c r="N182" s="1666"/>
      <c r="O182" s="1666"/>
      <c r="P182" s="1666"/>
      <c r="Q182" s="1666"/>
      <c r="R182" s="1666"/>
      <c r="S182" s="1666"/>
      <c r="T182" s="1666"/>
      <c r="U182" s="1666"/>
      <c r="V182" s="1666"/>
      <c r="W182" s="1666"/>
      <c r="X182" s="1666"/>
      <c r="Y182" s="1666"/>
      <c r="Z182" s="1666"/>
      <c r="AA182" s="1666"/>
      <c r="AB182" s="1666"/>
      <c r="AC182" s="1666"/>
      <c r="AD182" s="1666"/>
      <c r="AE182" s="1666"/>
      <c r="AF182" s="1666"/>
      <c r="AG182" s="1666"/>
      <c r="AH182" s="1666"/>
      <c r="AI182" s="1666"/>
      <c r="AJ182" s="1666"/>
      <c r="AK182" s="1665">
        <v>1</v>
      </c>
      <c r="AL182" s="1666"/>
      <c r="AM182" s="1666"/>
      <c r="AN182" s="1666"/>
      <c r="AO182" s="1666"/>
      <c r="AP182" s="1666"/>
      <c r="AQ182" s="1669" t="s">
        <v>984</v>
      </c>
      <c r="AR182" s="1670"/>
      <c r="AS182" s="1670"/>
      <c r="AT182" s="1671"/>
      <c r="AU182" s="1669" t="s">
        <v>1606</v>
      </c>
      <c r="AV182" s="1670"/>
      <c r="AW182" s="1670"/>
      <c r="AX182" s="1671"/>
    </row>
    <row r="183" spans="1:50" customFormat="1" x14ac:dyDescent="0.15">
      <c r="A183" s="120"/>
      <c r="B183" s="120"/>
      <c r="C183" s="69"/>
      <c r="D183" s="69"/>
      <c r="E183" s="69"/>
      <c r="F183" s="69"/>
      <c r="G183" s="69"/>
      <c r="H183" s="69"/>
      <c r="I183" s="69"/>
      <c r="J183" s="69"/>
      <c r="K183" s="69"/>
      <c r="L183" s="69"/>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1"/>
      <c r="AL183" s="120"/>
      <c r="AM183" s="120"/>
      <c r="AN183" s="120"/>
      <c r="AO183" s="120"/>
      <c r="AP183" s="120"/>
      <c r="AQ183" s="122"/>
      <c r="AR183" s="122"/>
      <c r="AS183" s="122"/>
      <c r="AT183" s="122"/>
      <c r="AU183" s="122"/>
      <c r="AV183" s="122"/>
      <c r="AW183" s="122"/>
      <c r="AX183" s="122"/>
    </row>
    <row r="184" spans="1:50" customFormat="1" ht="14.25" customHeight="1" x14ac:dyDescent="0.15">
      <c r="A184" s="123"/>
      <c r="B184" s="123" t="s">
        <v>1616</v>
      </c>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row>
    <row r="185" spans="1:50" customFormat="1" ht="24" customHeight="1" x14ac:dyDescent="0.15">
      <c r="A185" s="1673"/>
      <c r="B185" s="1684"/>
      <c r="C185" s="1650" t="s">
        <v>214</v>
      </c>
      <c r="D185" s="1651"/>
      <c r="E185" s="1651"/>
      <c r="F185" s="1651"/>
      <c r="G185" s="1651"/>
      <c r="H185" s="1651"/>
      <c r="I185" s="1651"/>
      <c r="J185" s="1651"/>
      <c r="K185" s="1651"/>
      <c r="L185" s="1685"/>
      <c r="M185" s="1650" t="s">
        <v>215</v>
      </c>
      <c r="N185" s="1651"/>
      <c r="O185" s="1651"/>
      <c r="P185" s="1651"/>
      <c r="Q185" s="1651"/>
      <c r="R185" s="1651"/>
      <c r="S185" s="1651"/>
      <c r="T185" s="1651"/>
      <c r="U185" s="1651"/>
      <c r="V185" s="1651"/>
      <c r="W185" s="1651"/>
      <c r="X185" s="1651"/>
      <c r="Y185" s="1651"/>
      <c r="Z185" s="1651"/>
      <c r="AA185" s="1651"/>
      <c r="AB185" s="1651"/>
      <c r="AC185" s="1651"/>
      <c r="AD185" s="1651"/>
      <c r="AE185" s="1651"/>
      <c r="AF185" s="1651"/>
      <c r="AG185" s="1651"/>
      <c r="AH185" s="1651"/>
      <c r="AI185" s="1651"/>
      <c r="AJ185" s="1685"/>
      <c r="AK185" s="1686" t="s">
        <v>216</v>
      </c>
      <c r="AL185" s="1687"/>
      <c r="AM185" s="1687"/>
      <c r="AN185" s="1687"/>
      <c r="AO185" s="1687"/>
      <c r="AP185" s="1688"/>
      <c r="AQ185" s="1650" t="s">
        <v>217</v>
      </c>
      <c r="AR185" s="1651"/>
      <c r="AS185" s="1651"/>
      <c r="AT185" s="1685"/>
      <c r="AU185" s="1650" t="s">
        <v>218</v>
      </c>
      <c r="AV185" s="1651"/>
      <c r="AW185" s="1651"/>
      <c r="AX185" s="1685"/>
    </row>
    <row r="186" spans="1:50" customFormat="1" ht="24" customHeight="1" x14ac:dyDescent="0.15">
      <c r="A186" s="1673">
        <v>1</v>
      </c>
      <c r="B186" s="1684">
        <v>1</v>
      </c>
      <c r="C186" s="1667" t="s">
        <v>1588</v>
      </c>
      <c r="D186" s="1668"/>
      <c r="E186" s="1668"/>
      <c r="F186" s="1668"/>
      <c r="G186" s="1668"/>
      <c r="H186" s="1668"/>
      <c r="I186" s="1668"/>
      <c r="J186" s="1668"/>
      <c r="K186" s="1668"/>
      <c r="L186" s="1652"/>
      <c r="M186" s="1667" t="s">
        <v>1589</v>
      </c>
      <c r="N186" s="1668"/>
      <c r="O186" s="1668"/>
      <c r="P186" s="1668"/>
      <c r="Q186" s="1668"/>
      <c r="R186" s="1668"/>
      <c r="S186" s="1668"/>
      <c r="T186" s="1668"/>
      <c r="U186" s="1668"/>
      <c r="V186" s="1668"/>
      <c r="W186" s="1668"/>
      <c r="X186" s="1668"/>
      <c r="Y186" s="1668"/>
      <c r="Z186" s="1668"/>
      <c r="AA186" s="1668"/>
      <c r="AB186" s="1668"/>
      <c r="AC186" s="1668"/>
      <c r="AD186" s="1668"/>
      <c r="AE186" s="1668"/>
      <c r="AF186" s="1668"/>
      <c r="AG186" s="1668"/>
      <c r="AH186" s="1668"/>
      <c r="AI186" s="1668"/>
      <c r="AJ186" s="1652"/>
      <c r="AK186" s="1681">
        <v>2</v>
      </c>
      <c r="AL186" s="1682"/>
      <c r="AM186" s="1682"/>
      <c r="AN186" s="1682"/>
      <c r="AO186" s="1682"/>
      <c r="AP186" s="1683"/>
      <c r="AQ186" s="1669" t="s">
        <v>984</v>
      </c>
      <c r="AR186" s="1670"/>
      <c r="AS186" s="1670"/>
      <c r="AT186" s="1671"/>
      <c r="AU186" s="1669" t="s">
        <v>1080</v>
      </c>
      <c r="AV186" s="1670"/>
      <c r="AW186" s="1670"/>
      <c r="AX186" s="1671"/>
    </row>
    <row r="187" spans="1:50" customFormat="1" ht="24" customHeight="1" x14ac:dyDescent="0.15">
      <c r="A187" s="1673">
        <v>2</v>
      </c>
      <c r="B187" s="1684">
        <v>1</v>
      </c>
      <c r="C187" s="1667" t="s">
        <v>1617</v>
      </c>
      <c r="D187" s="1668"/>
      <c r="E187" s="1668"/>
      <c r="F187" s="1668"/>
      <c r="G187" s="1668"/>
      <c r="H187" s="1668"/>
      <c r="I187" s="1668"/>
      <c r="J187" s="1668"/>
      <c r="K187" s="1668"/>
      <c r="L187" s="1652"/>
      <c r="M187" s="1667" t="s">
        <v>1589</v>
      </c>
      <c r="N187" s="1668"/>
      <c r="O187" s="1668"/>
      <c r="P187" s="1668"/>
      <c r="Q187" s="1668"/>
      <c r="R187" s="1668"/>
      <c r="S187" s="1668"/>
      <c r="T187" s="1668"/>
      <c r="U187" s="1668"/>
      <c r="V187" s="1668"/>
      <c r="W187" s="1668"/>
      <c r="X187" s="1668"/>
      <c r="Y187" s="1668"/>
      <c r="Z187" s="1668"/>
      <c r="AA187" s="1668"/>
      <c r="AB187" s="1668"/>
      <c r="AC187" s="1668"/>
      <c r="AD187" s="1668"/>
      <c r="AE187" s="1668"/>
      <c r="AF187" s="1668"/>
      <c r="AG187" s="1668"/>
      <c r="AH187" s="1668"/>
      <c r="AI187" s="1668"/>
      <c r="AJ187" s="1652"/>
      <c r="AK187" s="1681">
        <v>2</v>
      </c>
      <c r="AL187" s="1682"/>
      <c r="AM187" s="1682"/>
      <c r="AN187" s="1682"/>
      <c r="AO187" s="1682"/>
      <c r="AP187" s="1683"/>
      <c r="AQ187" s="1669" t="s">
        <v>984</v>
      </c>
      <c r="AR187" s="1670"/>
      <c r="AS187" s="1670"/>
      <c r="AT187" s="1671"/>
      <c r="AU187" s="1669" t="s">
        <v>1080</v>
      </c>
      <c r="AV187" s="1670"/>
      <c r="AW187" s="1670"/>
      <c r="AX187" s="1671"/>
    </row>
    <row r="188" spans="1:50" customFormat="1" ht="24" customHeight="1" x14ac:dyDescent="0.15">
      <c r="A188" s="1673">
        <v>3</v>
      </c>
      <c r="B188" s="1684">
        <v>1</v>
      </c>
      <c r="C188" s="1667" t="s">
        <v>1618</v>
      </c>
      <c r="D188" s="1668"/>
      <c r="E188" s="1668"/>
      <c r="F188" s="1668"/>
      <c r="G188" s="1668"/>
      <c r="H188" s="1668"/>
      <c r="I188" s="1668"/>
      <c r="J188" s="1668"/>
      <c r="K188" s="1668"/>
      <c r="L188" s="1652"/>
      <c r="M188" s="1667" t="s">
        <v>1589</v>
      </c>
      <c r="N188" s="1668"/>
      <c r="O188" s="1668"/>
      <c r="P188" s="1668"/>
      <c r="Q188" s="1668"/>
      <c r="R188" s="1668"/>
      <c r="S188" s="1668"/>
      <c r="T188" s="1668"/>
      <c r="U188" s="1668"/>
      <c r="V188" s="1668"/>
      <c r="W188" s="1668"/>
      <c r="X188" s="1668"/>
      <c r="Y188" s="1668"/>
      <c r="Z188" s="1668"/>
      <c r="AA188" s="1668"/>
      <c r="AB188" s="1668"/>
      <c r="AC188" s="1668"/>
      <c r="AD188" s="1668"/>
      <c r="AE188" s="1668"/>
      <c r="AF188" s="1668"/>
      <c r="AG188" s="1668"/>
      <c r="AH188" s="1668"/>
      <c r="AI188" s="1668"/>
      <c r="AJ188" s="1652"/>
      <c r="AK188" s="1681">
        <v>2</v>
      </c>
      <c r="AL188" s="1682"/>
      <c r="AM188" s="1682"/>
      <c r="AN188" s="1682"/>
      <c r="AO188" s="1682"/>
      <c r="AP188" s="1683"/>
      <c r="AQ188" s="1669"/>
      <c r="AR188" s="1670"/>
      <c r="AS188" s="1670"/>
      <c r="AT188" s="1671"/>
      <c r="AU188" s="1669"/>
      <c r="AV188" s="1670"/>
      <c r="AW188" s="1670"/>
      <c r="AX188" s="1671"/>
    </row>
    <row r="189" spans="1:50" customFormat="1" ht="24" customHeight="1" x14ac:dyDescent="0.15">
      <c r="A189" s="1673">
        <v>4</v>
      </c>
      <c r="B189" s="1684">
        <v>1</v>
      </c>
      <c r="C189" s="1667" t="s">
        <v>1619</v>
      </c>
      <c r="D189" s="1668"/>
      <c r="E189" s="1668"/>
      <c r="F189" s="1668"/>
      <c r="G189" s="1668"/>
      <c r="H189" s="1668"/>
      <c r="I189" s="1668"/>
      <c r="J189" s="1668"/>
      <c r="K189" s="1668"/>
      <c r="L189" s="1652"/>
      <c r="M189" s="1667" t="s">
        <v>1589</v>
      </c>
      <c r="N189" s="1668"/>
      <c r="O189" s="1668"/>
      <c r="P189" s="1668"/>
      <c r="Q189" s="1668"/>
      <c r="R189" s="1668"/>
      <c r="S189" s="1668"/>
      <c r="T189" s="1668"/>
      <c r="U189" s="1668"/>
      <c r="V189" s="1668"/>
      <c r="W189" s="1668"/>
      <c r="X189" s="1668"/>
      <c r="Y189" s="1668"/>
      <c r="Z189" s="1668"/>
      <c r="AA189" s="1668"/>
      <c r="AB189" s="1668"/>
      <c r="AC189" s="1668"/>
      <c r="AD189" s="1668"/>
      <c r="AE189" s="1668"/>
      <c r="AF189" s="1668"/>
      <c r="AG189" s="1668"/>
      <c r="AH189" s="1668"/>
      <c r="AI189" s="1668"/>
      <c r="AJ189" s="1652"/>
      <c r="AK189" s="1681">
        <v>1</v>
      </c>
      <c r="AL189" s="1682"/>
      <c r="AM189" s="1682"/>
      <c r="AN189" s="1682"/>
      <c r="AO189" s="1682"/>
      <c r="AP189" s="1683"/>
      <c r="AQ189" s="1669"/>
      <c r="AR189" s="1670"/>
      <c r="AS189" s="1670"/>
      <c r="AT189" s="1671"/>
      <c r="AU189" s="1667"/>
      <c r="AV189" s="1668"/>
      <c r="AW189" s="1668"/>
      <c r="AX189" s="1652"/>
    </row>
    <row r="190" spans="1:50" customFormat="1" ht="24" customHeight="1" x14ac:dyDescent="0.15">
      <c r="A190" s="1673">
        <v>5</v>
      </c>
      <c r="B190" s="1684">
        <v>1</v>
      </c>
      <c r="C190" s="1667" t="s">
        <v>1620</v>
      </c>
      <c r="D190" s="1668"/>
      <c r="E190" s="1668"/>
      <c r="F190" s="1668"/>
      <c r="G190" s="1668"/>
      <c r="H190" s="1668"/>
      <c r="I190" s="1668"/>
      <c r="J190" s="1668"/>
      <c r="K190" s="1668"/>
      <c r="L190" s="1652"/>
      <c r="M190" s="1667" t="s">
        <v>1589</v>
      </c>
      <c r="N190" s="1668"/>
      <c r="O190" s="1668"/>
      <c r="P190" s="1668"/>
      <c r="Q190" s="1668"/>
      <c r="R190" s="1668"/>
      <c r="S190" s="1668"/>
      <c r="T190" s="1668"/>
      <c r="U190" s="1668"/>
      <c r="V190" s="1668"/>
      <c r="W190" s="1668"/>
      <c r="X190" s="1668"/>
      <c r="Y190" s="1668"/>
      <c r="Z190" s="1668"/>
      <c r="AA190" s="1668"/>
      <c r="AB190" s="1668"/>
      <c r="AC190" s="1668"/>
      <c r="AD190" s="1668"/>
      <c r="AE190" s="1668"/>
      <c r="AF190" s="1668"/>
      <c r="AG190" s="1668"/>
      <c r="AH190" s="1668"/>
      <c r="AI190" s="1668"/>
      <c r="AJ190" s="1652"/>
      <c r="AK190" s="1681">
        <v>1</v>
      </c>
      <c r="AL190" s="1682"/>
      <c r="AM190" s="1682"/>
      <c r="AN190" s="1682"/>
      <c r="AO190" s="1682"/>
      <c r="AP190" s="1683"/>
      <c r="AQ190" s="1669"/>
      <c r="AR190" s="1670"/>
      <c r="AS190" s="1670"/>
      <c r="AT190" s="1671"/>
      <c r="AU190" s="1667"/>
      <c r="AV190" s="1668"/>
      <c r="AW190" s="1668"/>
      <c r="AX190" s="1652"/>
    </row>
    <row r="191" spans="1:50" customFormat="1" ht="24" customHeight="1" x14ac:dyDescent="0.15">
      <c r="A191" s="1673">
        <v>6</v>
      </c>
      <c r="B191" s="1684">
        <v>1</v>
      </c>
      <c r="C191" s="1667" t="s">
        <v>1621</v>
      </c>
      <c r="D191" s="1668"/>
      <c r="E191" s="1668"/>
      <c r="F191" s="1668"/>
      <c r="G191" s="1668"/>
      <c r="H191" s="1668"/>
      <c r="I191" s="1668"/>
      <c r="J191" s="1668"/>
      <c r="K191" s="1668"/>
      <c r="L191" s="1652"/>
      <c r="M191" s="1667" t="s">
        <v>1589</v>
      </c>
      <c r="N191" s="1668"/>
      <c r="O191" s="1668"/>
      <c r="P191" s="1668"/>
      <c r="Q191" s="1668"/>
      <c r="R191" s="1668"/>
      <c r="S191" s="1668"/>
      <c r="T191" s="1668"/>
      <c r="U191" s="1668"/>
      <c r="V191" s="1668"/>
      <c r="W191" s="1668"/>
      <c r="X191" s="1668"/>
      <c r="Y191" s="1668"/>
      <c r="Z191" s="1668"/>
      <c r="AA191" s="1668"/>
      <c r="AB191" s="1668"/>
      <c r="AC191" s="1668"/>
      <c r="AD191" s="1668"/>
      <c r="AE191" s="1668"/>
      <c r="AF191" s="1668"/>
      <c r="AG191" s="1668"/>
      <c r="AH191" s="1668"/>
      <c r="AI191" s="1668"/>
      <c r="AJ191" s="1652"/>
      <c r="AK191" s="1681">
        <v>1</v>
      </c>
      <c r="AL191" s="1682"/>
      <c r="AM191" s="1682"/>
      <c r="AN191" s="1682"/>
      <c r="AO191" s="1682"/>
      <c r="AP191" s="1683"/>
      <c r="AQ191" s="1669"/>
      <c r="AR191" s="1670"/>
      <c r="AS191" s="1670"/>
      <c r="AT191" s="1671"/>
      <c r="AU191" s="1667"/>
      <c r="AV191" s="1668"/>
      <c r="AW191" s="1668"/>
      <c r="AX191" s="1652"/>
    </row>
    <row r="192" spans="1:50" customFormat="1" ht="24" customHeight="1" x14ac:dyDescent="0.15">
      <c r="A192" s="1673">
        <v>7</v>
      </c>
      <c r="B192" s="1684">
        <v>1</v>
      </c>
      <c r="C192" s="1667" t="s">
        <v>1622</v>
      </c>
      <c r="D192" s="1668"/>
      <c r="E192" s="1668"/>
      <c r="F192" s="1668"/>
      <c r="G192" s="1668"/>
      <c r="H192" s="1668"/>
      <c r="I192" s="1668"/>
      <c r="J192" s="1668"/>
      <c r="K192" s="1668"/>
      <c r="L192" s="1652"/>
      <c r="M192" s="1667" t="s">
        <v>1589</v>
      </c>
      <c r="N192" s="1668"/>
      <c r="O192" s="1668"/>
      <c r="P192" s="1668"/>
      <c r="Q192" s="1668"/>
      <c r="R192" s="1668"/>
      <c r="S192" s="1668"/>
      <c r="T192" s="1668"/>
      <c r="U192" s="1668"/>
      <c r="V192" s="1668"/>
      <c r="W192" s="1668"/>
      <c r="X192" s="1668"/>
      <c r="Y192" s="1668"/>
      <c r="Z192" s="1668"/>
      <c r="AA192" s="1668"/>
      <c r="AB192" s="1668"/>
      <c r="AC192" s="1668"/>
      <c r="AD192" s="1668"/>
      <c r="AE192" s="1668"/>
      <c r="AF192" s="1668"/>
      <c r="AG192" s="1668"/>
      <c r="AH192" s="1668"/>
      <c r="AI192" s="1668"/>
      <c r="AJ192" s="1652"/>
      <c r="AK192" s="1681">
        <v>1</v>
      </c>
      <c r="AL192" s="1682"/>
      <c r="AM192" s="1682"/>
      <c r="AN192" s="1682"/>
      <c r="AO192" s="1682"/>
      <c r="AP192" s="1683"/>
      <c r="AQ192" s="1669"/>
      <c r="AR192" s="1670"/>
      <c r="AS192" s="1670"/>
      <c r="AT192" s="1671"/>
      <c r="AU192" s="1667"/>
      <c r="AV192" s="1668"/>
      <c r="AW192" s="1668"/>
      <c r="AX192" s="1652"/>
    </row>
    <row r="193" spans="1:50" customFormat="1" ht="24" customHeight="1" x14ac:dyDescent="0.15">
      <c r="A193" s="1673">
        <v>8</v>
      </c>
      <c r="B193" s="1684">
        <v>1</v>
      </c>
      <c r="C193" s="1667" t="s">
        <v>1623</v>
      </c>
      <c r="D193" s="1668"/>
      <c r="E193" s="1668"/>
      <c r="F193" s="1668"/>
      <c r="G193" s="1668"/>
      <c r="H193" s="1668"/>
      <c r="I193" s="1668"/>
      <c r="J193" s="1668"/>
      <c r="K193" s="1668"/>
      <c r="L193" s="1652"/>
      <c r="M193" s="1667" t="s">
        <v>1589</v>
      </c>
      <c r="N193" s="1668"/>
      <c r="O193" s="1668"/>
      <c r="P193" s="1668"/>
      <c r="Q193" s="1668"/>
      <c r="R193" s="1668"/>
      <c r="S193" s="1668"/>
      <c r="T193" s="1668"/>
      <c r="U193" s="1668"/>
      <c r="V193" s="1668"/>
      <c r="W193" s="1668"/>
      <c r="X193" s="1668"/>
      <c r="Y193" s="1668"/>
      <c r="Z193" s="1668"/>
      <c r="AA193" s="1668"/>
      <c r="AB193" s="1668"/>
      <c r="AC193" s="1668"/>
      <c r="AD193" s="1668"/>
      <c r="AE193" s="1668"/>
      <c r="AF193" s="1668"/>
      <c r="AG193" s="1668"/>
      <c r="AH193" s="1668"/>
      <c r="AI193" s="1668"/>
      <c r="AJ193" s="1652"/>
      <c r="AK193" s="1681">
        <v>1</v>
      </c>
      <c r="AL193" s="1682"/>
      <c r="AM193" s="1682"/>
      <c r="AN193" s="1682"/>
      <c r="AO193" s="1682"/>
      <c r="AP193" s="1683"/>
      <c r="AQ193" s="1669"/>
      <c r="AR193" s="1670"/>
      <c r="AS193" s="1670"/>
      <c r="AT193" s="1671"/>
      <c r="AU193" s="1669"/>
      <c r="AV193" s="1670"/>
      <c r="AW193" s="1670"/>
      <c r="AX193" s="1671"/>
    </row>
    <row r="194" spans="1:50" customFormat="1" ht="24" customHeight="1" x14ac:dyDescent="0.15">
      <c r="A194" s="1673">
        <v>9</v>
      </c>
      <c r="B194" s="1684">
        <v>1</v>
      </c>
      <c r="C194" s="1667" t="s">
        <v>1624</v>
      </c>
      <c r="D194" s="1668"/>
      <c r="E194" s="1668"/>
      <c r="F194" s="1668"/>
      <c r="G194" s="1668"/>
      <c r="H194" s="1668"/>
      <c r="I194" s="1668"/>
      <c r="J194" s="1668"/>
      <c r="K194" s="1668"/>
      <c r="L194" s="1652"/>
      <c r="M194" s="1667" t="s">
        <v>1589</v>
      </c>
      <c r="N194" s="1668"/>
      <c r="O194" s="1668"/>
      <c r="P194" s="1668"/>
      <c r="Q194" s="1668"/>
      <c r="R194" s="1668"/>
      <c r="S194" s="1668"/>
      <c r="T194" s="1668"/>
      <c r="U194" s="1668"/>
      <c r="V194" s="1668"/>
      <c r="W194" s="1668"/>
      <c r="X194" s="1668"/>
      <c r="Y194" s="1668"/>
      <c r="Z194" s="1668"/>
      <c r="AA194" s="1668"/>
      <c r="AB194" s="1668"/>
      <c r="AC194" s="1668"/>
      <c r="AD194" s="1668"/>
      <c r="AE194" s="1668"/>
      <c r="AF194" s="1668"/>
      <c r="AG194" s="1668"/>
      <c r="AH194" s="1668"/>
      <c r="AI194" s="1668"/>
      <c r="AJ194" s="1652"/>
      <c r="AK194" s="1681">
        <v>0.8</v>
      </c>
      <c r="AL194" s="1682"/>
      <c r="AM194" s="1682"/>
      <c r="AN194" s="1682"/>
      <c r="AO194" s="1682"/>
      <c r="AP194" s="1683"/>
      <c r="AQ194" s="1669"/>
      <c r="AR194" s="1670"/>
      <c r="AS194" s="1670"/>
      <c r="AT194" s="1671"/>
      <c r="AU194" s="1667"/>
      <c r="AV194" s="1668"/>
      <c r="AW194" s="1668"/>
      <c r="AX194" s="1652"/>
    </row>
    <row r="195" spans="1:50" customFormat="1" ht="24" customHeight="1" x14ac:dyDescent="0.15">
      <c r="A195" s="1647">
        <v>10</v>
      </c>
      <c r="B195" s="1647">
        <v>1</v>
      </c>
      <c r="C195" s="1666" t="s">
        <v>1625</v>
      </c>
      <c r="D195" s="1666"/>
      <c r="E195" s="1666"/>
      <c r="F195" s="1666"/>
      <c r="G195" s="1666"/>
      <c r="H195" s="1666"/>
      <c r="I195" s="1666"/>
      <c r="J195" s="1666"/>
      <c r="K195" s="1666"/>
      <c r="L195" s="1666"/>
      <c r="M195" s="1666" t="s">
        <v>1589</v>
      </c>
      <c r="N195" s="1666"/>
      <c r="O195" s="1666"/>
      <c r="P195" s="1666"/>
      <c r="Q195" s="1666"/>
      <c r="R195" s="1666"/>
      <c r="S195" s="1666"/>
      <c r="T195" s="1666"/>
      <c r="U195" s="1666"/>
      <c r="V195" s="1666"/>
      <c r="W195" s="1666"/>
      <c r="X195" s="1666"/>
      <c r="Y195" s="1666"/>
      <c r="Z195" s="1666"/>
      <c r="AA195" s="1666"/>
      <c r="AB195" s="1666"/>
      <c r="AC195" s="1666"/>
      <c r="AD195" s="1666"/>
      <c r="AE195" s="1666"/>
      <c r="AF195" s="1666"/>
      <c r="AG195" s="1666"/>
      <c r="AH195" s="1666"/>
      <c r="AI195" s="1666"/>
      <c r="AJ195" s="1666"/>
      <c r="AK195" s="1665">
        <v>0.8</v>
      </c>
      <c r="AL195" s="1666"/>
      <c r="AM195" s="1666"/>
      <c r="AN195" s="1666"/>
      <c r="AO195" s="1666"/>
      <c r="AP195" s="1666"/>
      <c r="AQ195" s="1669"/>
      <c r="AR195" s="1670"/>
      <c r="AS195" s="1670"/>
      <c r="AT195" s="1671"/>
      <c r="AU195" s="1667"/>
      <c r="AV195" s="1668"/>
      <c r="AW195" s="1668"/>
      <c r="AX195" s="1652"/>
    </row>
    <row r="196" spans="1:50" customFormat="1" x14ac:dyDescent="0.15"/>
    <row r="197" spans="1:50" customFormat="1" ht="13.5" customHeight="1" x14ac:dyDescent="0.15">
      <c r="B197" t="s">
        <v>1626</v>
      </c>
    </row>
    <row r="198" spans="1:50" customFormat="1" ht="24" customHeight="1" x14ac:dyDescent="0.15">
      <c r="A198" s="1647"/>
      <c r="B198" s="1647"/>
      <c r="C198" s="1648" t="s">
        <v>214</v>
      </c>
      <c r="D198" s="1648"/>
      <c r="E198" s="1648"/>
      <c r="F198" s="1648"/>
      <c r="G198" s="1648"/>
      <c r="H198" s="1648"/>
      <c r="I198" s="1648"/>
      <c r="J198" s="1648"/>
      <c r="K198" s="1648"/>
      <c r="L198" s="1648"/>
      <c r="M198" s="1648" t="s">
        <v>215</v>
      </c>
      <c r="N198" s="1648"/>
      <c r="O198" s="1648"/>
      <c r="P198" s="1648"/>
      <c r="Q198" s="1648"/>
      <c r="R198" s="1648"/>
      <c r="S198" s="1648"/>
      <c r="T198" s="1648"/>
      <c r="U198" s="1648"/>
      <c r="V198" s="1648"/>
      <c r="W198" s="1648"/>
      <c r="X198" s="1648"/>
      <c r="Y198" s="1648"/>
      <c r="Z198" s="1648"/>
      <c r="AA198" s="1648"/>
      <c r="AB198" s="1648"/>
      <c r="AC198" s="1648"/>
      <c r="AD198" s="1648"/>
      <c r="AE198" s="1648"/>
      <c r="AF198" s="1648"/>
      <c r="AG198" s="1648"/>
      <c r="AH198" s="1648"/>
      <c r="AI198" s="1648"/>
      <c r="AJ198" s="1648"/>
      <c r="AK198" s="1649" t="s">
        <v>216</v>
      </c>
      <c r="AL198" s="1648"/>
      <c r="AM198" s="1648"/>
      <c r="AN198" s="1648"/>
      <c r="AO198" s="1648"/>
      <c r="AP198" s="1648"/>
      <c r="AQ198" s="1648" t="s">
        <v>217</v>
      </c>
      <c r="AR198" s="1648"/>
      <c r="AS198" s="1648"/>
      <c r="AT198" s="1648"/>
      <c r="AU198" s="1650" t="s">
        <v>218</v>
      </c>
      <c r="AV198" s="1651"/>
      <c r="AW198" s="1651"/>
      <c r="AX198" s="1652"/>
    </row>
    <row r="199" spans="1:50" customFormat="1" ht="24" customHeight="1" x14ac:dyDescent="0.15">
      <c r="A199" s="1647">
        <v>1</v>
      </c>
      <c r="B199" s="1647">
        <v>1</v>
      </c>
      <c r="C199" s="1692" t="s">
        <v>1627</v>
      </c>
      <c r="D199" s="979"/>
      <c r="E199" s="979"/>
      <c r="F199" s="979"/>
      <c r="G199" s="979"/>
      <c r="H199" s="979"/>
      <c r="I199" s="979"/>
      <c r="J199" s="979"/>
      <c r="K199" s="979"/>
      <c r="L199" s="981"/>
      <c r="M199" s="387" t="s">
        <v>1628</v>
      </c>
      <c r="N199" s="388"/>
      <c r="O199" s="388"/>
      <c r="P199" s="388"/>
      <c r="Q199" s="388"/>
      <c r="R199" s="388"/>
      <c r="S199" s="388"/>
      <c r="T199" s="388"/>
      <c r="U199" s="388"/>
      <c r="V199" s="388"/>
      <c r="W199" s="388"/>
      <c r="X199" s="388"/>
      <c r="Y199" s="388"/>
      <c r="Z199" s="388"/>
      <c r="AA199" s="388"/>
      <c r="AB199" s="388"/>
      <c r="AC199" s="388"/>
      <c r="AD199" s="388"/>
      <c r="AE199" s="388"/>
      <c r="AF199" s="388"/>
      <c r="AG199" s="388"/>
      <c r="AH199" s="388"/>
      <c r="AI199" s="388"/>
      <c r="AJ199" s="390"/>
      <c r="AK199" s="1665">
        <v>13</v>
      </c>
      <c r="AL199" s="1666"/>
      <c r="AM199" s="1666"/>
      <c r="AN199" s="1666"/>
      <c r="AO199" s="1666"/>
      <c r="AP199" s="1666"/>
      <c r="AQ199" s="1669" t="s">
        <v>984</v>
      </c>
      <c r="AR199" s="1670"/>
      <c r="AS199" s="1670"/>
      <c r="AT199" s="1671"/>
      <c r="AU199" s="1669" t="s">
        <v>1080</v>
      </c>
      <c r="AV199" s="1670"/>
      <c r="AW199" s="1670"/>
      <c r="AX199" s="1671"/>
    </row>
    <row r="200" spans="1:50" customFormat="1" ht="24" customHeight="1" x14ac:dyDescent="0.15">
      <c r="A200" s="1647">
        <v>2</v>
      </c>
      <c r="B200" s="1647">
        <v>1</v>
      </c>
      <c r="C200" s="1694" t="s">
        <v>1629</v>
      </c>
      <c r="D200" s="1666"/>
      <c r="E200" s="1666"/>
      <c r="F200" s="1666"/>
      <c r="G200" s="1666"/>
      <c r="H200" s="1666"/>
      <c r="I200" s="1666"/>
      <c r="J200" s="1666"/>
      <c r="K200" s="1666"/>
      <c r="L200" s="1666"/>
      <c r="M200" s="1662" t="s">
        <v>1630</v>
      </c>
      <c r="N200" s="1664"/>
      <c r="O200" s="1664"/>
      <c r="P200" s="1664"/>
      <c r="Q200" s="1664"/>
      <c r="R200" s="1664"/>
      <c r="S200" s="1664"/>
      <c r="T200" s="1664"/>
      <c r="U200" s="1664"/>
      <c r="V200" s="1664"/>
      <c r="W200" s="1664"/>
      <c r="X200" s="1664"/>
      <c r="Y200" s="1664"/>
      <c r="Z200" s="1664"/>
      <c r="AA200" s="1664"/>
      <c r="AB200" s="1664"/>
      <c r="AC200" s="1664"/>
      <c r="AD200" s="1664"/>
      <c r="AE200" s="1664"/>
      <c r="AF200" s="1664"/>
      <c r="AG200" s="1664"/>
      <c r="AH200" s="1664"/>
      <c r="AI200" s="1664"/>
      <c r="AJ200" s="1664"/>
      <c r="AK200" s="1665">
        <v>6</v>
      </c>
      <c r="AL200" s="1666"/>
      <c r="AM200" s="1666"/>
      <c r="AN200" s="1666"/>
      <c r="AO200" s="1666"/>
      <c r="AP200" s="1666"/>
      <c r="AQ200" s="1669">
        <v>1</v>
      </c>
      <c r="AR200" s="1670"/>
      <c r="AS200" s="1670"/>
      <c r="AT200" s="1671"/>
      <c r="AU200" s="1669" t="s">
        <v>1631</v>
      </c>
      <c r="AV200" s="1670"/>
      <c r="AW200" s="1670"/>
      <c r="AX200" s="1671"/>
    </row>
    <row r="201" spans="1:50" customFormat="1" ht="24" customHeight="1" x14ac:dyDescent="0.15">
      <c r="A201" s="1647">
        <v>3</v>
      </c>
      <c r="B201" s="1647">
        <v>1</v>
      </c>
      <c r="C201" s="1666" t="s">
        <v>1632</v>
      </c>
      <c r="D201" s="1666"/>
      <c r="E201" s="1666"/>
      <c r="F201" s="1666"/>
      <c r="G201" s="1666"/>
      <c r="H201" s="1666"/>
      <c r="I201" s="1666"/>
      <c r="J201" s="1666"/>
      <c r="K201" s="1666"/>
      <c r="L201" s="1666"/>
      <c r="M201" s="1662" t="s">
        <v>1633</v>
      </c>
      <c r="N201" s="1664"/>
      <c r="O201" s="1664"/>
      <c r="P201" s="1664"/>
      <c r="Q201" s="1664"/>
      <c r="R201" s="1664"/>
      <c r="S201" s="1664"/>
      <c r="T201" s="1664"/>
      <c r="U201" s="1664"/>
      <c r="V201" s="1664"/>
      <c r="W201" s="1664"/>
      <c r="X201" s="1664"/>
      <c r="Y201" s="1664"/>
      <c r="Z201" s="1664"/>
      <c r="AA201" s="1664"/>
      <c r="AB201" s="1664"/>
      <c r="AC201" s="1664"/>
      <c r="AD201" s="1664"/>
      <c r="AE201" s="1664"/>
      <c r="AF201" s="1664"/>
      <c r="AG201" s="1664"/>
      <c r="AH201" s="1664"/>
      <c r="AI201" s="1664"/>
      <c r="AJ201" s="1664"/>
      <c r="AK201" s="1665">
        <v>3</v>
      </c>
      <c r="AL201" s="1666"/>
      <c r="AM201" s="1666"/>
      <c r="AN201" s="1666"/>
      <c r="AO201" s="1666"/>
      <c r="AP201" s="1666"/>
      <c r="AQ201" s="1693" t="s">
        <v>984</v>
      </c>
      <c r="AR201" s="1693"/>
      <c r="AS201" s="1693"/>
      <c r="AT201" s="1693"/>
      <c r="AU201" s="1669" t="s">
        <v>1080</v>
      </c>
      <c r="AV201" s="1670"/>
      <c r="AW201" s="1670"/>
      <c r="AX201" s="1671"/>
    </row>
    <row r="202" spans="1:50" customFormat="1" ht="24" customHeight="1" x14ac:dyDescent="0.15">
      <c r="A202" s="1647">
        <v>4</v>
      </c>
      <c r="B202" s="1647">
        <v>1</v>
      </c>
      <c r="C202" s="1666" t="s">
        <v>1634</v>
      </c>
      <c r="D202" s="1666"/>
      <c r="E202" s="1666"/>
      <c r="F202" s="1666"/>
      <c r="G202" s="1666"/>
      <c r="H202" s="1666"/>
      <c r="I202" s="1666"/>
      <c r="J202" s="1666"/>
      <c r="K202" s="1666"/>
      <c r="L202" s="1666"/>
      <c r="M202" s="1662" t="s">
        <v>1630</v>
      </c>
      <c r="N202" s="1664"/>
      <c r="O202" s="1664"/>
      <c r="P202" s="1664"/>
      <c r="Q202" s="1664"/>
      <c r="R202" s="1664"/>
      <c r="S202" s="1664"/>
      <c r="T202" s="1664"/>
      <c r="U202" s="1664"/>
      <c r="V202" s="1664"/>
      <c r="W202" s="1664"/>
      <c r="X202" s="1664"/>
      <c r="Y202" s="1664"/>
      <c r="Z202" s="1664"/>
      <c r="AA202" s="1664"/>
      <c r="AB202" s="1664"/>
      <c r="AC202" s="1664"/>
      <c r="AD202" s="1664"/>
      <c r="AE202" s="1664"/>
      <c r="AF202" s="1664"/>
      <c r="AG202" s="1664"/>
      <c r="AH202" s="1664"/>
      <c r="AI202" s="1664"/>
      <c r="AJ202" s="1664"/>
      <c r="AK202" s="1665">
        <v>2</v>
      </c>
      <c r="AL202" s="1666"/>
      <c r="AM202" s="1666"/>
      <c r="AN202" s="1666"/>
      <c r="AO202" s="1666"/>
      <c r="AP202" s="1666"/>
      <c r="AQ202" s="1693" t="s">
        <v>984</v>
      </c>
      <c r="AR202" s="1693"/>
      <c r="AS202" s="1693"/>
      <c r="AT202" s="1693"/>
      <c r="AU202" s="1669" t="s">
        <v>1080</v>
      </c>
      <c r="AV202" s="1670"/>
      <c r="AW202" s="1670"/>
      <c r="AX202" s="1671"/>
    </row>
    <row r="203" spans="1:50" customFormat="1" ht="24" customHeight="1" x14ac:dyDescent="0.15">
      <c r="A203" s="1647">
        <v>5</v>
      </c>
      <c r="B203" s="1647">
        <v>1</v>
      </c>
      <c r="C203" s="1666" t="s">
        <v>1635</v>
      </c>
      <c r="D203" s="1666"/>
      <c r="E203" s="1666"/>
      <c r="F203" s="1666"/>
      <c r="G203" s="1666"/>
      <c r="H203" s="1666"/>
      <c r="I203" s="1666"/>
      <c r="J203" s="1666"/>
      <c r="K203" s="1666"/>
      <c r="L203" s="1666"/>
      <c r="M203" s="1666" t="s">
        <v>1636</v>
      </c>
      <c r="N203" s="1666"/>
      <c r="O203" s="1666"/>
      <c r="P203" s="1666"/>
      <c r="Q203" s="1666"/>
      <c r="R203" s="1666"/>
      <c r="S203" s="1666"/>
      <c r="T203" s="1666"/>
      <c r="U203" s="1666"/>
      <c r="V203" s="1666"/>
      <c r="W203" s="1666"/>
      <c r="X203" s="1666"/>
      <c r="Y203" s="1666"/>
      <c r="Z203" s="1666"/>
      <c r="AA203" s="1666"/>
      <c r="AB203" s="1666"/>
      <c r="AC203" s="1666"/>
      <c r="AD203" s="1666"/>
      <c r="AE203" s="1666"/>
      <c r="AF203" s="1666"/>
      <c r="AG203" s="1666"/>
      <c r="AH203" s="1666"/>
      <c r="AI203" s="1666"/>
      <c r="AJ203" s="1666"/>
      <c r="AK203" s="1665">
        <v>1</v>
      </c>
      <c r="AL203" s="1666"/>
      <c r="AM203" s="1666"/>
      <c r="AN203" s="1666"/>
      <c r="AO203" s="1666"/>
      <c r="AP203" s="1666"/>
      <c r="AQ203" s="1666"/>
      <c r="AR203" s="1666"/>
      <c r="AS203" s="1666"/>
      <c r="AT203" s="1666"/>
      <c r="AU203" s="1667"/>
      <c r="AV203" s="1668"/>
      <c r="AW203" s="1668"/>
      <c r="AX203" s="1652"/>
    </row>
    <row r="204" spans="1:50" customFormat="1" ht="24" customHeight="1" x14ac:dyDescent="0.15">
      <c r="A204" s="1647">
        <v>6</v>
      </c>
      <c r="B204" s="1647">
        <v>1</v>
      </c>
      <c r="C204" s="1666" t="s">
        <v>1637</v>
      </c>
      <c r="D204" s="1666"/>
      <c r="E204" s="1666"/>
      <c r="F204" s="1666"/>
      <c r="G204" s="1666"/>
      <c r="H204" s="1666"/>
      <c r="I204" s="1666"/>
      <c r="J204" s="1666"/>
      <c r="K204" s="1666"/>
      <c r="L204" s="1666"/>
      <c r="M204" s="1666" t="s">
        <v>1638</v>
      </c>
      <c r="N204" s="1666"/>
      <c r="O204" s="1666"/>
      <c r="P204" s="1666"/>
      <c r="Q204" s="1666"/>
      <c r="R204" s="1666"/>
      <c r="S204" s="1666"/>
      <c r="T204" s="1666"/>
      <c r="U204" s="1666"/>
      <c r="V204" s="1666"/>
      <c r="W204" s="1666"/>
      <c r="X204" s="1666"/>
      <c r="Y204" s="1666"/>
      <c r="Z204" s="1666"/>
      <c r="AA204" s="1666"/>
      <c r="AB204" s="1666"/>
      <c r="AC204" s="1666"/>
      <c r="AD204" s="1666"/>
      <c r="AE204" s="1666"/>
      <c r="AF204" s="1666"/>
      <c r="AG204" s="1666"/>
      <c r="AH204" s="1666"/>
      <c r="AI204" s="1666"/>
      <c r="AJ204" s="1666"/>
      <c r="AK204" s="1665">
        <v>0.9</v>
      </c>
      <c r="AL204" s="1666"/>
      <c r="AM204" s="1666"/>
      <c r="AN204" s="1666"/>
      <c r="AO204" s="1666"/>
      <c r="AP204" s="1666"/>
      <c r="AQ204" s="1666"/>
      <c r="AR204" s="1666"/>
      <c r="AS204" s="1666"/>
      <c r="AT204" s="1666"/>
      <c r="AU204" s="1667"/>
      <c r="AV204" s="1668"/>
      <c r="AW204" s="1668"/>
      <c r="AX204" s="1652"/>
    </row>
    <row r="205" spans="1:50" customFormat="1" ht="24" customHeight="1" x14ac:dyDescent="0.15">
      <c r="A205" s="1647">
        <v>7</v>
      </c>
      <c r="B205" s="1647">
        <v>1</v>
      </c>
      <c r="C205" s="1694" t="s">
        <v>1639</v>
      </c>
      <c r="D205" s="1666"/>
      <c r="E205" s="1666"/>
      <c r="F205" s="1666"/>
      <c r="G205" s="1666"/>
      <c r="H205" s="1666"/>
      <c r="I205" s="1666"/>
      <c r="J205" s="1666"/>
      <c r="K205" s="1666"/>
      <c r="L205" s="1666"/>
      <c r="M205" s="1666" t="s">
        <v>1640</v>
      </c>
      <c r="N205" s="1666"/>
      <c r="O205" s="1666"/>
      <c r="P205" s="1666"/>
      <c r="Q205" s="1666"/>
      <c r="R205" s="1666"/>
      <c r="S205" s="1666"/>
      <c r="T205" s="1666"/>
      <c r="U205" s="1666"/>
      <c r="V205" s="1666"/>
      <c r="W205" s="1666"/>
      <c r="X205" s="1666"/>
      <c r="Y205" s="1666"/>
      <c r="Z205" s="1666"/>
      <c r="AA205" s="1666"/>
      <c r="AB205" s="1666"/>
      <c r="AC205" s="1666"/>
      <c r="AD205" s="1666"/>
      <c r="AE205" s="1666"/>
      <c r="AF205" s="1666"/>
      <c r="AG205" s="1666"/>
      <c r="AH205" s="1666"/>
      <c r="AI205" s="1666"/>
      <c r="AJ205" s="1666"/>
      <c r="AK205" s="1665">
        <v>0.6</v>
      </c>
      <c r="AL205" s="1666"/>
      <c r="AM205" s="1666"/>
      <c r="AN205" s="1666"/>
      <c r="AO205" s="1666"/>
      <c r="AP205" s="1666"/>
      <c r="AQ205" s="1693" t="s">
        <v>984</v>
      </c>
      <c r="AR205" s="1693"/>
      <c r="AS205" s="1693"/>
      <c r="AT205" s="1693"/>
      <c r="AU205" s="1669" t="s">
        <v>1080</v>
      </c>
      <c r="AV205" s="1670"/>
      <c r="AW205" s="1670"/>
      <c r="AX205" s="1671"/>
    </row>
    <row r="206" spans="1:50" customFormat="1" ht="24" customHeight="1" x14ac:dyDescent="0.15">
      <c r="A206" s="1647">
        <v>8</v>
      </c>
      <c r="B206" s="1647">
        <v>1</v>
      </c>
      <c r="C206" s="1666" t="s">
        <v>1641</v>
      </c>
      <c r="D206" s="1666"/>
      <c r="E206" s="1666"/>
      <c r="F206" s="1666"/>
      <c r="G206" s="1666"/>
      <c r="H206" s="1666"/>
      <c r="I206" s="1666"/>
      <c r="J206" s="1666"/>
      <c r="K206" s="1666"/>
      <c r="L206" s="1666"/>
      <c r="M206" s="1662" t="s">
        <v>1630</v>
      </c>
      <c r="N206" s="1664"/>
      <c r="O206" s="1664"/>
      <c r="P206" s="1664"/>
      <c r="Q206" s="1664"/>
      <c r="R206" s="1664"/>
      <c r="S206" s="1664"/>
      <c r="T206" s="1664"/>
      <c r="U206" s="1664"/>
      <c r="V206" s="1664"/>
      <c r="W206" s="1664"/>
      <c r="X206" s="1664"/>
      <c r="Y206" s="1664"/>
      <c r="Z206" s="1664"/>
      <c r="AA206" s="1664"/>
      <c r="AB206" s="1664"/>
      <c r="AC206" s="1664"/>
      <c r="AD206" s="1664"/>
      <c r="AE206" s="1664"/>
      <c r="AF206" s="1664"/>
      <c r="AG206" s="1664"/>
      <c r="AH206" s="1664"/>
      <c r="AI206" s="1664"/>
      <c r="AJ206" s="1664"/>
      <c r="AK206" s="1665">
        <v>0.5</v>
      </c>
      <c r="AL206" s="1666"/>
      <c r="AM206" s="1666"/>
      <c r="AN206" s="1666"/>
      <c r="AO206" s="1666"/>
      <c r="AP206" s="1666"/>
      <c r="AQ206" s="1693" t="s">
        <v>984</v>
      </c>
      <c r="AR206" s="1693"/>
      <c r="AS206" s="1693"/>
      <c r="AT206" s="1693"/>
      <c r="AU206" s="1669" t="s">
        <v>1080</v>
      </c>
      <c r="AV206" s="1670"/>
      <c r="AW206" s="1670"/>
      <c r="AX206" s="1671"/>
    </row>
    <row r="207" spans="1:50" customFormat="1" ht="24" customHeight="1" x14ac:dyDescent="0.15">
      <c r="A207" s="1647">
        <v>9</v>
      </c>
      <c r="B207" s="1647">
        <v>1</v>
      </c>
      <c r="C207" s="1666" t="s">
        <v>1642</v>
      </c>
      <c r="D207" s="1666"/>
      <c r="E207" s="1666"/>
      <c r="F207" s="1666"/>
      <c r="G207" s="1666"/>
      <c r="H207" s="1666"/>
      <c r="I207" s="1666"/>
      <c r="J207" s="1666"/>
      <c r="K207" s="1666"/>
      <c r="L207" s="1666"/>
      <c r="M207" s="1662" t="s">
        <v>1643</v>
      </c>
      <c r="N207" s="1664"/>
      <c r="O207" s="1664"/>
      <c r="P207" s="1664"/>
      <c r="Q207" s="1664"/>
      <c r="R207" s="1664"/>
      <c r="S207" s="1664"/>
      <c r="T207" s="1664"/>
      <c r="U207" s="1664"/>
      <c r="V207" s="1664"/>
      <c r="W207" s="1664"/>
      <c r="X207" s="1664"/>
      <c r="Y207" s="1664"/>
      <c r="Z207" s="1664"/>
      <c r="AA207" s="1664"/>
      <c r="AB207" s="1664"/>
      <c r="AC207" s="1664"/>
      <c r="AD207" s="1664"/>
      <c r="AE207" s="1664"/>
      <c r="AF207" s="1664"/>
      <c r="AG207" s="1664"/>
      <c r="AH207" s="1664"/>
      <c r="AI207" s="1664"/>
      <c r="AJ207" s="1664"/>
      <c r="AK207" s="1665">
        <v>0.4</v>
      </c>
      <c r="AL207" s="1666"/>
      <c r="AM207" s="1666"/>
      <c r="AN207" s="1666"/>
      <c r="AO207" s="1666"/>
      <c r="AP207" s="1666"/>
      <c r="AQ207" s="1693" t="s">
        <v>984</v>
      </c>
      <c r="AR207" s="1693"/>
      <c r="AS207" s="1693"/>
      <c r="AT207" s="1693"/>
      <c r="AU207" s="1669" t="s">
        <v>1080</v>
      </c>
      <c r="AV207" s="1670"/>
      <c r="AW207" s="1670"/>
      <c r="AX207" s="1671"/>
    </row>
    <row r="208" spans="1:50" customFormat="1" ht="13.5" customHeight="1" x14ac:dyDescent="0.15"/>
    <row r="209" spans="1:51" customFormat="1" ht="13.5" customHeight="1" x14ac:dyDescent="0.15">
      <c r="B209" t="s">
        <v>1644</v>
      </c>
    </row>
    <row r="210" spans="1:51" customFormat="1" ht="24" customHeight="1" x14ac:dyDescent="0.15">
      <c r="A210" s="1647"/>
      <c r="B210" s="1647"/>
      <c r="C210" s="1648" t="s">
        <v>214</v>
      </c>
      <c r="D210" s="1648"/>
      <c r="E210" s="1648"/>
      <c r="F210" s="1648"/>
      <c r="G210" s="1648"/>
      <c r="H210" s="1648"/>
      <c r="I210" s="1648"/>
      <c r="J210" s="1648"/>
      <c r="K210" s="1648"/>
      <c r="L210" s="1648"/>
      <c r="M210" s="1648" t="s">
        <v>215</v>
      </c>
      <c r="N210" s="1648"/>
      <c r="O210" s="1648"/>
      <c r="P210" s="1648"/>
      <c r="Q210" s="1648"/>
      <c r="R210" s="1648"/>
      <c r="S210" s="1648"/>
      <c r="T210" s="1648"/>
      <c r="U210" s="1648"/>
      <c r="V210" s="1648"/>
      <c r="W210" s="1648"/>
      <c r="X210" s="1648"/>
      <c r="Y210" s="1648"/>
      <c r="Z210" s="1648"/>
      <c r="AA210" s="1648"/>
      <c r="AB210" s="1648"/>
      <c r="AC210" s="1648"/>
      <c r="AD210" s="1648"/>
      <c r="AE210" s="1648"/>
      <c r="AF210" s="1648"/>
      <c r="AG210" s="1648"/>
      <c r="AH210" s="1648"/>
      <c r="AI210" s="1648"/>
      <c r="AJ210" s="1648"/>
      <c r="AK210" s="1649" t="s">
        <v>216</v>
      </c>
      <c r="AL210" s="1648"/>
      <c r="AM210" s="1648"/>
      <c r="AN210" s="1648"/>
      <c r="AO210" s="1648"/>
      <c r="AP210" s="1648"/>
      <c r="AQ210" s="1648" t="s">
        <v>217</v>
      </c>
      <c r="AR210" s="1648"/>
      <c r="AS210" s="1648"/>
      <c r="AT210" s="1648"/>
      <c r="AU210" s="1650" t="s">
        <v>218</v>
      </c>
      <c r="AV210" s="1651"/>
      <c r="AW210" s="1651"/>
      <c r="AX210" s="1652"/>
    </row>
    <row r="211" spans="1:51" customFormat="1" ht="24" customHeight="1" x14ac:dyDescent="0.15">
      <c r="A211" s="1647">
        <v>1</v>
      </c>
      <c r="B211" s="1647">
        <v>1</v>
      </c>
      <c r="C211" s="1667" t="s">
        <v>1645</v>
      </c>
      <c r="D211" s="1668"/>
      <c r="E211" s="1668"/>
      <c r="F211" s="1668"/>
      <c r="G211" s="1668"/>
      <c r="H211" s="1668"/>
      <c r="I211" s="1668"/>
      <c r="J211" s="1668"/>
      <c r="K211" s="1668"/>
      <c r="L211" s="1652"/>
      <c r="M211" s="1667" t="s">
        <v>1646</v>
      </c>
      <c r="N211" s="1668"/>
      <c r="O211" s="1668"/>
      <c r="P211" s="1668"/>
      <c r="Q211" s="1668"/>
      <c r="R211" s="1668"/>
      <c r="S211" s="1668"/>
      <c r="T211" s="1668"/>
      <c r="U211" s="1668"/>
      <c r="V211" s="1668"/>
      <c r="W211" s="1668"/>
      <c r="X211" s="1668"/>
      <c r="Y211" s="1668"/>
      <c r="Z211" s="1668"/>
      <c r="AA211" s="1668"/>
      <c r="AB211" s="1668"/>
      <c r="AC211" s="1668"/>
      <c r="AD211" s="1668"/>
      <c r="AE211" s="1668"/>
      <c r="AF211" s="1668"/>
      <c r="AG211" s="1668"/>
      <c r="AH211" s="1668"/>
      <c r="AI211" s="1668"/>
      <c r="AJ211" s="1652"/>
      <c r="AK211" s="1665">
        <v>5</v>
      </c>
      <c r="AL211" s="1666"/>
      <c r="AM211" s="1666"/>
      <c r="AN211" s="1666"/>
      <c r="AO211" s="1666"/>
      <c r="AP211" s="1666"/>
      <c r="AQ211" s="1669" t="s">
        <v>984</v>
      </c>
      <c r="AR211" s="1670"/>
      <c r="AS211" s="1670"/>
      <c r="AT211" s="1671"/>
      <c r="AU211" s="1669" t="s">
        <v>1080</v>
      </c>
      <c r="AV211" s="1670"/>
      <c r="AW211" s="1670"/>
      <c r="AX211" s="1671"/>
    </row>
    <row r="212" spans="1:51" customFormat="1" ht="24" customHeight="1" x14ac:dyDescent="0.15">
      <c r="A212" s="1647">
        <v>2</v>
      </c>
      <c r="B212" s="1647">
        <v>1</v>
      </c>
      <c r="C212" s="1666" t="s">
        <v>1647</v>
      </c>
      <c r="D212" s="1666"/>
      <c r="E212" s="1666"/>
      <c r="F212" s="1666"/>
      <c r="G212" s="1666"/>
      <c r="H212" s="1666"/>
      <c r="I212" s="1666"/>
      <c r="J212" s="1666"/>
      <c r="K212" s="1666"/>
      <c r="L212" s="1666"/>
      <c r="M212" s="1662" t="s">
        <v>1648</v>
      </c>
      <c r="N212" s="1664"/>
      <c r="O212" s="1664"/>
      <c r="P212" s="1664"/>
      <c r="Q212" s="1664"/>
      <c r="R212" s="1664"/>
      <c r="S212" s="1664"/>
      <c r="T212" s="1664"/>
      <c r="U212" s="1664"/>
      <c r="V212" s="1664"/>
      <c r="W212" s="1664"/>
      <c r="X212" s="1664"/>
      <c r="Y212" s="1664"/>
      <c r="Z212" s="1664"/>
      <c r="AA212" s="1664"/>
      <c r="AB212" s="1664"/>
      <c r="AC212" s="1664"/>
      <c r="AD212" s="1664"/>
      <c r="AE212" s="1664"/>
      <c r="AF212" s="1664"/>
      <c r="AG212" s="1664"/>
      <c r="AH212" s="1664"/>
      <c r="AI212" s="1664"/>
      <c r="AJ212" s="1664"/>
      <c r="AK212" s="1665">
        <v>2</v>
      </c>
      <c r="AL212" s="1666"/>
      <c r="AM212" s="1666"/>
      <c r="AN212" s="1666"/>
      <c r="AO212" s="1666"/>
      <c r="AP212" s="1666"/>
      <c r="AQ212" s="1695"/>
      <c r="AR212" s="1696"/>
      <c r="AS212" s="1696"/>
      <c r="AT212" s="1697"/>
      <c r="AU212" s="1667"/>
      <c r="AV212" s="1668"/>
      <c r="AW212" s="1668"/>
      <c r="AX212" s="1652"/>
    </row>
    <row r="213" spans="1:51" customFormat="1" ht="24" customHeight="1" x14ac:dyDescent="0.15">
      <c r="A213" s="1647">
        <v>3</v>
      </c>
      <c r="B213" s="1647">
        <v>1</v>
      </c>
      <c r="C213" s="1666" t="s">
        <v>1649</v>
      </c>
      <c r="D213" s="1666"/>
      <c r="E213" s="1666"/>
      <c r="F213" s="1666"/>
      <c r="G213" s="1666"/>
      <c r="H213" s="1666"/>
      <c r="I213" s="1666"/>
      <c r="J213" s="1666"/>
      <c r="K213" s="1666"/>
      <c r="L213" s="1666"/>
      <c r="M213" s="1666" t="s">
        <v>1650</v>
      </c>
      <c r="N213" s="1666"/>
      <c r="O213" s="1666"/>
      <c r="P213" s="1666"/>
      <c r="Q213" s="1666"/>
      <c r="R213" s="1666"/>
      <c r="S213" s="1666"/>
      <c r="T213" s="1666"/>
      <c r="U213" s="1666"/>
      <c r="V213" s="1666"/>
      <c r="W213" s="1666"/>
      <c r="X213" s="1666"/>
      <c r="Y213" s="1666"/>
      <c r="Z213" s="1666"/>
      <c r="AA213" s="1666"/>
      <c r="AB213" s="1666"/>
      <c r="AC213" s="1666"/>
      <c r="AD213" s="1666"/>
      <c r="AE213" s="1666"/>
      <c r="AF213" s="1666"/>
      <c r="AG213" s="1666"/>
      <c r="AH213" s="1666"/>
      <c r="AI213" s="1666"/>
      <c r="AJ213" s="1666"/>
      <c r="AK213" s="1665">
        <v>0.9</v>
      </c>
      <c r="AL213" s="1666"/>
      <c r="AM213" s="1666"/>
      <c r="AN213" s="1666"/>
      <c r="AO213" s="1666"/>
      <c r="AP213" s="1666"/>
      <c r="AQ213" s="1669" t="s">
        <v>984</v>
      </c>
      <c r="AR213" s="1670"/>
      <c r="AS213" s="1670"/>
      <c r="AT213" s="1671"/>
      <c r="AU213" s="1669" t="s">
        <v>1080</v>
      </c>
      <c r="AV213" s="1670"/>
      <c r="AW213" s="1670"/>
      <c r="AX213" s="1671"/>
    </row>
    <row r="214" spans="1:51" customFormat="1" ht="24" customHeight="1" x14ac:dyDescent="0.15">
      <c r="A214" s="1647">
        <v>4</v>
      </c>
      <c r="B214" s="1647">
        <v>1</v>
      </c>
      <c r="C214" s="1666" t="s">
        <v>1651</v>
      </c>
      <c r="D214" s="1666"/>
      <c r="E214" s="1666"/>
      <c r="F214" s="1666"/>
      <c r="G214" s="1666"/>
      <c r="H214" s="1666"/>
      <c r="I214" s="1666"/>
      <c r="J214" s="1666"/>
      <c r="K214" s="1666"/>
      <c r="L214" s="1666"/>
      <c r="M214" s="1666" t="s">
        <v>1652</v>
      </c>
      <c r="N214" s="1666"/>
      <c r="O214" s="1666"/>
      <c r="P214" s="1666"/>
      <c r="Q214" s="1666"/>
      <c r="R214" s="1666"/>
      <c r="S214" s="1666"/>
      <c r="T214" s="1666"/>
      <c r="U214" s="1666"/>
      <c r="V214" s="1666"/>
      <c r="W214" s="1666"/>
      <c r="X214" s="1666"/>
      <c r="Y214" s="1666"/>
      <c r="Z214" s="1666"/>
      <c r="AA214" s="1666"/>
      <c r="AB214" s="1666"/>
      <c r="AC214" s="1666"/>
      <c r="AD214" s="1666"/>
      <c r="AE214" s="1666"/>
      <c r="AF214" s="1666"/>
      <c r="AG214" s="1666"/>
      <c r="AH214" s="1666"/>
      <c r="AI214" s="1666"/>
      <c r="AJ214" s="1666"/>
      <c r="AK214" s="1665">
        <v>0.7</v>
      </c>
      <c r="AL214" s="1666"/>
      <c r="AM214" s="1666"/>
      <c r="AN214" s="1666"/>
      <c r="AO214" s="1666"/>
      <c r="AP214" s="1666"/>
      <c r="AQ214" s="1669" t="s">
        <v>984</v>
      </c>
      <c r="AR214" s="1670"/>
      <c r="AS214" s="1670"/>
      <c r="AT214" s="1671"/>
      <c r="AU214" s="1669" t="s">
        <v>1080</v>
      </c>
      <c r="AV214" s="1670"/>
      <c r="AW214" s="1670"/>
      <c r="AX214" s="1671"/>
    </row>
    <row r="215" spans="1:51" customFormat="1" ht="24" customHeight="1" x14ac:dyDescent="0.15">
      <c r="A215" s="1647">
        <v>5</v>
      </c>
      <c r="B215" s="1647">
        <v>1</v>
      </c>
      <c r="C215" s="1666" t="s">
        <v>1653</v>
      </c>
      <c r="D215" s="1666"/>
      <c r="E215" s="1666"/>
      <c r="F215" s="1666"/>
      <c r="G215" s="1666"/>
      <c r="H215" s="1666"/>
      <c r="I215" s="1666"/>
      <c r="J215" s="1666"/>
      <c r="K215" s="1666"/>
      <c r="L215" s="1666"/>
      <c r="M215" s="1666" t="s">
        <v>1654</v>
      </c>
      <c r="N215" s="1666"/>
      <c r="O215" s="1666"/>
      <c r="P215" s="1666"/>
      <c r="Q215" s="1666"/>
      <c r="R215" s="1666"/>
      <c r="S215" s="1666"/>
      <c r="T215" s="1666"/>
      <c r="U215" s="1666"/>
      <c r="V215" s="1666"/>
      <c r="W215" s="1666"/>
      <c r="X215" s="1666"/>
      <c r="Y215" s="1666"/>
      <c r="Z215" s="1666"/>
      <c r="AA215" s="1666"/>
      <c r="AB215" s="1666"/>
      <c r="AC215" s="1666"/>
      <c r="AD215" s="1666"/>
      <c r="AE215" s="1666"/>
      <c r="AF215" s="1666"/>
      <c r="AG215" s="1666"/>
      <c r="AH215" s="1666"/>
      <c r="AI215" s="1666"/>
      <c r="AJ215" s="1666"/>
      <c r="AK215" s="1665">
        <v>0.5</v>
      </c>
      <c r="AL215" s="1666"/>
      <c r="AM215" s="1666"/>
      <c r="AN215" s="1666"/>
      <c r="AO215" s="1666"/>
      <c r="AP215" s="1666"/>
      <c r="AQ215" s="1669" t="s">
        <v>984</v>
      </c>
      <c r="AR215" s="1670"/>
      <c r="AS215" s="1670"/>
      <c r="AT215" s="1671"/>
      <c r="AU215" s="1669" t="s">
        <v>1080</v>
      </c>
      <c r="AV215" s="1670"/>
      <c r="AW215" s="1670"/>
      <c r="AX215" s="1671"/>
    </row>
    <row r="216" spans="1:51" customFormat="1" ht="24" customHeight="1" x14ac:dyDescent="0.15">
      <c r="A216" s="1647">
        <v>6</v>
      </c>
      <c r="B216" s="1647">
        <v>1</v>
      </c>
      <c r="C216" s="1666" t="s">
        <v>1655</v>
      </c>
      <c r="D216" s="1666"/>
      <c r="E216" s="1666"/>
      <c r="F216" s="1666"/>
      <c r="G216" s="1666"/>
      <c r="H216" s="1666"/>
      <c r="I216" s="1666"/>
      <c r="J216" s="1666"/>
      <c r="K216" s="1666"/>
      <c r="L216" s="1666"/>
      <c r="M216" s="1666" t="s">
        <v>1656</v>
      </c>
      <c r="N216" s="1666"/>
      <c r="O216" s="1666"/>
      <c r="P216" s="1666"/>
      <c r="Q216" s="1666"/>
      <c r="R216" s="1666"/>
      <c r="S216" s="1666"/>
      <c r="T216" s="1666"/>
      <c r="U216" s="1666"/>
      <c r="V216" s="1666"/>
      <c r="W216" s="1666"/>
      <c r="X216" s="1666"/>
      <c r="Y216" s="1666"/>
      <c r="Z216" s="1666"/>
      <c r="AA216" s="1666"/>
      <c r="AB216" s="1666"/>
      <c r="AC216" s="1666"/>
      <c r="AD216" s="1666"/>
      <c r="AE216" s="1666"/>
      <c r="AF216" s="1666"/>
      <c r="AG216" s="1666"/>
      <c r="AH216" s="1666"/>
      <c r="AI216" s="1666"/>
      <c r="AJ216" s="1666"/>
      <c r="AK216" s="1665">
        <v>0.5</v>
      </c>
      <c r="AL216" s="1666"/>
      <c r="AM216" s="1666"/>
      <c r="AN216" s="1666"/>
      <c r="AO216" s="1666"/>
      <c r="AP216" s="1666"/>
      <c r="AQ216" s="1669" t="s">
        <v>984</v>
      </c>
      <c r="AR216" s="1670"/>
      <c r="AS216" s="1670"/>
      <c r="AT216" s="1671"/>
      <c r="AU216" s="1669" t="s">
        <v>1080</v>
      </c>
      <c r="AV216" s="1670"/>
      <c r="AW216" s="1670"/>
      <c r="AX216" s="1671"/>
    </row>
    <row r="217" spans="1:51" customFormat="1" ht="24" customHeight="1" x14ac:dyDescent="0.15">
      <c r="A217" s="1647">
        <v>7</v>
      </c>
      <c r="B217" s="1647">
        <v>1</v>
      </c>
      <c r="C217" s="1666" t="s">
        <v>1657</v>
      </c>
      <c r="D217" s="1666"/>
      <c r="E217" s="1666"/>
      <c r="F217" s="1666"/>
      <c r="G217" s="1666"/>
      <c r="H217" s="1666"/>
      <c r="I217" s="1666"/>
      <c r="J217" s="1666"/>
      <c r="K217" s="1666"/>
      <c r="L217" s="1666"/>
      <c r="M217" s="1666" t="s">
        <v>1658</v>
      </c>
      <c r="N217" s="1666"/>
      <c r="O217" s="1666"/>
      <c r="P217" s="1666"/>
      <c r="Q217" s="1666"/>
      <c r="R217" s="1666"/>
      <c r="S217" s="1666"/>
      <c r="T217" s="1666"/>
      <c r="U217" s="1666"/>
      <c r="V217" s="1666"/>
      <c r="W217" s="1666"/>
      <c r="X217" s="1666"/>
      <c r="Y217" s="1666"/>
      <c r="Z217" s="1666"/>
      <c r="AA217" s="1666"/>
      <c r="AB217" s="1666"/>
      <c r="AC217" s="1666"/>
      <c r="AD217" s="1666"/>
      <c r="AE217" s="1666"/>
      <c r="AF217" s="1666"/>
      <c r="AG217" s="1666"/>
      <c r="AH217" s="1666"/>
      <c r="AI217" s="1666"/>
      <c r="AJ217" s="1666"/>
      <c r="AK217" s="1665">
        <v>0.4</v>
      </c>
      <c r="AL217" s="1666"/>
      <c r="AM217" s="1666"/>
      <c r="AN217" s="1666"/>
      <c r="AO217" s="1666"/>
      <c r="AP217" s="1666"/>
      <c r="AQ217" s="1667"/>
      <c r="AR217" s="1668"/>
      <c r="AS217" s="1668"/>
      <c r="AT217" s="1652"/>
      <c r="AU217" s="1667"/>
      <c r="AV217" s="1668"/>
      <c r="AW217" s="1668"/>
      <c r="AX217" s="1652"/>
    </row>
    <row r="218" spans="1:51" customFormat="1" ht="24" customHeight="1" x14ac:dyDescent="0.15">
      <c r="A218" s="1647">
        <v>8</v>
      </c>
      <c r="B218" s="1647">
        <v>1</v>
      </c>
      <c r="C218" s="1666" t="s">
        <v>1659</v>
      </c>
      <c r="D218" s="1666"/>
      <c r="E218" s="1666"/>
      <c r="F218" s="1666"/>
      <c r="G218" s="1666"/>
      <c r="H218" s="1666"/>
      <c r="I218" s="1666"/>
      <c r="J218" s="1666"/>
      <c r="K218" s="1666"/>
      <c r="L218" s="1666"/>
      <c r="M218" s="1666" t="s">
        <v>1658</v>
      </c>
      <c r="N218" s="1666"/>
      <c r="O218" s="1666"/>
      <c r="P218" s="1666"/>
      <c r="Q218" s="1666"/>
      <c r="R218" s="1666"/>
      <c r="S218" s="1666"/>
      <c r="T218" s="1666"/>
      <c r="U218" s="1666"/>
      <c r="V218" s="1666"/>
      <c r="W218" s="1666"/>
      <c r="X218" s="1666"/>
      <c r="Y218" s="1666"/>
      <c r="Z218" s="1666"/>
      <c r="AA218" s="1666"/>
      <c r="AB218" s="1666"/>
      <c r="AC218" s="1666"/>
      <c r="AD218" s="1666"/>
      <c r="AE218" s="1666"/>
      <c r="AF218" s="1666"/>
      <c r="AG218" s="1666"/>
      <c r="AH218" s="1666"/>
      <c r="AI218" s="1666"/>
      <c r="AJ218" s="1666"/>
      <c r="AK218" s="1665">
        <v>0.4</v>
      </c>
      <c r="AL218" s="1666"/>
      <c r="AM218" s="1666"/>
      <c r="AN218" s="1666"/>
      <c r="AO218" s="1666"/>
      <c r="AP218" s="1666"/>
      <c r="AQ218" s="1666"/>
      <c r="AR218" s="1666"/>
      <c r="AS218" s="1666"/>
      <c r="AT218" s="1666"/>
      <c r="AU218" s="1667"/>
      <c r="AV218" s="1668"/>
      <c r="AW218" s="1668"/>
      <c r="AX218" s="1652"/>
    </row>
    <row r="219" spans="1:51" customFormat="1" ht="24" customHeight="1" x14ac:dyDescent="0.15">
      <c r="A219" s="1647">
        <v>9</v>
      </c>
      <c r="B219" s="1647">
        <v>1</v>
      </c>
      <c r="C219" s="1666" t="s">
        <v>1660</v>
      </c>
      <c r="D219" s="1666"/>
      <c r="E219" s="1666"/>
      <c r="F219" s="1666"/>
      <c r="G219" s="1666"/>
      <c r="H219" s="1666"/>
      <c r="I219" s="1666"/>
      <c r="J219" s="1666"/>
      <c r="K219" s="1666"/>
      <c r="L219" s="1666"/>
      <c r="M219" s="1666" t="s">
        <v>1658</v>
      </c>
      <c r="N219" s="1666"/>
      <c r="O219" s="1666"/>
      <c r="P219" s="1666"/>
      <c r="Q219" s="1666"/>
      <c r="R219" s="1666"/>
      <c r="S219" s="1666"/>
      <c r="T219" s="1666"/>
      <c r="U219" s="1666"/>
      <c r="V219" s="1666"/>
      <c r="W219" s="1666"/>
      <c r="X219" s="1666"/>
      <c r="Y219" s="1666"/>
      <c r="Z219" s="1666"/>
      <c r="AA219" s="1666"/>
      <c r="AB219" s="1666"/>
      <c r="AC219" s="1666"/>
      <c r="AD219" s="1666"/>
      <c r="AE219" s="1666"/>
      <c r="AF219" s="1666"/>
      <c r="AG219" s="1666"/>
      <c r="AH219" s="1666"/>
      <c r="AI219" s="1666"/>
      <c r="AJ219" s="1666"/>
      <c r="AK219" s="1665">
        <v>0.3</v>
      </c>
      <c r="AL219" s="1666"/>
      <c r="AM219" s="1666"/>
      <c r="AN219" s="1666"/>
      <c r="AO219" s="1666"/>
      <c r="AP219" s="1666"/>
      <c r="AQ219" s="1666"/>
      <c r="AR219" s="1666"/>
      <c r="AS219" s="1666"/>
      <c r="AT219" s="1666"/>
      <c r="AU219" s="1667"/>
      <c r="AV219" s="1668"/>
      <c r="AW219" s="1668"/>
      <c r="AX219" s="1652"/>
    </row>
    <row r="220" spans="1:51" customFormat="1" ht="24" customHeight="1" x14ac:dyDescent="0.15">
      <c r="A220" s="1647">
        <v>10</v>
      </c>
      <c r="B220" s="1647">
        <v>1</v>
      </c>
      <c r="C220" s="1666" t="s">
        <v>1661</v>
      </c>
      <c r="D220" s="1666"/>
      <c r="E220" s="1666"/>
      <c r="F220" s="1666"/>
      <c r="G220" s="1666"/>
      <c r="H220" s="1666"/>
      <c r="I220" s="1666"/>
      <c r="J220" s="1666"/>
      <c r="K220" s="1666"/>
      <c r="L220" s="1666"/>
      <c r="M220" s="1666" t="s">
        <v>1662</v>
      </c>
      <c r="N220" s="1666"/>
      <c r="O220" s="1666"/>
      <c r="P220" s="1666"/>
      <c r="Q220" s="1666"/>
      <c r="R220" s="1666"/>
      <c r="S220" s="1666"/>
      <c r="T220" s="1666"/>
      <c r="U220" s="1666"/>
      <c r="V220" s="1666"/>
      <c r="W220" s="1666"/>
      <c r="X220" s="1666"/>
      <c r="Y220" s="1666"/>
      <c r="Z220" s="1666"/>
      <c r="AA220" s="1666"/>
      <c r="AB220" s="1666"/>
      <c r="AC220" s="1666"/>
      <c r="AD220" s="1666"/>
      <c r="AE220" s="1666"/>
      <c r="AF220" s="1666"/>
      <c r="AG220" s="1666"/>
      <c r="AH220" s="1666"/>
      <c r="AI220" s="1666"/>
      <c r="AJ220" s="1666"/>
      <c r="AK220" s="1665">
        <v>0.3</v>
      </c>
      <c r="AL220" s="1666"/>
      <c r="AM220" s="1666"/>
      <c r="AN220" s="1666"/>
      <c r="AO220" s="1666"/>
      <c r="AP220" s="1666"/>
      <c r="AQ220" s="1666"/>
      <c r="AR220" s="1666"/>
      <c r="AS220" s="1666"/>
      <c r="AT220" s="1666"/>
      <c r="AU220" s="1667"/>
      <c r="AV220" s="1668"/>
      <c r="AW220" s="1668"/>
      <c r="AX220" s="1652"/>
    </row>
    <row r="221" spans="1:51" customFormat="1" ht="13.5" customHeight="1" x14ac:dyDescent="0.15"/>
    <row r="222" spans="1:51" customFormat="1" ht="13.5" customHeight="1" x14ac:dyDescent="0.15">
      <c r="B222" t="s">
        <v>1663</v>
      </c>
    </row>
    <row r="223" spans="1:51" customFormat="1" ht="24" customHeight="1" x14ac:dyDescent="0.15">
      <c r="A223" s="1647"/>
      <c r="B223" s="1647"/>
      <c r="C223" s="1648" t="s">
        <v>214</v>
      </c>
      <c r="D223" s="1648"/>
      <c r="E223" s="1648"/>
      <c r="F223" s="1648"/>
      <c r="G223" s="1648"/>
      <c r="H223" s="1648"/>
      <c r="I223" s="1648"/>
      <c r="J223" s="1648"/>
      <c r="K223" s="1648"/>
      <c r="L223" s="1648"/>
      <c r="M223" s="1648" t="s">
        <v>215</v>
      </c>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1648"/>
      <c r="AK223" s="1649" t="s">
        <v>216</v>
      </c>
      <c r="AL223" s="1648"/>
      <c r="AM223" s="1648"/>
      <c r="AN223" s="1648"/>
      <c r="AO223" s="1648"/>
      <c r="AP223" s="1648"/>
      <c r="AQ223" s="1648" t="s">
        <v>217</v>
      </c>
      <c r="AR223" s="1648"/>
      <c r="AS223" s="1648"/>
      <c r="AT223" s="1648"/>
      <c r="AU223" s="1650" t="s">
        <v>218</v>
      </c>
      <c r="AV223" s="1651"/>
      <c r="AW223" s="1651"/>
      <c r="AX223" s="1652"/>
    </row>
    <row r="224" spans="1:51" customFormat="1" ht="24" customHeight="1" x14ac:dyDescent="0.15">
      <c r="A224" s="1647">
        <v>1</v>
      </c>
      <c r="B224" s="1647">
        <v>1</v>
      </c>
      <c r="C224" s="1698" t="s">
        <v>1664</v>
      </c>
      <c r="D224" s="1698"/>
      <c r="E224" s="1698"/>
      <c r="F224" s="1698"/>
      <c r="G224" s="1698"/>
      <c r="H224" s="1698"/>
      <c r="I224" s="1698"/>
      <c r="J224" s="1698"/>
      <c r="K224" s="1698"/>
      <c r="L224" s="1698"/>
      <c r="M224" s="1666" t="s">
        <v>1568</v>
      </c>
      <c r="N224" s="1666"/>
      <c r="O224" s="1666"/>
      <c r="P224" s="1666"/>
      <c r="Q224" s="1666"/>
      <c r="R224" s="1666"/>
      <c r="S224" s="1666"/>
      <c r="T224" s="1666"/>
      <c r="U224" s="1666"/>
      <c r="V224" s="1666"/>
      <c r="W224" s="1666"/>
      <c r="X224" s="1666"/>
      <c r="Y224" s="1666"/>
      <c r="Z224" s="1666"/>
      <c r="AA224" s="1666"/>
      <c r="AB224" s="1666"/>
      <c r="AC224" s="1666"/>
      <c r="AD224" s="1666"/>
      <c r="AE224" s="1666"/>
      <c r="AF224" s="1666"/>
      <c r="AG224" s="1666"/>
      <c r="AH224" s="1666"/>
      <c r="AI224" s="1666"/>
      <c r="AJ224" s="1666"/>
      <c r="AK224" s="1665">
        <v>10</v>
      </c>
      <c r="AL224" s="1666"/>
      <c r="AM224" s="1666"/>
      <c r="AN224" s="1666"/>
      <c r="AO224" s="1666"/>
      <c r="AP224" s="1666"/>
      <c r="AQ224" s="1669" t="s">
        <v>984</v>
      </c>
      <c r="AR224" s="1670"/>
      <c r="AS224" s="1670"/>
      <c r="AT224" s="1671"/>
      <c r="AU224" s="1669" t="s">
        <v>1080</v>
      </c>
      <c r="AV224" s="1670"/>
      <c r="AW224" s="1670"/>
      <c r="AX224" s="1671"/>
      <c r="AY224" s="123"/>
    </row>
    <row r="225" spans="1:50" customFormat="1" ht="24" customHeight="1" x14ac:dyDescent="0.15">
      <c r="A225" s="1647">
        <v>2</v>
      </c>
      <c r="B225" s="1647">
        <v>1</v>
      </c>
      <c r="C225" s="1663" t="s">
        <v>1572</v>
      </c>
      <c r="D225" s="1663"/>
      <c r="E225" s="1663"/>
      <c r="F225" s="1663"/>
      <c r="G225" s="1663"/>
      <c r="H225" s="1663"/>
      <c r="I225" s="1663"/>
      <c r="J225" s="1663"/>
      <c r="K225" s="1663"/>
      <c r="L225" s="1663"/>
      <c r="M225" s="1662" t="s">
        <v>1568</v>
      </c>
      <c r="N225" s="1664"/>
      <c r="O225" s="1664"/>
      <c r="P225" s="1664"/>
      <c r="Q225" s="1664"/>
      <c r="R225" s="1664"/>
      <c r="S225" s="1664"/>
      <c r="T225" s="1664"/>
      <c r="U225" s="1664"/>
      <c r="V225" s="1664"/>
      <c r="W225" s="1664"/>
      <c r="X225" s="1664"/>
      <c r="Y225" s="1664"/>
      <c r="Z225" s="1664"/>
      <c r="AA225" s="1664"/>
      <c r="AB225" s="1664"/>
      <c r="AC225" s="1664"/>
      <c r="AD225" s="1664"/>
      <c r="AE225" s="1664"/>
      <c r="AF225" s="1664"/>
      <c r="AG225" s="1664"/>
      <c r="AH225" s="1664"/>
      <c r="AI225" s="1664"/>
      <c r="AJ225" s="1664"/>
      <c r="AK225" s="1665">
        <v>10</v>
      </c>
      <c r="AL225" s="1666"/>
      <c r="AM225" s="1666"/>
      <c r="AN225" s="1666"/>
      <c r="AO225" s="1666"/>
      <c r="AP225" s="1666"/>
      <c r="AQ225" s="1669" t="s">
        <v>984</v>
      </c>
      <c r="AR225" s="1670"/>
      <c r="AS225" s="1670"/>
      <c r="AT225" s="1671"/>
      <c r="AU225" s="1669" t="s">
        <v>1080</v>
      </c>
      <c r="AV225" s="1670"/>
      <c r="AW225" s="1670"/>
      <c r="AX225" s="1671"/>
    </row>
    <row r="226" spans="1:50" customFormat="1" ht="24" customHeight="1" x14ac:dyDescent="0.15">
      <c r="A226" s="1647">
        <v>3</v>
      </c>
      <c r="B226" s="1647">
        <v>1</v>
      </c>
      <c r="C226" s="1699" t="s">
        <v>1665</v>
      </c>
      <c r="D226" s="1699"/>
      <c r="E226" s="1699"/>
      <c r="F226" s="1699"/>
      <c r="G226" s="1699"/>
      <c r="H226" s="1699"/>
      <c r="I226" s="1699"/>
      <c r="J226" s="1699"/>
      <c r="K226" s="1699"/>
      <c r="L226" s="1699"/>
      <c r="M226" s="1666" t="s">
        <v>1666</v>
      </c>
      <c r="N226" s="1666"/>
      <c r="O226" s="1666"/>
      <c r="P226" s="1666"/>
      <c r="Q226" s="1666"/>
      <c r="R226" s="1666"/>
      <c r="S226" s="1666"/>
      <c r="T226" s="1666"/>
      <c r="U226" s="1666"/>
      <c r="V226" s="1666"/>
      <c r="W226" s="1666"/>
      <c r="X226" s="1666"/>
      <c r="Y226" s="1666"/>
      <c r="Z226" s="1666"/>
      <c r="AA226" s="1666"/>
      <c r="AB226" s="1666"/>
      <c r="AC226" s="1666"/>
      <c r="AD226" s="1666"/>
      <c r="AE226" s="1666"/>
      <c r="AF226" s="1666"/>
      <c r="AG226" s="1666"/>
      <c r="AH226" s="1666"/>
      <c r="AI226" s="1666"/>
      <c r="AJ226" s="1666"/>
      <c r="AK226" s="1665">
        <v>7</v>
      </c>
      <c r="AL226" s="1666"/>
      <c r="AM226" s="1666"/>
      <c r="AN226" s="1666"/>
      <c r="AO226" s="1666"/>
      <c r="AP226" s="1666"/>
      <c r="AQ226" s="1669" t="s">
        <v>984</v>
      </c>
      <c r="AR226" s="1670"/>
      <c r="AS226" s="1670"/>
      <c r="AT226" s="1671"/>
      <c r="AU226" s="1669" t="s">
        <v>1080</v>
      </c>
      <c r="AV226" s="1670"/>
      <c r="AW226" s="1670"/>
      <c r="AX226" s="1671"/>
    </row>
    <row r="227" spans="1:50" customFormat="1" ht="24" customHeight="1" x14ac:dyDescent="0.15">
      <c r="A227" s="1647">
        <v>4</v>
      </c>
      <c r="B227" s="1647">
        <v>1</v>
      </c>
      <c r="C227" s="1699" t="s">
        <v>1667</v>
      </c>
      <c r="D227" s="1699"/>
      <c r="E227" s="1699"/>
      <c r="F227" s="1699"/>
      <c r="G227" s="1699"/>
      <c r="H227" s="1699"/>
      <c r="I227" s="1699"/>
      <c r="J227" s="1699"/>
      <c r="K227" s="1699"/>
      <c r="L227" s="1699"/>
      <c r="M227" s="1666" t="s">
        <v>1668</v>
      </c>
      <c r="N227" s="1666"/>
      <c r="O227" s="1666"/>
      <c r="P227" s="1666"/>
      <c r="Q227" s="1666"/>
      <c r="R227" s="1666"/>
      <c r="S227" s="1666"/>
      <c r="T227" s="1666"/>
      <c r="U227" s="1666"/>
      <c r="V227" s="1666"/>
      <c r="W227" s="1666"/>
      <c r="X227" s="1666"/>
      <c r="Y227" s="1666"/>
      <c r="Z227" s="1666"/>
      <c r="AA227" s="1666"/>
      <c r="AB227" s="1666"/>
      <c r="AC227" s="1666"/>
      <c r="AD227" s="1666"/>
      <c r="AE227" s="1666"/>
      <c r="AF227" s="1666"/>
      <c r="AG227" s="1666"/>
      <c r="AH227" s="1666"/>
      <c r="AI227" s="1666"/>
      <c r="AJ227" s="1666"/>
      <c r="AK227" s="1665">
        <v>5</v>
      </c>
      <c r="AL227" s="1666"/>
      <c r="AM227" s="1666"/>
      <c r="AN227" s="1666"/>
      <c r="AO227" s="1666"/>
      <c r="AP227" s="1666"/>
      <c r="AQ227" s="1669" t="s">
        <v>984</v>
      </c>
      <c r="AR227" s="1670"/>
      <c r="AS227" s="1670"/>
      <c r="AT227" s="1671"/>
      <c r="AU227" s="1669" t="s">
        <v>1080</v>
      </c>
      <c r="AV227" s="1670"/>
      <c r="AW227" s="1670"/>
      <c r="AX227" s="1671"/>
    </row>
    <row r="228" spans="1:50" customFormat="1" ht="24" customHeight="1" x14ac:dyDescent="0.15">
      <c r="A228" s="1647">
        <v>5</v>
      </c>
      <c r="B228" s="1647">
        <v>1</v>
      </c>
      <c r="C228" s="1700" t="s">
        <v>1669</v>
      </c>
      <c r="D228" s="1699"/>
      <c r="E228" s="1699"/>
      <c r="F228" s="1699"/>
      <c r="G228" s="1699"/>
      <c r="H228" s="1699"/>
      <c r="I228" s="1699"/>
      <c r="J228" s="1699"/>
      <c r="K228" s="1699"/>
      <c r="L228" s="1699"/>
      <c r="M228" s="1662" t="s">
        <v>1568</v>
      </c>
      <c r="N228" s="1664"/>
      <c r="O228" s="1664"/>
      <c r="P228" s="1664"/>
      <c r="Q228" s="1664"/>
      <c r="R228" s="1664"/>
      <c r="S228" s="1664"/>
      <c r="T228" s="1664"/>
      <c r="U228" s="1664"/>
      <c r="V228" s="1664"/>
      <c r="W228" s="1664"/>
      <c r="X228" s="1664"/>
      <c r="Y228" s="1664"/>
      <c r="Z228" s="1664"/>
      <c r="AA228" s="1664"/>
      <c r="AB228" s="1664"/>
      <c r="AC228" s="1664"/>
      <c r="AD228" s="1664"/>
      <c r="AE228" s="1664"/>
      <c r="AF228" s="1664"/>
      <c r="AG228" s="1664"/>
      <c r="AH228" s="1664"/>
      <c r="AI228" s="1664"/>
      <c r="AJ228" s="1664"/>
      <c r="AK228" s="1665">
        <v>3</v>
      </c>
      <c r="AL228" s="1666"/>
      <c r="AM228" s="1666"/>
      <c r="AN228" s="1666"/>
      <c r="AO228" s="1666"/>
      <c r="AP228" s="1666"/>
      <c r="AQ228" s="1669" t="s">
        <v>984</v>
      </c>
      <c r="AR228" s="1670"/>
      <c r="AS228" s="1670"/>
      <c r="AT228" s="1671"/>
      <c r="AU228" s="1669" t="s">
        <v>1080</v>
      </c>
      <c r="AV228" s="1670"/>
      <c r="AW228" s="1670"/>
      <c r="AX228" s="1671"/>
    </row>
    <row r="229" spans="1:50" customFormat="1" ht="24" customHeight="1" x14ac:dyDescent="0.15">
      <c r="A229" s="1647">
        <v>6</v>
      </c>
      <c r="B229" s="1647">
        <v>1</v>
      </c>
      <c r="C229" s="1699" t="s">
        <v>1670</v>
      </c>
      <c r="D229" s="1699"/>
      <c r="E229" s="1699"/>
      <c r="F229" s="1699"/>
      <c r="G229" s="1699"/>
      <c r="H229" s="1699"/>
      <c r="I229" s="1699"/>
      <c r="J229" s="1699"/>
      <c r="K229" s="1699"/>
      <c r="L229" s="1699"/>
      <c r="M229" s="1662" t="s">
        <v>1568</v>
      </c>
      <c r="N229" s="1664"/>
      <c r="O229" s="1664"/>
      <c r="P229" s="1664"/>
      <c r="Q229" s="1664"/>
      <c r="R229" s="1664"/>
      <c r="S229" s="1664"/>
      <c r="T229" s="1664"/>
      <c r="U229" s="1664"/>
      <c r="V229" s="1664"/>
      <c r="W229" s="1664"/>
      <c r="X229" s="1664"/>
      <c r="Y229" s="1664"/>
      <c r="Z229" s="1664"/>
      <c r="AA229" s="1664"/>
      <c r="AB229" s="1664"/>
      <c r="AC229" s="1664"/>
      <c r="AD229" s="1664"/>
      <c r="AE229" s="1664"/>
      <c r="AF229" s="1664"/>
      <c r="AG229" s="1664"/>
      <c r="AH229" s="1664"/>
      <c r="AI229" s="1664"/>
      <c r="AJ229" s="1664"/>
      <c r="AK229" s="1665">
        <v>1</v>
      </c>
      <c r="AL229" s="1666"/>
      <c r="AM229" s="1666"/>
      <c r="AN229" s="1666"/>
      <c r="AO229" s="1666"/>
      <c r="AP229" s="1666"/>
      <c r="AQ229" s="1669" t="s">
        <v>984</v>
      </c>
      <c r="AR229" s="1670"/>
      <c r="AS229" s="1670"/>
      <c r="AT229" s="1671"/>
      <c r="AU229" s="1669" t="s">
        <v>1080</v>
      </c>
      <c r="AV229" s="1670"/>
      <c r="AW229" s="1670"/>
      <c r="AX229" s="1671"/>
    </row>
    <row r="230" spans="1:50" customFormat="1" ht="24" customHeight="1" x14ac:dyDescent="0.15">
      <c r="A230" s="1647">
        <v>7</v>
      </c>
      <c r="B230" s="1647">
        <v>1</v>
      </c>
      <c r="C230" s="1699" t="s">
        <v>1671</v>
      </c>
      <c r="D230" s="1699"/>
      <c r="E230" s="1699"/>
      <c r="F230" s="1699"/>
      <c r="G230" s="1699"/>
      <c r="H230" s="1699"/>
      <c r="I230" s="1699"/>
      <c r="J230" s="1699"/>
      <c r="K230" s="1699"/>
      <c r="L230" s="1699"/>
      <c r="M230" s="1666" t="s">
        <v>1668</v>
      </c>
      <c r="N230" s="1666"/>
      <c r="O230" s="1666"/>
      <c r="P230" s="1666"/>
      <c r="Q230" s="1666"/>
      <c r="R230" s="1666"/>
      <c r="S230" s="1666"/>
      <c r="T230" s="1666"/>
      <c r="U230" s="1666"/>
      <c r="V230" s="1666"/>
      <c r="W230" s="1666"/>
      <c r="X230" s="1666"/>
      <c r="Y230" s="1666"/>
      <c r="Z230" s="1666"/>
      <c r="AA230" s="1666"/>
      <c r="AB230" s="1666"/>
      <c r="AC230" s="1666"/>
      <c r="AD230" s="1666"/>
      <c r="AE230" s="1666"/>
      <c r="AF230" s="1666"/>
      <c r="AG230" s="1666"/>
      <c r="AH230" s="1666"/>
      <c r="AI230" s="1666"/>
      <c r="AJ230" s="1666"/>
      <c r="AK230" s="1665">
        <v>1</v>
      </c>
      <c r="AL230" s="1665"/>
      <c r="AM230" s="1665"/>
      <c r="AN230" s="1665"/>
      <c r="AO230" s="1665"/>
      <c r="AP230" s="1665"/>
      <c r="AQ230" s="1669" t="s">
        <v>984</v>
      </c>
      <c r="AR230" s="1670"/>
      <c r="AS230" s="1670"/>
      <c r="AT230" s="1671"/>
      <c r="AU230" s="1669" t="s">
        <v>1080</v>
      </c>
      <c r="AV230" s="1670"/>
      <c r="AW230" s="1670"/>
      <c r="AX230" s="1671"/>
    </row>
    <row r="231" spans="1:50" customFormat="1" ht="24" customHeight="1" x14ac:dyDescent="0.15">
      <c r="A231" s="1647">
        <v>8</v>
      </c>
      <c r="B231" s="1647">
        <v>1</v>
      </c>
      <c r="C231" s="1699" t="s">
        <v>1672</v>
      </c>
      <c r="D231" s="1699"/>
      <c r="E231" s="1699"/>
      <c r="F231" s="1699"/>
      <c r="G231" s="1699"/>
      <c r="H231" s="1699"/>
      <c r="I231" s="1699"/>
      <c r="J231" s="1699"/>
      <c r="K231" s="1699"/>
      <c r="L231" s="1699"/>
      <c r="M231" s="1666" t="s">
        <v>1673</v>
      </c>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5">
        <v>0.8</v>
      </c>
      <c r="AL231" s="1666"/>
      <c r="AM231" s="1666"/>
      <c r="AN231" s="1666"/>
      <c r="AO231" s="1666"/>
      <c r="AP231" s="1666"/>
      <c r="AQ231" s="1669" t="s">
        <v>984</v>
      </c>
      <c r="AR231" s="1670"/>
      <c r="AS231" s="1670"/>
      <c r="AT231" s="1671"/>
      <c r="AU231" s="1669" t="s">
        <v>1080</v>
      </c>
      <c r="AV231" s="1670"/>
      <c r="AW231" s="1670"/>
      <c r="AX231" s="1671"/>
    </row>
    <row r="232" spans="1:50" customFormat="1" ht="24" customHeight="1" x14ac:dyDescent="0.15">
      <c r="A232" s="1647">
        <v>9</v>
      </c>
      <c r="B232" s="1647">
        <v>1</v>
      </c>
      <c r="C232" s="1699" t="s">
        <v>1674</v>
      </c>
      <c r="D232" s="1699"/>
      <c r="E232" s="1699"/>
      <c r="F232" s="1699"/>
      <c r="G232" s="1699"/>
      <c r="H232" s="1699"/>
      <c r="I232" s="1699"/>
      <c r="J232" s="1699"/>
      <c r="K232" s="1699"/>
      <c r="L232" s="1699"/>
      <c r="M232" s="1666" t="s">
        <v>1675</v>
      </c>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5">
        <v>0.6</v>
      </c>
      <c r="AL232" s="1666"/>
      <c r="AM232" s="1666"/>
      <c r="AN232" s="1666"/>
      <c r="AO232" s="1666"/>
      <c r="AP232" s="1666"/>
      <c r="AQ232" s="1669" t="s">
        <v>984</v>
      </c>
      <c r="AR232" s="1670"/>
      <c r="AS232" s="1670"/>
      <c r="AT232" s="1671"/>
      <c r="AU232" s="1669" t="s">
        <v>1080</v>
      </c>
      <c r="AV232" s="1670"/>
      <c r="AW232" s="1670"/>
      <c r="AX232" s="1671"/>
    </row>
    <row r="233" spans="1:50" customFormat="1" ht="24" customHeight="1" x14ac:dyDescent="0.15">
      <c r="A233" s="1647">
        <v>10</v>
      </c>
      <c r="B233" s="1647">
        <v>1</v>
      </c>
      <c r="C233" s="1701" t="s">
        <v>1676</v>
      </c>
      <c r="D233" s="1701"/>
      <c r="E233" s="1701"/>
      <c r="F233" s="1701"/>
      <c r="G233" s="1701"/>
      <c r="H233" s="1701"/>
      <c r="I233" s="1701"/>
      <c r="J233" s="1701"/>
      <c r="K233" s="1701"/>
      <c r="L233" s="1701"/>
      <c r="M233" s="1666" t="s">
        <v>1677</v>
      </c>
      <c r="N233" s="1666"/>
      <c r="O233" s="1666"/>
      <c r="P233" s="1666"/>
      <c r="Q233" s="1666"/>
      <c r="R233" s="1666"/>
      <c r="S233" s="1666"/>
      <c r="T233" s="1666"/>
      <c r="U233" s="1666"/>
      <c r="V233" s="1666"/>
      <c r="W233" s="1666"/>
      <c r="X233" s="1666"/>
      <c r="Y233" s="1666"/>
      <c r="Z233" s="1666"/>
      <c r="AA233" s="1666"/>
      <c r="AB233" s="1666"/>
      <c r="AC233" s="1666"/>
      <c r="AD233" s="1666"/>
      <c r="AE233" s="1666"/>
      <c r="AF233" s="1666"/>
      <c r="AG233" s="1666"/>
      <c r="AH233" s="1666"/>
      <c r="AI233" s="1666"/>
      <c r="AJ233" s="1666"/>
      <c r="AK233" s="1665">
        <v>0.4</v>
      </c>
      <c r="AL233" s="1666"/>
      <c r="AM233" s="1666"/>
      <c r="AN233" s="1666"/>
      <c r="AO233" s="1666"/>
      <c r="AP233" s="1666"/>
      <c r="AQ233" s="1669" t="s">
        <v>984</v>
      </c>
      <c r="AR233" s="1670"/>
      <c r="AS233" s="1670"/>
      <c r="AT233" s="1671"/>
      <c r="AU233" s="1669" t="s">
        <v>1080</v>
      </c>
      <c r="AV233" s="1670"/>
      <c r="AW233" s="1670"/>
      <c r="AX233" s="1671"/>
    </row>
    <row r="234" spans="1:50" customFormat="1" ht="13.5" customHeight="1" x14ac:dyDescent="0.15"/>
  </sheetData>
  <mergeCells count="943">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3:AB133"/>
    <mergeCell ref="AC133:AX133"/>
    <mergeCell ref="G134:K134"/>
    <mergeCell ref="L134:X134"/>
    <mergeCell ref="Y134:AB134"/>
    <mergeCell ref="AC134:AG134"/>
    <mergeCell ref="AH134:AT134"/>
    <mergeCell ref="AU134:AX134"/>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2:AB122"/>
    <mergeCell ref="AC122:AX122"/>
    <mergeCell ref="G123:K123"/>
    <mergeCell ref="L123:X123"/>
    <mergeCell ref="Y123:AB123"/>
    <mergeCell ref="AC123:AG123"/>
    <mergeCell ref="AH123:AT123"/>
    <mergeCell ref="AU123:AX123"/>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1:AB111"/>
    <mergeCell ref="AC111:AX111"/>
    <mergeCell ref="G112:K112"/>
    <mergeCell ref="L112:X112"/>
    <mergeCell ref="Y112:AB112"/>
    <mergeCell ref="AC112:AG112"/>
    <mergeCell ref="AH112:AT112"/>
    <mergeCell ref="AU112:AX112"/>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Y105:AB105"/>
    <mergeCell ref="AC105:AG105"/>
    <mergeCell ref="AH105:AT105"/>
    <mergeCell ref="AU105:AX105"/>
    <mergeCell ref="G104:K104"/>
    <mergeCell ref="L104:X104"/>
    <mergeCell ref="Y104:AB104"/>
    <mergeCell ref="AC104:AG104"/>
    <mergeCell ref="AH104:AT104"/>
    <mergeCell ref="AU104:AX104"/>
    <mergeCell ref="A69:F97"/>
    <mergeCell ref="A100:F143"/>
    <mergeCell ref="G100:AB100"/>
    <mergeCell ref="AC100:AX100"/>
    <mergeCell ref="G101:K101"/>
    <mergeCell ref="L101:X101"/>
    <mergeCell ref="Y101:AB101"/>
    <mergeCell ref="AC101:AG101"/>
    <mergeCell ref="G103:K103"/>
    <mergeCell ref="L103:X103"/>
    <mergeCell ref="Y103:AB103"/>
    <mergeCell ref="AC103:AG103"/>
    <mergeCell ref="AH103:AT103"/>
    <mergeCell ref="AU103:AX103"/>
    <mergeCell ref="AH101:AT101"/>
    <mergeCell ref="AU101:AX101"/>
    <mergeCell ref="G102:K102"/>
    <mergeCell ref="L102:X102"/>
    <mergeCell ref="Y102:AB102"/>
    <mergeCell ref="AC102:AG102"/>
    <mergeCell ref="AH102:AT102"/>
    <mergeCell ref="AU102:AX102"/>
    <mergeCell ref="G105:K105"/>
    <mergeCell ref="L105:X105"/>
    <mergeCell ref="A63:E63"/>
    <mergeCell ref="F63:AX63"/>
    <mergeCell ref="A64:AX64"/>
    <mergeCell ref="A65:AX65"/>
    <mergeCell ref="A66:AX66"/>
    <mergeCell ref="A67:B67"/>
    <mergeCell ref="C67:J67"/>
    <mergeCell ref="K67:R67"/>
    <mergeCell ref="S67:Z67"/>
    <mergeCell ref="AA67:AH67"/>
    <mergeCell ref="AI67:AP67"/>
    <mergeCell ref="AQ67:AX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3:AS23"/>
    <mergeCell ref="AT23:AX23"/>
    <mergeCell ref="AO24:AS24"/>
    <mergeCell ref="AT24:AX24"/>
    <mergeCell ref="AO25:AS25"/>
    <mergeCell ref="AT25:AX25"/>
    <mergeCell ref="AB20:AD20"/>
    <mergeCell ref="AE20:AI20"/>
    <mergeCell ref="A26:F28"/>
    <mergeCell ref="G26:X26"/>
    <mergeCell ref="Y26:AA26"/>
    <mergeCell ref="AB26:AD26"/>
    <mergeCell ref="AE26:AI26"/>
    <mergeCell ref="AJ26:AN26"/>
    <mergeCell ref="G24:X25"/>
    <mergeCell ref="Y24:AA24"/>
    <mergeCell ref="AB24:AD25"/>
    <mergeCell ref="AE24:AI24"/>
    <mergeCell ref="AJ24:AN24"/>
    <mergeCell ref="Y25:AA25"/>
    <mergeCell ref="G23:X23"/>
    <mergeCell ref="Y23:AA23"/>
    <mergeCell ref="AB23:AD23"/>
    <mergeCell ref="AE23:AI23"/>
    <mergeCell ref="AJ23:AN23"/>
    <mergeCell ref="AE25:AI25"/>
    <mergeCell ref="AJ25:AN25"/>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Y20:AA20"/>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8" max="49" man="1"/>
    <brk id="144" max="49" man="1"/>
    <brk id="196"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22"/>
  <sheetViews>
    <sheetView view="pageBreakPreview" zoomScale="70" zoomScaleNormal="85" zoomScaleSheetLayoutView="70" workbookViewId="0">
      <selection activeCell="AQ1" sqref="AQ1:AX1"/>
    </sheetView>
  </sheetViews>
  <sheetFormatPr defaultRowHeight="13.5" x14ac:dyDescent="0.15"/>
  <cols>
    <col min="1" max="50" width="2.625" style="41" customWidth="1"/>
    <col min="51" max="57" width="2.25" style="41" customWidth="1"/>
    <col min="58" max="16384" width="9" style="41"/>
  </cols>
  <sheetData>
    <row r="1" spans="1:50" ht="21.75" customHeight="1" thickBot="1" x14ac:dyDescent="0.2">
      <c r="AJ1" s="232" t="s">
        <v>0</v>
      </c>
      <c r="AK1" s="232"/>
      <c r="AL1" s="232"/>
      <c r="AM1" s="232"/>
      <c r="AN1" s="232"/>
      <c r="AO1" s="232"/>
      <c r="AP1" s="232"/>
      <c r="AQ1" s="1196" t="str">
        <f ca="1">RIGHT(CELL("filename",AQ1),LEN(CELL("filename",AQ1))-FIND("]",CELL("filename",AQ1)))</f>
        <v>007</v>
      </c>
      <c r="AR1" s="1196"/>
      <c r="AS1" s="1196"/>
      <c r="AT1" s="1196"/>
      <c r="AU1" s="1196"/>
      <c r="AV1" s="1196"/>
      <c r="AW1" s="1196"/>
      <c r="AX1" s="1196"/>
    </row>
    <row r="2" spans="1:50" ht="21" customHeight="1" thickBot="1" x14ac:dyDescent="0.2">
      <c r="A2" s="234" t="s">
        <v>1</v>
      </c>
      <c r="B2" s="1702"/>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236" t="s">
        <v>2</v>
      </c>
      <c r="AP2" s="236"/>
      <c r="AQ2" s="236"/>
      <c r="AR2" s="236"/>
      <c r="AS2" s="236"/>
      <c r="AT2" s="236"/>
      <c r="AU2" s="236"/>
      <c r="AV2" s="236"/>
      <c r="AW2" s="236"/>
      <c r="AX2" s="1703"/>
    </row>
    <row r="3" spans="1:50" ht="25.15" customHeight="1" x14ac:dyDescent="0.15">
      <c r="A3" s="239" t="s">
        <v>3</v>
      </c>
      <c r="B3" s="240"/>
      <c r="C3" s="240"/>
      <c r="D3" s="240"/>
      <c r="E3" s="240"/>
      <c r="F3" s="717"/>
      <c r="G3" s="241" t="s">
        <v>1406</v>
      </c>
      <c r="H3" s="718"/>
      <c r="I3" s="718"/>
      <c r="J3" s="718"/>
      <c r="K3" s="718"/>
      <c r="L3" s="718"/>
      <c r="M3" s="718"/>
      <c r="N3" s="718"/>
      <c r="O3" s="718"/>
      <c r="P3" s="718"/>
      <c r="Q3" s="718"/>
      <c r="R3" s="718"/>
      <c r="S3" s="718"/>
      <c r="T3" s="718"/>
      <c r="U3" s="718"/>
      <c r="V3" s="718"/>
      <c r="W3" s="718"/>
      <c r="X3" s="719"/>
      <c r="Y3" s="243" t="s">
        <v>1407</v>
      </c>
      <c r="Z3" s="720"/>
      <c r="AA3" s="720"/>
      <c r="AB3" s="720"/>
      <c r="AC3" s="720"/>
      <c r="AD3" s="721"/>
      <c r="AE3" s="722" t="s">
        <v>1408</v>
      </c>
      <c r="AF3" s="723"/>
      <c r="AG3" s="723"/>
      <c r="AH3" s="723"/>
      <c r="AI3" s="723"/>
      <c r="AJ3" s="723"/>
      <c r="AK3" s="723"/>
      <c r="AL3" s="723"/>
      <c r="AM3" s="723"/>
      <c r="AN3" s="723"/>
      <c r="AO3" s="723"/>
      <c r="AP3" s="724"/>
      <c r="AQ3" s="249" t="s">
        <v>7</v>
      </c>
      <c r="AR3" s="725"/>
      <c r="AS3" s="725"/>
      <c r="AT3" s="725"/>
      <c r="AU3" s="725"/>
      <c r="AV3" s="725"/>
      <c r="AW3" s="725"/>
      <c r="AX3" s="726"/>
    </row>
    <row r="4" spans="1:50" ht="30" customHeight="1" x14ac:dyDescent="0.15">
      <c r="A4" s="283" t="s">
        <v>8</v>
      </c>
      <c r="B4" s="744"/>
      <c r="C4" s="744"/>
      <c r="D4" s="744"/>
      <c r="E4" s="744"/>
      <c r="F4" s="745"/>
      <c r="G4" s="746" t="s">
        <v>448</v>
      </c>
      <c r="H4" s="747"/>
      <c r="I4" s="747"/>
      <c r="J4" s="747"/>
      <c r="K4" s="747"/>
      <c r="L4" s="747"/>
      <c r="M4" s="747"/>
      <c r="N4" s="747"/>
      <c r="O4" s="747"/>
      <c r="P4" s="747"/>
      <c r="Q4" s="747"/>
      <c r="R4" s="747"/>
      <c r="S4" s="747"/>
      <c r="T4" s="747"/>
      <c r="U4" s="747"/>
      <c r="V4" s="747"/>
      <c r="W4" s="747"/>
      <c r="X4" s="748"/>
      <c r="Y4" s="289" t="s">
        <v>10</v>
      </c>
      <c r="Z4" s="749"/>
      <c r="AA4" s="749"/>
      <c r="AB4" s="749"/>
      <c r="AC4" s="749"/>
      <c r="AD4" s="750"/>
      <c r="AE4" s="358" t="s">
        <v>1409</v>
      </c>
      <c r="AF4" s="290"/>
      <c r="AG4" s="290"/>
      <c r="AH4" s="290"/>
      <c r="AI4" s="290"/>
      <c r="AJ4" s="290"/>
      <c r="AK4" s="290"/>
      <c r="AL4" s="290"/>
      <c r="AM4" s="290"/>
      <c r="AN4" s="290"/>
      <c r="AO4" s="290"/>
      <c r="AP4" s="291"/>
      <c r="AQ4" s="295" t="s">
        <v>1410</v>
      </c>
      <c r="AR4" s="296"/>
      <c r="AS4" s="296"/>
      <c r="AT4" s="296"/>
      <c r="AU4" s="296"/>
      <c r="AV4" s="296"/>
      <c r="AW4" s="296"/>
      <c r="AX4" s="297"/>
    </row>
    <row r="5" spans="1:50" ht="30" customHeight="1" x14ac:dyDescent="0.15">
      <c r="A5" s="298" t="s">
        <v>13</v>
      </c>
      <c r="B5" s="299"/>
      <c r="C5" s="299"/>
      <c r="D5" s="299"/>
      <c r="E5" s="299"/>
      <c r="F5" s="751"/>
      <c r="G5" s="752" t="s">
        <v>313</v>
      </c>
      <c r="H5" s="753"/>
      <c r="I5" s="753"/>
      <c r="J5" s="753"/>
      <c r="K5" s="753"/>
      <c r="L5" s="753"/>
      <c r="M5" s="753"/>
      <c r="N5" s="753"/>
      <c r="O5" s="753"/>
      <c r="P5" s="753"/>
      <c r="Q5" s="753"/>
      <c r="R5" s="753"/>
      <c r="S5" s="753"/>
      <c r="T5" s="753"/>
      <c r="U5" s="753"/>
      <c r="V5" s="753"/>
      <c r="W5" s="753"/>
      <c r="X5" s="754"/>
      <c r="Y5" s="301" t="s">
        <v>15</v>
      </c>
      <c r="Z5" s="302"/>
      <c r="AA5" s="302"/>
      <c r="AB5" s="302"/>
      <c r="AC5" s="302"/>
      <c r="AD5" s="303"/>
      <c r="AE5" s="1707" t="s">
        <v>1411</v>
      </c>
      <c r="AF5" s="1708"/>
      <c r="AG5" s="1708"/>
      <c r="AH5" s="1708"/>
      <c r="AI5" s="1708"/>
      <c r="AJ5" s="1708"/>
      <c r="AK5" s="1708"/>
      <c r="AL5" s="1708"/>
      <c r="AM5" s="1708"/>
      <c r="AN5" s="1708"/>
      <c r="AO5" s="1708"/>
      <c r="AP5" s="1708"/>
      <c r="AQ5" s="1708"/>
      <c r="AR5" s="1708"/>
      <c r="AS5" s="1708"/>
      <c r="AT5" s="1708"/>
      <c r="AU5" s="1708"/>
      <c r="AV5" s="1708"/>
      <c r="AW5" s="1708"/>
      <c r="AX5" s="1709"/>
    </row>
    <row r="6" spans="1:50" ht="39.950000000000003" customHeight="1" x14ac:dyDescent="0.15">
      <c r="A6" s="733" t="s">
        <v>17</v>
      </c>
      <c r="B6" s="734"/>
      <c r="C6" s="734"/>
      <c r="D6" s="734"/>
      <c r="E6" s="734"/>
      <c r="F6" s="735"/>
      <c r="G6" s="736" t="s">
        <v>448</v>
      </c>
      <c r="H6" s="737"/>
      <c r="I6" s="737"/>
      <c r="J6" s="737"/>
      <c r="K6" s="737"/>
      <c r="L6" s="737"/>
      <c r="M6" s="737"/>
      <c r="N6" s="737"/>
      <c r="O6" s="737"/>
      <c r="P6" s="737"/>
      <c r="Q6" s="737"/>
      <c r="R6" s="737"/>
      <c r="S6" s="737"/>
      <c r="T6" s="737"/>
      <c r="U6" s="737"/>
      <c r="V6" s="737"/>
      <c r="W6" s="737"/>
      <c r="X6" s="738"/>
      <c r="Y6" s="277" t="s">
        <v>1412</v>
      </c>
      <c r="Z6" s="739"/>
      <c r="AA6" s="739"/>
      <c r="AB6" s="739"/>
      <c r="AC6" s="739"/>
      <c r="AD6" s="740"/>
      <c r="AE6" s="741"/>
      <c r="AF6" s="742"/>
      <c r="AG6" s="742"/>
      <c r="AH6" s="742"/>
      <c r="AI6" s="742"/>
      <c r="AJ6" s="742"/>
      <c r="AK6" s="742"/>
      <c r="AL6" s="742"/>
      <c r="AM6" s="742"/>
      <c r="AN6" s="742"/>
      <c r="AO6" s="742"/>
      <c r="AP6" s="742"/>
      <c r="AQ6" s="742"/>
      <c r="AR6" s="742"/>
      <c r="AS6" s="742"/>
      <c r="AT6" s="742"/>
      <c r="AU6" s="742"/>
      <c r="AV6" s="742"/>
      <c r="AW6" s="742"/>
      <c r="AX6" s="743"/>
    </row>
    <row r="7" spans="1:50" ht="103.7" customHeight="1" x14ac:dyDescent="0.15">
      <c r="A7" s="251" t="s">
        <v>20</v>
      </c>
      <c r="B7" s="252"/>
      <c r="C7" s="252"/>
      <c r="D7" s="252"/>
      <c r="E7" s="252"/>
      <c r="F7" s="256"/>
      <c r="G7" s="1704" t="s">
        <v>1413</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6"/>
    </row>
    <row r="8" spans="1:50" ht="137.25" customHeight="1" x14ac:dyDescent="0.15">
      <c r="A8" s="251" t="s">
        <v>22</v>
      </c>
      <c r="B8" s="252"/>
      <c r="C8" s="252"/>
      <c r="D8" s="252"/>
      <c r="E8" s="252"/>
      <c r="F8" s="256"/>
      <c r="G8" s="727" t="s">
        <v>1414</v>
      </c>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9"/>
    </row>
    <row r="9" spans="1:50" ht="29.25" customHeight="1" x14ac:dyDescent="0.15">
      <c r="A9" s="251" t="s">
        <v>24</v>
      </c>
      <c r="B9" s="252"/>
      <c r="C9" s="252"/>
      <c r="D9" s="252"/>
      <c r="E9" s="252"/>
      <c r="F9" s="256"/>
      <c r="G9" s="816" t="s">
        <v>709</v>
      </c>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1710"/>
      <c r="AM9" s="1710"/>
      <c r="AN9" s="1710"/>
      <c r="AO9" s="1710"/>
      <c r="AP9" s="1710"/>
      <c r="AQ9" s="1710"/>
      <c r="AR9" s="1710"/>
      <c r="AS9" s="1710"/>
      <c r="AT9" s="1710"/>
      <c r="AU9" s="1710"/>
      <c r="AV9" s="1710"/>
      <c r="AW9" s="1710"/>
      <c r="AX9" s="1711"/>
    </row>
    <row r="10" spans="1:50" ht="21" customHeight="1" x14ac:dyDescent="0.15">
      <c r="A10" s="258" t="s">
        <v>26</v>
      </c>
      <c r="B10" s="259"/>
      <c r="C10" s="259"/>
      <c r="D10" s="259"/>
      <c r="E10" s="259"/>
      <c r="F10" s="260"/>
      <c r="G10" s="730"/>
      <c r="H10" s="731"/>
      <c r="I10" s="731"/>
      <c r="J10" s="731"/>
      <c r="K10" s="731"/>
      <c r="L10" s="731"/>
      <c r="M10" s="731"/>
      <c r="N10" s="731"/>
      <c r="O10" s="732"/>
      <c r="P10" s="269" t="s">
        <v>368</v>
      </c>
      <c r="Q10" s="270"/>
      <c r="R10" s="270"/>
      <c r="S10" s="270"/>
      <c r="T10" s="270"/>
      <c r="U10" s="270"/>
      <c r="V10" s="271"/>
      <c r="W10" s="269" t="s">
        <v>369</v>
      </c>
      <c r="X10" s="270"/>
      <c r="Y10" s="270"/>
      <c r="Z10" s="270"/>
      <c r="AA10" s="270"/>
      <c r="AB10" s="270"/>
      <c r="AC10" s="271"/>
      <c r="AD10" s="269" t="s">
        <v>370</v>
      </c>
      <c r="AE10" s="270"/>
      <c r="AF10" s="270"/>
      <c r="AG10" s="270"/>
      <c r="AH10" s="270"/>
      <c r="AI10" s="270"/>
      <c r="AJ10" s="271"/>
      <c r="AK10" s="269" t="s">
        <v>371</v>
      </c>
      <c r="AL10" s="270"/>
      <c r="AM10" s="270"/>
      <c r="AN10" s="270"/>
      <c r="AO10" s="270"/>
      <c r="AP10" s="270"/>
      <c r="AQ10" s="271"/>
      <c r="AR10" s="269" t="s">
        <v>372</v>
      </c>
      <c r="AS10" s="270"/>
      <c r="AT10" s="270"/>
      <c r="AU10" s="270"/>
      <c r="AV10" s="270"/>
      <c r="AW10" s="270"/>
      <c r="AX10" s="317"/>
    </row>
    <row r="11" spans="1:50" ht="21" customHeight="1" x14ac:dyDescent="0.15">
      <c r="A11" s="261"/>
      <c r="B11" s="262"/>
      <c r="C11" s="262"/>
      <c r="D11" s="262"/>
      <c r="E11" s="262"/>
      <c r="F11" s="263"/>
      <c r="G11" s="318" t="s">
        <v>32</v>
      </c>
      <c r="H11" s="326"/>
      <c r="I11" s="760" t="s">
        <v>33</v>
      </c>
      <c r="J11" s="761"/>
      <c r="K11" s="761"/>
      <c r="L11" s="761"/>
      <c r="M11" s="761"/>
      <c r="N11" s="761"/>
      <c r="O11" s="762"/>
      <c r="P11" s="763">
        <v>257</v>
      </c>
      <c r="Q11" s="764"/>
      <c r="R11" s="764"/>
      <c r="S11" s="764"/>
      <c r="T11" s="764"/>
      <c r="U11" s="764"/>
      <c r="V11" s="765"/>
      <c r="W11" s="763">
        <v>233</v>
      </c>
      <c r="X11" s="764"/>
      <c r="Y11" s="764"/>
      <c r="Z11" s="764"/>
      <c r="AA11" s="764"/>
      <c r="AB11" s="764"/>
      <c r="AC11" s="765"/>
      <c r="AD11" s="763">
        <v>222</v>
      </c>
      <c r="AE11" s="764"/>
      <c r="AF11" s="764"/>
      <c r="AG11" s="764"/>
      <c r="AH11" s="764"/>
      <c r="AI11" s="764"/>
      <c r="AJ11" s="765"/>
      <c r="AK11" s="763">
        <v>236</v>
      </c>
      <c r="AL11" s="764"/>
      <c r="AM11" s="764"/>
      <c r="AN11" s="764"/>
      <c r="AO11" s="764"/>
      <c r="AP11" s="764"/>
      <c r="AQ11" s="765"/>
      <c r="AR11" s="1712"/>
      <c r="AS11" s="1713"/>
      <c r="AT11" s="1713"/>
      <c r="AU11" s="1713"/>
      <c r="AV11" s="1713"/>
      <c r="AW11" s="1713"/>
      <c r="AX11" s="1714"/>
    </row>
    <row r="12" spans="1:50" ht="21" customHeight="1" x14ac:dyDescent="0.15">
      <c r="A12" s="261"/>
      <c r="B12" s="262"/>
      <c r="C12" s="262"/>
      <c r="D12" s="262"/>
      <c r="E12" s="262"/>
      <c r="F12" s="263"/>
      <c r="G12" s="757"/>
      <c r="H12" s="758"/>
      <c r="I12" s="310" t="s">
        <v>34</v>
      </c>
      <c r="J12" s="329"/>
      <c r="K12" s="329"/>
      <c r="L12" s="329"/>
      <c r="M12" s="329"/>
      <c r="N12" s="329"/>
      <c r="O12" s="330"/>
      <c r="P12" s="313" t="s">
        <v>1415</v>
      </c>
      <c r="Q12" s="314"/>
      <c r="R12" s="314"/>
      <c r="S12" s="314"/>
      <c r="T12" s="314"/>
      <c r="U12" s="314"/>
      <c r="V12" s="315"/>
      <c r="W12" s="313">
        <v>586</v>
      </c>
      <c r="X12" s="314"/>
      <c r="Y12" s="314"/>
      <c r="Z12" s="314"/>
      <c r="AA12" s="314"/>
      <c r="AB12" s="314"/>
      <c r="AC12" s="315"/>
      <c r="AD12" s="313">
        <v>380</v>
      </c>
      <c r="AE12" s="314"/>
      <c r="AF12" s="314"/>
      <c r="AG12" s="314"/>
      <c r="AH12" s="314"/>
      <c r="AI12" s="314"/>
      <c r="AJ12" s="315"/>
      <c r="AK12" s="313" t="s">
        <v>1416</v>
      </c>
      <c r="AL12" s="314"/>
      <c r="AM12" s="314"/>
      <c r="AN12" s="314"/>
      <c r="AO12" s="314"/>
      <c r="AP12" s="314"/>
      <c r="AQ12" s="315"/>
      <c r="AR12" s="336"/>
      <c r="AS12" s="337"/>
      <c r="AT12" s="337"/>
      <c r="AU12" s="337"/>
      <c r="AV12" s="337"/>
      <c r="AW12" s="337"/>
      <c r="AX12" s="338"/>
    </row>
    <row r="13" spans="1:50" ht="21" customHeight="1" x14ac:dyDescent="0.15">
      <c r="A13" s="261"/>
      <c r="B13" s="262"/>
      <c r="C13" s="262"/>
      <c r="D13" s="262"/>
      <c r="E13" s="262"/>
      <c r="F13" s="263"/>
      <c r="G13" s="757"/>
      <c r="H13" s="758"/>
      <c r="I13" s="310" t="s">
        <v>36</v>
      </c>
      <c r="J13" s="329"/>
      <c r="K13" s="329"/>
      <c r="L13" s="329"/>
      <c r="M13" s="329"/>
      <c r="N13" s="329"/>
      <c r="O13" s="330"/>
      <c r="P13" s="313">
        <v>671</v>
      </c>
      <c r="Q13" s="314"/>
      <c r="R13" s="314"/>
      <c r="S13" s="314"/>
      <c r="T13" s="314"/>
      <c r="U13" s="314"/>
      <c r="V13" s="315"/>
      <c r="W13" s="313">
        <v>25</v>
      </c>
      <c r="X13" s="314"/>
      <c r="Y13" s="314"/>
      <c r="Z13" s="314"/>
      <c r="AA13" s="314"/>
      <c r="AB13" s="314"/>
      <c r="AC13" s="315"/>
      <c r="AD13" s="313">
        <v>465</v>
      </c>
      <c r="AE13" s="314"/>
      <c r="AF13" s="314"/>
      <c r="AG13" s="314"/>
      <c r="AH13" s="314"/>
      <c r="AI13" s="314"/>
      <c r="AJ13" s="315"/>
      <c r="AK13" s="313">
        <v>199</v>
      </c>
      <c r="AL13" s="314"/>
      <c r="AM13" s="314"/>
      <c r="AN13" s="314"/>
      <c r="AO13" s="314"/>
      <c r="AP13" s="314"/>
      <c r="AQ13" s="315"/>
      <c r="AR13" s="313"/>
      <c r="AS13" s="314"/>
      <c r="AT13" s="314"/>
      <c r="AU13" s="314"/>
      <c r="AV13" s="314"/>
      <c r="AW13" s="314"/>
      <c r="AX13" s="316"/>
    </row>
    <row r="14" spans="1:50" ht="21" customHeight="1" x14ac:dyDescent="0.15">
      <c r="A14" s="261"/>
      <c r="B14" s="262"/>
      <c r="C14" s="262"/>
      <c r="D14" s="262"/>
      <c r="E14" s="262"/>
      <c r="F14" s="263"/>
      <c r="G14" s="757"/>
      <c r="H14" s="758"/>
      <c r="I14" s="310" t="s">
        <v>37</v>
      </c>
      <c r="J14" s="329"/>
      <c r="K14" s="329"/>
      <c r="L14" s="329"/>
      <c r="M14" s="329"/>
      <c r="N14" s="329"/>
      <c r="O14" s="330"/>
      <c r="P14" s="313" t="s">
        <v>1417</v>
      </c>
      <c r="Q14" s="314"/>
      <c r="R14" s="314"/>
      <c r="S14" s="314"/>
      <c r="T14" s="314"/>
      <c r="U14" s="314"/>
      <c r="V14" s="315"/>
      <c r="W14" s="313" t="s">
        <v>1418</v>
      </c>
      <c r="X14" s="314"/>
      <c r="Y14" s="314"/>
      <c r="Z14" s="314"/>
      <c r="AA14" s="314"/>
      <c r="AB14" s="314"/>
      <c r="AC14" s="315"/>
      <c r="AD14" s="313" t="s">
        <v>1419</v>
      </c>
      <c r="AE14" s="314"/>
      <c r="AF14" s="314"/>
      <c r="AG14" s="314"/>
      <c r="AH14" s="314"/>
      <c r="AI14" s="314"/>
      <c r="AJ14" s="315"/>
      <c r="AK14" s="313" t="s">
        <v>1416</v>
      </c>
      <c r="AL14" s="314"/>
      <c r="AM14" s="314"/>
      <c r="AN14" s="314"/>
      <c r="AO14" s="314"/>
      <c r="AP14" s="314"/>
      <c r="AQ14" s="315"/>
      <c r="AR14" s="336"/>
      <c r="AS14" s="337"/>
      <c r="AT14" s="337"/>
      <c r="AU14" s="337"/>
      <c r="AV14" s="337"/>
      <c r="AW14" s="337"/>
      <c r="AX14" s="338"/>
    </row>
    <row r="15" spans="1:50" ht="24.75" customHeight="1" x14ac:dyDescent="0.15">
      <c r="A15" s="261"/>
      <c r="B15" s="262"/>
      <c r="C15" s="262"/>
      <c r="D15" s="262"/>
      <c r="E15" s="262"/>
      <c r="F15" s="263"/>
      <c r="G15" s="757"/>
      <c r="H15" s="758"/>
      <c r="I15" s="310" t="s">
        <v>38</v>
      </c>
      <c r="J15" s="329"/>
      <c r="K15" s="329"/>
      <c r="L15" s="329"/>
      <c r="M15" s="329"/>
      <c r="N15" s="329"/>
      <c r="O15" s="330"/>
      <c r="P15" s="313" t="s">
        <v>1416</v>
      </c>
      <c r="Q15" s="314"/>
      <c r="R15" s="314"/>
      <c r="S15" s="314"/>
      <c r="T15" s="314"/>
      <c r="U15" s="314"/>
      <c r="V15" s="315"/>
      <c r="W15" s="313" t="s">
        <v>1416</v>
      </c>
      <c r="X15" s="314"/>
      <c r="Y15" s="314"/>
      <c r="Z15" s="314"/>
      <c r="AA15" s="314"/>
      <c r="AB15" s="314"/>
      <c r="AC15" s="315"/>
      <c r="AD15" s="313" t="s">
        <v>1416</v>
      </c>
      <c r="AE15" s="314"/>
      <c r="AF15" s="314"/>
      <c r="AG15" s="314"/>
      <c r="AH15" s="314"/>
      <c r="AI15" s="314"/>
      <c r="AJ15" s="315"/>
      <c r="AK15" s="313" t="s">
        <v>1416</v>
      </c>
      <c r="AL15" s="314"/>
      <c r="AM15" s="314"/>
      <c r="AN15" s="314"/>
      <c r="AO15" s="314"/>
      <c r="AP15" s="314"/>
      <c r="AQ15" s="315"/>
      <c r="AR15" s="336"/>
      <c r="AS15" s="337"/>
      <c r="AT15" s="337"/>
      <c r="AU15" s="337"/>
      <c r="AV15" s="337"/>
      <c r="AW15" s="337"/>
      <c r="AX15" s="338"/>
    </row>
    <row r="16" spans="1:50" ht="24.75" customHeight="1" x14ac:dyDescent="0.15">
      <c r="A16" s="261"/>
      <c r="B16" s="262"/>
      <c r="C16" s="262"/>
      <c r="D16" s="262"/>
      <c r="E16" s="262"/>
      <c r="F16" s="263"/>
      <c r="G16" s="759"/>
      <c r="H16" s="333"/>
      <c r="I16" s="767" t="s">
        <v>39</v>
      </c>
      <c r="J16" s="768"/>
      <c r="K16" s="768"/>
      <c r="L16" s="768"/>
      <c r="M16" s="768"/>
      <c r="N16" s="768"/>
      <c r="O16" s="769"/>
      <c r="P16" s="770">
        <v>903</v>
      </c>
      <c r="Q16" s="771"/>
      <c r="R16" s="771"/>
      <c r="S16" s="771"/>
      <c r="T16" s="771"/>
      <c r="U16" s="771"/>
      <c r="V16" s="772"/>
      <c r="W16" s="770">
        <v>379</v>
      </c>
      <c r="X16" s="771"/>
      <c r="Y16" s="771"/>
      <c r="Z16" s="771"/>
      <c r="AA16" s="771"/>
      <c r="AB16" s="771"/>
      <c r="AC16" s="772"/>
      <c r="AD16" s="770">
        <v>868</v>
      </c>
      <c r="AE16" s="771"/>
      <c r="AF16" s="771"/>
      <c r="AG16" s="771"/>
      <c r="AH16" s="771"/>
      <c r="AI16" s="771"/>
      <c r="AJ16" s="772"/>
      <c r="AK16" s="770">
        <v>435</v>
      </c>
      <c r="AL16" s="771"/>
      <c r="AM16" s="771"/>
      <c r="AN16" s="771"/>
      <c r="AO16" s="771"/>
      <c r="AP16" s="771"/>
      <c r="AQ16" s="772"/>
      <c r="AR16" s="770"/>
      <c r="AS16" s="771"/>
      <c r="AT16" s="771"/>
      <c r="AU16" s="771"/>
      <c r="AV16" s="771"/>
      <c r="AW16" s="771"/>
      <c r="AX16" s="773"/>
    </row>
    <row r="17" spans="1:55" ht="24.75" customHeight="1" x14ac:dyDescent="0.15">
      <c r="A17" s="261"/>
      <c r="B17" s="262"/>
      <c r="C17" s="262"/>
      <c r="D17" s="262"/>
      <c r="E17" s="262"/>
      <c r="F17" s="263"/>
      <c r="G17" s="774" t="s">
        <v>40</v>
      </c>
      <c r="H17" s="775"/>
      <c r="I17" s="775"/>
      <c r="J17" s="775"/>
      <c r="K17" s="775"/>
      <c r="L17" s="775"/>
      <c r="M17" s="775"/>
      <c r="N17" s="775"/>
      <c r="O17" s="776"/>
      <c r="P17" s="396">
        <v>903</v>
      </c>
      <c r="Q17" s="397"/>
      <c r="R17" s="397"/>
      <c r="S17" s="397"/>
      <c r="T17" s="397"/>
      <c r="U17" s="397"/>
      <c r="V17" s="398"/>
      <c r="W17" s="396">
        <v>367</v>
      </c>
      <c r="X17" s="397"/>
      <c r="Y17" s="397"/>
      <c r="Z17" s="397"/>
      <c r="AA17" s="397"/>
      <c r="AB17" s="397"/>
      <c r="AC17" s="398"/>
      <c r="AD17" s="396">
        <v>944</v>
      </c>
      <c r="AE17" s="397"/>
      <c r="AF17" s="397"/>
      <c r="AG17" s="397"/>
      <c r="AH17" s="397"/>
      <c r="AI17" s="397"/>
      <c r="AJ17" s="398"/>
      <c r="AK17" s="777"/>
      <c r="AL17" s="778"/>
      <c r="AM17" s="778"/>
      <c r="AN17" s="778"/>
      <c r="AO17" s="778"/>
      <c r="AP17" s="778"/>
      <c r="AQ17" s="779"/>
      <c r="AR17" s="777"/>
      <c r="AS17" s="778"/>
      <c r="AT17" s="778"/>
      <c r="AU17" s="778"/>
      <c r="AV17" s="778"/>
      <c r="AW17" s="778"/>
      <c r="AX17" s="780"/>
    </row>
    <row r="18" spans="1:55" ht="24.75" customHeight="1" x14ac:dyDescent="0.15">
      <c r="A18" s="264"/>
      <c r="B18" s="265"/>
      <c r="C18" s="265"/>
      <c r="D18" s="265"/>
      <c r="E18" s="265"/>
      <c r="F18" s="266"/>
      <c r="G18" s="774" t="s">
        <v>41</v>
      </c>
      <c r="H18" s="775"/>
      <c r="I18" s="775"/>
      <c r="J18" s="775"/>
      <c r="K18" s="775"/>
      <c r="L18" s="775"/>
      <c r="M18" s="775"/>
      <c r="N18" s="775"/>
      <c r="O18" s="776"/>
      <c r="P18" s="1446">
        <v>1</v>
      </c>
      <c r="Q18" s="1715"/>
      <c r="R18" s="1715"/>
      <c r="S18" s="1715"/>
      <c r="T18" s="1715"/>
      <c r="U18" s="1715"/>
      <c r="V18" s="1716"/>
      <c r="W18" s="1446">
        <v>0.96799999999999997</v>
      </c>
      <c r="X18" s="1715"/>
      <c r="Y18" s="1715"/>
      <c r="Z18" s="1715"/>
      <c r="AA18" s="1715"/>
      <c r="AB18" s="1715"/>
      <c r="AC18" s="1716"/>
      <c r="AD18" s="1446">
        <v>1.087</v>
      </c>
      <c r="AE18" s="1715"/>
      <c r="AF18" s="1715"/>
      <c r="AG18" s="1715"/>
      <c r="AH18" s="1715"/>
      <c r="AI18" s="1715"/>
      <c r="AJ18" s="1716"/>
      <c r="AK18" s="777"/>
      <c r="AL18" s="778"/>
      <c r="AM18" s="778"/>
      <c r="AN18" s="778"/>
      <c r="AO18" s="778"/>
      <c r="AP18" s="778"/>
      <c r="AQ18" s="779"/>
      <c r="AR18" s="777"/>
      <c r="AS18" s="778"/>
      <c r="AT18" s="778"/>
      <c r="AU18" s="778"/>
      <c r="AV18" s="778"/>
      <c r="AW18" s="778"/>
      <c r="AX18" s="780"/>
    </row>
    <row r="19" spans="1:55" ht="31.7" customHeight="1" x14ac:dyDescent="0.15">
      <c r="A19" s="400" t="s">
        <v>42</v>
      </c>
      <c r="B19" s="416"/>
      <c r="C19" s="416"/>
      <c r="D19" s="416"/>
      <c r="E19" s="416"/>
      <c r="F19" s="417"/>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269" t="s">
        <v>368</v>
      </c>
      <c r="AF19" s="270"/>
      <c r="AG19" s="270"/>
      <c r="AH19" s="270"/>
      <c r="AI19" s="271"/>
      <c r="AJ19" s="269" t="s">
        <v>369</v>
      </c>
      <c r="AK19" s="270"/>
      <c r="AL19" s="270"/>
      <c r="AM19" s="270"/>
      <c r="AN19" s="271"/>
      <c r="AO19" s="269" t="s">
        <v>370</v>
      </c>
      <c r="AP19" s="270"/>
      <c r="AQ19" s="270"/>
      <c r="AR19" s="270"/>
      <c r="AS19" s="271"/>
      <c r="AT19" s="1720" t="s">
        <v>457</v>
      </c>
      <c r="AU19" s="1721"/>
      <c r="AV19" s="1721"/>
      <c r="AW19" s="1721"/>
      <c r="AX19" s="1722"/>
    </row>
    <row r="20" spans="1:55" ht="26.85" customHeight="1" x14ac:dyDescent="0.15">
      <c r="A20" s="418"/>
      <c r="B20" s="419"/>
      <c r="C20" s="419"/>
      <c r="D20" s="419"/>
      <c r="E20" s="419"/>
      <c r="F20" s="420"/>
      <c r="G20" s="1734" t="s">
        <v>1420</v>
      </c>
      <c r="H20" s="1735"/>
      <c r="I20" s="1735"/>
      <c r="J20" s="1735"/>
      <c r="K20" s="1735"/>
      <c r="L20" s="1735"/>
      <c r="M20" s="1735"/>
      <c r="N20" s="1735"/>
      <c r="O20" s="1735"/>
      <c r="P20" s="1735"/>
      <c r="Q20" s="1735"/>
      <c r="R20" s="1735"/>
      <c r="S20" s="1735"/>
      <c r="T20" s="1735"/>
      <c r="U20" s="1735"/>
      <c r="V20" s="1735"/>
      <c r="W20" s="1735"/>
      <c r="X20" s="1736"/>
      <c r="Y20" s="377" t="s">
        <v>47</v>
      </c>
      <c r="Z20" s="378"/>
      <c r="AA20" s="379"/>
      <c r="AB20" s="1236" t="s">
        <v>459</v>
      </c>
      <c r="AC20" s="1237"/>
      <c r="AD20" s="1743"/>
      <c r="AE20" s="1717" t="s">
        <v>1421</v>
      </c>
      <c r="AF20" s="1718"/>
      <c r="AG20" s="1718"/>
      <c r="AH20" s="1718"/>
      <c r="AI20" s="1719"/>
      <c r="AJ20" s="396" t="s">
        <v>1422</v>
      </c>
      <c r="AK20" s="397"/>
      <c r="AL20" s="397"/>
      <c r="AM20" s="397"/>
      <c r="AN20" s="398"/>
      <c r="AO20" s="1717" t="s">
        <v>1423</v>
      </c>
      <c r="AP20" s="1718"/>
      <c r="AQ20" s="1718"/>
      <c r="AR20" s="1718"/>
      <c r="AS20" s="1719"/>
      <c r="AT20" s="777"/>
      <c r="AU20" s="778"/>
      <c r="AV20" s="778"/>
      <c r="AW20" s="778"/>
      <c r="AX20" s="780"/>
    </row>
    <row r="21" spans="1:55" ht="23.65" customHeight="1" x14ac:dyDescent="0.15">
      <c r="A21" s="418"/>
      <c r="B21" s="419"/>
      <c r="C21" s="419"/>
      <c r="D21" s="419"/>
      <c r="E21" s="419"/>
      <c r="F21" s="420"/>
      <c r="G21" s="1737"/>
      <c r="H21" s="1738"/>
      <c r="I21" s="1738"/>
      <c r="J21" s="1738"/>
      <c r="K21" s="1738"/>
      <c r="L21" s="1738"/>
      <c r="M21" s="1738"/>
      <c r="N21" s="1738"/>
      <c r="O21" s="1738"/>
      <c r="P21" s="1738"/>
      <c r="Q21" s="1738"/>
      <c r="R21" s="1738"/>
      <c r="S21" s="1738"/>
      <c r="T21" s="1738"/>
      <c r="U21" s="1738"/>
      <c r="V21" s="1738"/>
      <c r="W21" s="1738"/>
      <c r="X21" s="1739"/>
      <c r="Y21" s="269" t="s">
        <v>49</v>
      </c>
      <c r="Z21" s="270"/>
      <c r="AA21" s="271"/>
      <c r="AB21" s="396" t="s">
        <v>459</v>
      </c>
      <c r="AC21" s="397"/>
      <c r="AD21" s="398"/>
      <c r="AE21" s="396">
        <v>6</v>
      </c>
      <c r="AF21" s="397"/>
      <c r="AG21" s="397"/>
      <c r="AH21" s="397"/>
      <c r="AI21" s="398"/>
      <c r="AJ21" s="396">
        <v>6</v>
      </c>
      <c r="AK21" s="397"/>
      <c r="AL21" s="397"/>
      <c r="AM21" s="397"/>
      <c r="AN21" s="398"/>
      <c r="AO21" s="396">
        <v>6</v>
      </c>
      <c r="AP21" s="397"/>
      <c r="AQ21" s="397"/>
      <c r="AR21" s="397"/>
      <c r="AS21" s="398"/>
      <c r="AT21" s="396"/>
      <c r="AU21" s="397"/>
      <c r="AV21" s="397"/>
      <c r="AW21" s="397"/>
      <c r="AX21" s="1223"/>
    </row>
    <row r="22" spans="1:55" ht="32.25" customHeight="1" x14ac:dyDescent="0.15">
      <c r="A22" s="421"/>
      <c r="B22" s="422"/>
      <c r="C22" s="422"/>
      <c r="D22" s="422"/>
      <c r="E22" s="422"/>
      <c r="F22" s="423"/>
      <c r="G22" s="1740"/>
      <c r="H22" s="1741"/>
      <c r="I22" s="1741"/>
      <c r="J22" s="1741"/>
      <c r="K22" s="1741"/>
      <c r="L22" s="1741"/>
      <c r="M22" s="1741"/>
      <c r="N22" s="1741"/>
      <c r="O22" s="1741"/>
      <c r="P22" s="1741"/>
      <c r="Q22" s="1741"/>
      <c r="R22" s="1741"/>
      <c r="S22" s="1741"/>
      <c r="T22" s="1741"/>
      <c r="U22" s="1741"/>
      <c r="V22" s="1741"/>
      <c r="W22" s="1741"/>
      <c r="X22" s="1742"/>
      <c r="Y22" s="269" t="s">
        <v>50</v>
      </c>
      <c r="Z22" s="270"/>
      <c r="AA22" s="271"/>
      <c r="AB22" s="396" t="s">
        <v>460</v>
      </c>
      <c r="AC22" s="397"/>
      <c r="AD22" s="398"/>
      <c r="AE22" s="396">
        <v>29</v>
      </c>
      <c r="AF22" s="397"/>
      <c r="AG22" s="397"/>
      <c r="AH22" s="397"/>
      <c r="AI22" s="398"/>
      <c r="AJ22" s="396">
        <v>35</v>
      </c>
      <c r="AK22" s="397"/>
      <c r="AL22" s="397"/>
      <c r="AM22" s="397"/>
      <c r="AN22" s="398"/>
      <c r="AO22" s="396">
        <v>44</v>
      </c>
      <c r="AP22" s="397"/>
      <c r="AQ22" s="397"/>
      <c r="AR22" s="397"/>
      <c r="AS22" s="398"/>
      <c r="AT22" s="777"/>
      <c r="AU22" s="778"/>
      <c r="AV22" s="778"/>
      <c r="AW22" s="778"/>
      <c r="AX22" s="780"/>
    </row>
    <row r="23" spans="1:55" ht="31.7"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269" t="s">
        <v>368</v>
      </c>
      <c r="AF23" s="270"/>
      <c r="AG23" s="270"/>
      <c r="AH23" s="270"/>
      <c r="AI23" s="271"/>
      <c r="AJ23" s="269" t="s">
        <v>369</v>
      </c>
      <c r="AK23" s="270"/>
      <c r="AL23" s="270"/>
      <c r="AM23" s="270"/>
      <c r="AN23" s="271"/>
      <c r="AO23" s="269" t="s">
        <v>370</v>
      </c>
      <c r="AP23" s="270"/>
      <c r="AQ23" s="270"/>
      <c r="AR23" s="270"/>
      <c r="AS23" s="271"/>
      <c r="AT23" s="384" t="s">
        <v>54</v>
      </c>
      <c r="AU23" s="385"/>
      <c r="AV23" s="385"/>
      <c r="AW23" s="385"/>
      <c r="AX23" s="386"/>
    </row>
    <row r="24" spans="1:55" ht="39.950000000000003" customHeight="1" x14ac:dyDescent="0.15">
      <c r="A24" s="418"/>
      <c r="B24" s="419"/>
      <c r="C24" s="419"/>
      <c r="D24" s="419"/>
      <c r="E24" s="419"/>
      <c r="F24" s="420"/>
      <c r="G24" s="837" t="s">
        <v>1424</v>
      </c>
      <c r="H24" s="401"/>
      <c r="I24" s="401"/>
      <c r="J24" s="401"/>
      <c r="K24" s="401"/>
      <c r="L24" s="401"/>
      <c r="M24" s="401"/>
      <c r="N24" s="401"/>
      <c r="O24" s="401"/>
      <c r="P24" s="401"/>
      <c r="Q24" s="401"/>
      <c r="R24" s="401"/>
      <c r="S24" s="401"/>
      <c r="T24" s="401"/>
      <c r="U24" s="401"/>
      <c r="V24" s="401"/>
      <c r="W24" s="401"/>
      <c r="X24" s="508"/>
      <c r="Y24" s="1723" t="s">
        <v>56</v>
      </c>
      <c r="Z24" s="1724"/>
      <c r="AA24" s="1725"/>
      <c r="AB24" s="358" t="s">
        <v>459</v>
      </c>
      <c r="AC24" s="290"/>
      <c r="AD24" s="291"/>
      <c r="AE24" s="359">
        <v>6</v>
      </c>
      <c r="AF24" s="278"/>
      <c r="AG24" s="278"/>
      <c r="AH24" s="278"/>
      <c r="AI24" s="279"/>
      <c r="AJ24" s="359">
        <v>11</v>
      </c>
      <c r="AK24" s="278"/>
      <c r="AL24" s="278"/>
      <c r="AM24" s="278"/>
      <c r="AN24" s="279"/>
      <c r="AO24" s="1726">
        <v>17</v>
      </c>
      <c r="AP24" s="1727"/>
      <c r="AQ24" s="1727"/>
      <c r="AR24" s="1727"/>
      <c r="AS24" s="1728"/>
      <c r="AT24" s="359" t="s">
        <v>1425</v>
      </c>
      <c r="AU24" s="278"/>
      <c r="AV24" s="278"/>
      <c r="AW24" s="278"/>
      <c r="AX24" s="414"/>
      <c r="AY24" s="42"/>
      <c r="AZ24" s="43"/>
      <c r="BA24" s="43"/>
      <c r="BB24" s="43"/>
      <c r="BC24" s="43"/>
    </row>
    <row r="25" spans="1:55" ht="32.2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415" t="s">
        <v>1426</v>
      </c>
      <c r="Z25" s="1729"/>
      <c r="AA25" s="1730"/>
      <c r="AB25" s="358" t="s">
        <v>459</v>
      </c>
      <c r="AC25" s="290"/>
      <c r="AD25" s="291"/>
      <c r="AE25" s="359">
        <v>5</v>
      </c>
      <c r="AF25" s="278"/>
      <c r="AG25" s="278"/>
      <c r="AH25" s="278"/>
      <c r="AI25" s="279"/>
      <c r="AJ25" s="359">
        <v>6</v>
      </c>
      <c r="AK25" s="278"/>
      <c r="AL25" s="278"/>
      <c r="AM25" s="278"/>
      <c r="AN25" s="279"/>
      <c r="AO25" s="359">
        <v>6</v>
      </c>
      <c r="AP25" s="278"/>
      <c r="AQ25" s="278"/>
      <c r="AR25" s="278"/>
      <c r="AS25" s="279"/>
      <c r="AT25" s="1731" t="s">
        <v>1427</v>
      </c>
      <c r="AU25" s="1732"/>
      <c r="AV25" s="1732"/>
      <c r="AW25" s="1732"/>
      <c r="AX25" s="1733"/>
      <c r="AY25" s="42"/>
      <c r="AZ25" s="43"/>
      <c r="BA25" s="43"/>
      <c r="BB25" s="43"/>
      <c r="BC25" s="43"/>
    </row>
    <row r="26" spans="1:55" ht="32.25" customHeight="1" x14ac:dyDescent="0.15">
      <c r="A26" s="400" t="s">
        <v>60</v>
      </c>
      <c r="B26" s="416"/>
      <c r="C26" s="416"/>
      <c r="D26" s="416"/>
      <c r="E26" s="416"/>
      <c r="F26" s="417"/>
      <c r="G26" s="346" t="s">
        <v>61</v>
      </c>
      <c r="H26" s="270"/>
      <c r="I26" s="270"/>
      <c r="J26" s="270"/>
      <c r="K26" s="270"/>
      <c r="L26" s="270"/>
      <c r="M26" s="270"/>
      <c r="N26" s="270"/>
      <c r="O26" s="270"/>
      <c r="P26" s="270"/>
      <c r="Q26" s="270"/>
      <c r="R26" s="270"/>
      <c r="S26" s="270"/>
      <c r="T26" s="270"/>
      <c r="U26" s="270"/>
      <c r="V26" s="270"/>
      <c r="W26" s="270"/>
      <c r="X26" s="271"/>
      <c r="Y26" s="408"/>
      <c r="Z26" s="1744"/>
      <c r="AA26" s="1745"/>
      <c r="AB26" s="269" t="s">
        <v>44</v>
      </c>
      <c r="AC26" s="270"/>
      <c r="AD26" s="271"/>
      <c r="AE26" s="269" t="s">
        <v>368</v>
      </c>
      <c r="AF26" s="270"/>
      <c r="AG26" s="270"/>
      <c r="AH26" s="270"/>
      <c r="AI26" s="271"/>
      <c r="AJ26" s="269" t="s">
        <v>369</v>
      </c>
      <c r="AK26" s="270"/>
      <c r="AL26" s="270"/>
      <c r="AM26" s="270"/>
      <c r="AN26" s="271"/>
      <c r="AO26" s="269" t="s">
        <v>370</v>
      </c>
      <c r="AP26" s="270"/>
      <c r="AQ26" s="270"/>
      <c r="AR26" s="270"/>
      <c r="AS26" s="271"/>
      <c r="AT26" s="384" t="s">
        <v>62</v>
      </c>
      <c r="AU26" s="385"/>
      <c r="AV26" s="385"/>
      <c r="AW26" s="385"/>
      <c r="AX26" s="386"/>
      <c r="AY26" s="42"/>
      <c r="AZ26" s="43"/>
      <c r="BA26" s="43"/>
      <c r="BB26" s="43"/>
      <c r="BC26" s="43"/>
    </row>
    <row r="27" spans="1:55" ht="46.5" customHeight="1" x14ac:dyDescent="0.15">
      <c r="A27" s="418"/>
      <c r="B27" s="419"/>
      <c r="C27" s="419"/>
      <c r="D27" s="419"/>
      <c r="E27" s="419"/>
      <c r="F27" s="420"/>
      <c r="G27" s="1746" t="s">
        <v>1428</v>
      </c>
      <c r="H27" s="391"/>
      <c r="I27" s="391"/>
      <c r="J27" s="391"/>
      <c r="K27" s="391"/>
      <c r="L27" s="391"/>
      <c r="M27" s="391"/>
      <c r="N27" s="391"/>
      <c r="O27" s="391"/>
      <c r="P27" s="391"/>
      <c r="Q27" s="391"/>
      <c r="R27" s="391"/>
      <c r="S27" s="391"/>
      <c r="T27" s="391"/>
      <c r="U27" s="391"/>
      <c r="V27" s="391"/>
      <c r="W27" s="391"/>
      <c r="X27" s="1747"/>
      <c r="Y27" s="393" t="s">
        <v>60</v>
      </c>
      <c r="Z27" s="1751"/>
      <c r="AA27" s="1752"/>
      <c r="AB27" s="387"/>
      <c r="AC27" s="388"/>
      <c r="AD27" s="390"/>
      <c r="AE27" s="396">
        <v>58</v>
      </c>
      <c r="AF27" s="397"/>
      <c r="AG27" s="397"/>
      <c r="AH27" s="397"/>
      <c r="AI27" s="398"/>
      <c r="AJ27" s="396">
        <v>33</v>
      </c>
      <c r="AK27" s="397"/>
      <c r="AL27" s="397"/>
      <c r="AM27" s="397"/>
      <c r="AN27" s="398"/>
      <c r="AO27" s="396">
        <v>55</v>
      </c>
      <c r="AP27" s="397"/>
      <c r="AQ27" s="397"/>
      <c r="AR27" s="397"/>
      <c r="AS27" s="398"/>
      <c r="AT27" s="387"/>
      <c r="AU27" s="388"/>
      <c r="AV27" s="388"/>
      <c r="AW27" s="388"/>
      <c r="AX27" s="389"/>
    </row>
    <row r="28" spans="1:55" ht="47.1" customHeight="1" x14ac:dyDescent="0.15">
      <c r="A28" s="421"/>
      <c r="B28" s="422"/>
      <c r="C28" s="422"/>
      <c r="D28" s="422"/>
      <c r="E28" s="422"/>
      <c r="F28" s="423"/>
      <c r="G28" s="1748"/>
      <c r="H28" s="1749"/>
      <c r="I28" s="1749"/>
      <c r="J28" s="1749"/>
      <c r="K28" s="1749"/>
      <c r="L28" s="1749"/>
      <c r="M28" s="1749"/>
      <c r="N28" s="1749"/>
      <c r="O28" s="1749"/>
      <c r="P28" s="1749"/>
      <c r="Q28" s="1749"/>
      <c r="R28" s="1749"/>
      <c r="S28" s="1749"/>
      <c r="T28" s="1749"/>
      <c r="U28" s="1749"/>
      <c r="V28" s="1749"/>
      <c r="W28" s="1749"/>
      <c r="X28" s="1750"/>
      <c r="Y28" s="377" t="s">
        <v>65</v>
      </c>
      <c r="Z28" s="378"/>
      <c r="AA28" s="379"/>
      <c r="AB28" s="387" t="s">
        <v>1429</v>
      </c>
      <c r="AC28" s="388"/>
      <c r="AD28" s="390"/>
      <c r="AE28" s="396" t="s">
        <v>1430</v>
      </c>
      <c r="AF28" s="397"/>
      <c r="AG28" s="397"/>
      <c r="AH28" s="397"/>
      <c r="AI28" s="398"/>
      <c r="AJ28" s="396" t="s">
        <v>1431</v>
      </c>
      <c r="AK28" s="397"/>
      <c r="AL28" s="397"/>
      <c r="AM28" s="397"/>
      <c r="AN28" s="398"/>
      <c r="AO28" s="396" t="s">
        <v>1432</v>
      </c>
      <c r="AP28" s="397"/>
      <c r="AQ28" s="397"/>
      <c r="AR28" s="397"/>
      <c r="AS28" s="398"/>
      <c r="AT28" s="387"/>
      <c r="AU28" s="388"/>
      <c r="AV28" s="388"/>
      <c r="AW28" s="388"/>
      <c r="AX28" s="389"/>
    </row>
    <row r="29" spans="1:55" ht="23.1" customHeight="1" x14ac:dyDescent="0.15">
      <c r="A29" s="431" t="s">
        <v>71</v>
      </c>
      <c r="B29" s="432"/>
      <c r="C29" s="786" t="s">
        <v>72</v>
      </c>
      <c r="D29" s="787"/>
      <c r="E29" s="787"/>
      <c r="F29" s="787"/>
      <c r="G29" s="787"/>
      <c r="H29" s="787"/>
      <c r="I29" s="787"/>
      <c r="J29" s="787"/>
      <c r="K29" s="788"/>
      <c r="L29" s="789" t="s">
        <v>73</v>
      </c>
      <c r="M29" s="790"/>
      <c r="N29" s="790"/>
      <c r="O29" s="790"/>
      <c r="P29" s="790"/>
      <c r="Q29" s="791"/>
      <c r="R29" s="792" t="s">
        <v>372</v>
      </c>
      <c r="S29" s="787"/>
      <c r="T29" s="787"/>
      <c r="U29" s="787"/>
      <c r="V29" s="787"/>
      <c r="W29" s="788"/>
      <c r="X29" s="792" t="s">
        <v>74</v>
      </c>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93"/>
    </row>
    <row r="30" spans="1:55" ht="23.1" customHeight="1" x14ac:dyDescent="0.15">
      <c r="A30" s="433"/>
      <c r="B30" s="434"/>
      <c r="C30" s="1756" t="s">
        <v>1433</v>
      </c>
      <c r="D30" s="1757"/>
      <c r="E30" s="1757"/>
      <c r="F30" s="1757"/>
      <c r="G30" s="1757"/>
      <c r="H30" s="1757"/>
      <c r="I30" s="1757"/>
      <c r="J30" s="1757"/>
      <c r="K30" s="1758"/>
      <c r="L30" s="763">
        <v>232</v>
      </c>
      <c r="M30" s="764"/>
      <c r="N30" s="764"/>
      <c r="O30" s="764"/>
      <c r="P30" s="764"/>
      <c r="Q30" s="765"/>
      <c r="R30" s="797"/>
      <c r="S30" s="795"/>
      <c r="T30" s="795"/>
      <c r="U30" s="795"/>
      <c r="V30" s="795"/>
      <c r="W30" s="796"/>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1753" t="s">
        <v>159</v>
      </c>
      <c r="D31" s="1754"/>
      <c r="E31" s="1754"/>
      <c r="F31" s="1754"/>
      <c r="G31" s="1754"/>
      <c r="H31" s="1754"/>
      <c r="I31" s="1754"/>
      <c r="J31" s="1754"/>
      <c r="K31" s="1755"/>
      <c r="L31" s="313">
        <v>2</v>
      </c>
      <c r="M31" s="314"/>
      <c r="N31" s="314"/>
      <c r="O31" s="314"/>
      <c r="P31" s="314"/>
      <c r="Q31" s="315"/>
      <c r="R31" s="785"/>
      <c r="S31" s="783"/>
      <c r="T31" s="783"/>
      <c r="U31" s="783"/>
      <c r="V31" s="783"/>
      <c r="W31" s="784"/>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1753" t="s">
        <v>998</v>
      </c>
      <c r="D32" s="1754"/>
      <c r="E32" s="1754"/>
      <c r="F32" s="1754"/>
      <c r="G32" s="1754"/>
      <c r="H32" s="1754"/>
      <c r="I32" s="1754"/>
      <c r="J32" s="1754"/>
      <c r="K32" s="1755"/>
      <c r="L32" s="313">
        <v>2</v>
      </c>
      <c r="M32" s="314"/>
      <c r="N32" s="314"/>
      <c r="O32" s="314"/>
      <c r="P32" s="314"/>
      <c r="Q32" s="315"/>
      <c r="R32" s="785"/>
      <c r="S32" s="783"/>
      <c r="T32" s="783"/>
      <c r="U32" s="783"/>
      <c r="V32" s="783"/>
      <c r="W32" s="784"/>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782"/>
      <c r="D33" s="783"/>
      <c r="E33" s="783"/>
      <c r="F33" s="783"/>
      <c r="G33" s="783"/>
      <c r="H33" s="783"/>
      <c r="I33" s="783"/>
      <c r="J33" s="783"/>
      <c r="K33" s="784"/>
      <c r="L33" s="313"/>
      <c r="M33" s="314"/>
      <c r="N33" s="314"/>
      <c r="O33" s="314"/>
      <c r="P33" s="314"/>
      <c r="Q33" s="315"/>
      <c r="R33" s="785"/>
      <c r="S33" s="783"/>
      <c r="T33" s="783"/>
      <c r="U33" s="783"/>
      <c r="V33" s="783"/>
      <c r="W33" s="784"/>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782"/>
      <c r="D34" s="783"/>
      <c r="E34" s="783"/>
      <c r="F34" s="783"/>
      <c r="G34" s="783"/>
      <c r="H34" s="783"/>
      <c r="I34" s="783"/>
      <c r="J34" s="783"/>
      <c r="K34" s="784"/>
      <c r="L34" s="313"/>
      <c r="M34" s="314"/>
      <c r="N34" s="314"/>
      <c r="O34" s="314"/>
      <c r="P34" s="314"/>
      <c r="Q34" s="315"/>
      <c r="R34" s="785"/>
      <c r="S34" s="783"/>
      <c r="T34" s="783"/>
      <c r="U34" s="783"/>
      <c r="V34" s="783"/>
      <c r="W34" s="784"/>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781"/>
      <c r="D35" s="493"/>
      <c r="E35" s="493"/>
      <c r="F35" s="493"/>
      <c r="G35" s="493"/>
      <c r="H35" s="493"/>
      <c r="I35" s="493"/>
      <c r="J35" s="493"/>
      <c r="K35" s="494"/>
      <c r="L35" s="770"/>
      <c r="M35" s="771"/>
      <c r="N35" s="771"/>
      <c r="O35" s="771"/>
      <c r="P35" s="771"/>
      <c r="Q35" s="772"/>
      <c r="R35" s="492"/>
      <c r="S35" s="493"/>
      <c r="T35" s="493"/>
      <c r="U35" s="493"/>
      <c r="V35" s="493"/>
      <c r="W35" s="494"/>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873">
        <f>SUM(L30:Q35)</f>
        <v>236</v>
      </c>
      <c r="M36" s="478"/>
      <c r="N36" s="478"/>
      <c r="O36" s="478"/>
      <c r="P36" s="478"/>
      <c r="Q36" s="479"/>
      <c r="R36" s="480"/>
      <c r="S36" s="481"/>
      <c r="T36" s="481"/>
      <c r="U36" s="481"/>
      <c r="V36" s="481"/>
      <c r="W36" s="482"/>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24.7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1759"/>
      <c r="E39" s="1759"/>
      <c r="F39" s="1759"/>
      <c r="G39" s="1759"/>
      <c r="H39" s="1759"/>
      <c r="I39" s="1759"/>
      <c r="J39" s="1759"/>
      <c r="K39" s="1759"/>
      <c r="L39" s="1759"/>
      <c r="M39" s="1759"/>
      <c r="N39" s="1759"/>
      <c r="O39" s="1759"/>
      <c r="P39" s="1759"/>
      <c r="Q39" s="1759"/>
      <c r="R39" s="1759"/>
      <c r="S39" s="1759"/>
      <c r="T39" s="1759"/>
      <c r="U39" s="1759"/>
      <c r="V39" s="1759"/>
      <c r="W39" s="1759"/>
      <c r="X39" s="1759"/>
      <c r="Y39" s="1759"/>
      <c r="Z39" s="1759"/>
      <c r="AA39" s="1759"/>
      <c r="AB39" s="1759"/>
      <c r="AC39" s="1760"/>
      <c r="AD39" s="1761" t="s">
        <v>84</v>
      </c>
      <c r="AE39" s="875"/>
      <c r="AF39" s="876"/>
      <c r="AG39" s="396" t="s">
        <v>85</v>
      </c>
      <c r="AH39" s="397"/>
      <c r="AI39" s="397"/>
      <c r="AJ39" s="397"/>
      <c r="AK39" s="397"/>
      <c r="AL39" s="397"/>
      <c r="AM39" s="397"/>
      <c r="AN39" s="397"/>
      <c r="AO39" s="397"/>
      <c r="AP39" s="397"/>
      <c r="AQ39" s="397"/>
      <c r="AR39" s="397"/>
      <c r="AS39" s="397"/>
      <c r="AT39" s="397"/>
      <c r="AU39" s="397"/>
      <c r="AV39" s="397"/>
      <c r="AW39" s="397"/>
      <c r="AX39" s="1223"/>
    </row>
    <row r="40" spans="1:50" ht="26.25" customHeight="1" x14ac:dyDescent="0.15">
      <c r="A40" s="879" t="s">
        <v>970</v>
      </c>
      <c r="B40" s="1762"/>
      <c r="C40" s="881" t="s">
        <v>971</v>
      </c>
      <c r="D40" s="1766"/>
      <c r="E40" s="1766"/>
      <c r="F40" s="1766"/>
      <c r="G40" s="1766"/>
      <c r="H40" s="1766"/>
      <c r="I40" s="1766"/>
      <c r="J40" s="1766"/>
      <c r="K40" s="1766"/>
      <c r="L40" s="1766"/>
      <c r="M40" s="1766"/>
      <c r="N40" s="1766"/>
      <c r="O40" s="1766"/>
      <c r="P40" s="1766"/>
      <c r="Q40" s="1766"/>
      <c r="R40" s="1766"/>
      <c r="S40" s="1766"/>
      <c r="T40" s="1766"/>
      <c r="U40" s="1766"/>
      <c r="V40" s="1766"/>
      <c r="W40" s="1766"/>
      <c r="X40" s="1766"/>
      <c r="Y40" s="1766"/>
      <c r="Z40" s="1766"/>
      <c r="AA40" s="1766"/>
      <c r="AB40" s="1766"/>
      <c r="AC40" s="1767"/>
      <c r="AD40" s="1768" t="s">
        <v>1434</v>
      </c>
      <c r="AE40" s="1769"/>
      <c r="AF40" s="1770"/>
      <c r="AG40" s="1771" t="s">
        <v>1435</v>
      </c>
      <c r="AH40" s="1772"/>
      <c r="AI40" s="1772"/>
      <c r="AJ40" s="1772"/>
      <c r="AK40" s="1772"/>
      <c r="AL40" s="1772"/>
      <c r="AM40" s="1772"/>
      <c r="AN40" s="1772"/>
      <c r="AO40" s="1772"/>
      <c r="AP40" s="1772"/>
      <c r="AQ40" s="1772"/>
      <c r="AR40" s="1772"/>
      <c r="AS40" s="1772"/>
      <c r="AT40" s="1772"/>
      <c r="AU40" s="1772"/>
      <c r="AV40" s="1772"/>
      <c r="AW40" s="1772"/>
      <c r="AX40" s="1773"/>
    </row>
    <row r="41" spans="1:50" ht="26.25" customHeight="1" x14ac:dyDescent="0.15">
      <c r="A41" s="452"/>
      <c r="B41" s="1763"/>
      <c r="C41" s="468" t="s">
        <v>1436</v>
      </c>
      <c r="D41" s="1780"/>
      <c r="E41" s="1780"/>
      <c r="F41" s="1780"/>
      <c r="G41" s="1780"/>
      <c r="H41" s="1780"/>
      <c r="I41" s="1780"/>
      <c r="J41" s="1780"/>
      <c r="K41" s="1780"/>
      <c r="L41" s="1780"/>
      <c r="M41" s="1780"/>
      <c r="N41" s="1780"/>
      <c r="O41" s="1780"/>
      <c r="P41" s="1780"/>
      <c r="Q41" s="1780"/>
      <c r="R41" s="1780"/>
      <c r="S41" s="1780"/>
      <c r="T41" s="1780"/>
      <c r="U41" s="1780"/>
      <c r="V41" s="1780"/>
      <c r="W41" s="1780"/>
      <c r="X41" s="1780"/>
      <c r="Y41" s="1780"/>
      <c r="Z41" s="1780"/>
      <c r="AA41" s="1780"/>
      <c r="AB41" s="1780"/>
      <c r="AC41" s="1781"/>
      <c r="AD41" s="471" t="s">
        <v>1434</v>
      </c>
      <c r="AE41" s="472"/>
      <c r="AF41" s="473"/>
      <c r="AG41" s="1774"/>
      <c r="AH41" s="1775"/>
      <c r="AI41" s="1775"/>
      <c r="AJ41" s="1775"/>
      <c r="AK41" s="1775"/>
      <c r="AL41" s="1775"/>
      <c r="AM41" s="1775"/>
      <c r="AN41" s="1775"/>
      <c r="AO41" s="1775"/>
      <c r="AP41" s="1775"/>
      <c r="AQ41" s="1775"/>
      <c r="AR41" s="1775"/>
      <c r="AS41" s="1775"/>
      <c r="AT41" s="1775"/>
      <c r="AU41" s="1775"/>
      <c r="AV41" s="1775"/>
      <c r="AW41" s="1775"/>
      <c r="AX41" s="1776"/>
    </row>
    <row r="42" spans="1:50" ht="30" customHeight="1" x14ac:dyDescent="0.15">
      <c r="A42" s="1764"/>
      <c r="B42" s="1765"/>
      <c r="C42" s="474" t="s">
        <v>1437</v>
      </c>
      <c r="D42" s="1782"/>
      <c r="E42" s="1782"/>
      <c r="F42" s="1782"/>
      <c r="G42" s="1782"/>
      <c r="H42" s="1782"/>
      <c r="I42" s="1782"/>
      <c r="J42" s="1782"/>
      <c r="K42" s="1782"/>
      <c r="L42" s="1782"/>
      <c r="M42" s="1782"/>
      <c r="N42" s="1782"/>
      <c r="O42" s="1782"/>
      <c r="P42" s="1782"/>
      <c r="Q42" s="1782"/>
      <c r="R42" s="1782"/>
      <c r="S42" s="1782"/>
      <c r="T42" s="1782"/>
      <c r="U42" s="1782"/>
      <c r="V42" s="1782"/>
      <c r="W42" s="1782"/>
      <c r="X42" s="1782"/>
      <c r="Y42" s="1782"/>
      <c r="Z42" s="1782"/>
      <c r="AA42" s="1782"/>
      <c r="AB42" s="1782"/>
      <c r="AC42" s="1783"/>
      <c r="AD42" s="360" t="s">
        <v>1434</v>
      </c>
      <c r="AE42" s="361"/>
      <c r="AF42" s="362"/>
      <c r="AG42" s="1777"/>
      <c r="AH42" s="1778"/>
      <c r="AI42" s="1778"/>
      <c r="AJ42" s="1778"/>
      <c r="AK42" s="1778"/>
      <c r="AL42" s="1778"/>
      <c r="AM42" s="1778"/>
      <c r="AN42" s="1778"/>
      <c r="AO42" s="1778"/>
      <c r="AP42" s="1778"/>
      <c r="AQ42" s="1778"/>
      <c r="AR42" s="1778"/>
      <c r="AS42" s="1778"/>
      <c r="AT42" s="1778"/>
      <c r="AU42" s="1778"/>
      <c r="AV42" s="1778"/>
      <c r="AW42" s="1778"/>
      <c r="AX42" s="1779"/>
    </row>
    <row r="43" spans="1:50" ht="26.25" customHeight="1" x14ac:dyDescent="0.15">
      <c r="A43" s="502" t="s">
        <v>1438</v>
      </c>
      <c r="B43" s="1784"/>
      <c r="C43" s="510" t="s">
        <v>1439</v>
      </c>
      <c r="D43" s="1785"/>
      <c r="E43" s="1785"/>
      <c r="F43" s="1785"/>
      <c r="G43" s="1785"/>
      <c r="H43" s="1785"/>
      <c r="I43" s="1785"/>
      <c r="J43" s="1785"/>
      <c r="K43" s="1785"/>
      <c r="L43" s="1785"/>
      <c r="M43" s="1785"/>
      <c r="N43" s="1785"/>
      <c r="O43" s="1785"/>
      <c r="P43" s="1785"/>
      <c r="Q43" s="1785"/>
      <c r="R43" s="1785"/>
      <c r="S43" s="1785"/>
      <c r="T43" s="1785"/>
      <c r="U43" s="1785"/>
      <c r="V43" s="1785"/>
      <c r="W43" s="1785"/>
      <c r="X43" s="1785"/>
      <c r="Y43" s="1785"/>
      <c r="Z43" s="1785"/>
      <c r="AA43" s="1785"/>
      <c r="AB43" s="1785"/>
      <c r="AC43" s="1786"/>
      <c r="AD43" s="460" t="s">
        <v>1434</v>
      </c>
      <c r="AE43" s="461"/>
      <c r="AF43" s="462"/>
      <c r="AG43" s="1771" t="s">
        <v>1440</v>
      </c>
      <c r="AH43" s="1772"/>
      <c r="AI43" s="1772"/>
      <c r="AJ43" s="1772"/>
      <c r="AK43" s="1772"/>
      <c r="AL43" s="1772"/>
      <c r="AM43" s="1772"/>
      <c r="AN43" s="1772"/>
      <c r="AO43" s="1772"/>
      <c r="AP43" s="1772"/>
      <c r="AQ43" s="1772"/>
      <c r="AR43" s="1772"/>
      <c r="AS43" s="1772"/>
      <c r="AT43" s="1772"/>
      <c r="AU43" s="1772"/>
      <c r="AV43" s="1772"/>
      <c r="AW43" s="1772"/>
      <c r="AX43" s="1773"/>
    </row>
    <row r="44" spans="1:50" ht="26.25" customHeight="1" x14ac:dyDescent="0.15">
      <c r="A44" s="452"/>
      <c r="B44" s="1763"/>
      <c r="C44" s="495" t="s">
        <v>1441</v>
      </c>
      <c r="D44" s="1787"/>
      <c r="E44" s="1787"/>
      <c r="F44" s="1787"/>
      <c r="G44" s="1787"/>
      <c r="H44" s="1787"/>
      <c r="I44" s="1787"/>
      <c r="J44" s="1787"/>
      <c r="K44" s="1787"/>
      <c r="L44" s="1787"/>
      <c r="M44" s="1787"/>
      <c r="N44" s="1787"/>
      <c r="O44" s="1787"/>
      <c r="P44" s="1787"/>
      <c r="Q44" s="1787"/>
      <c r="R44" s="1787"/>
      <c r="S44" s="1787"/>
      <c r="T44" s="1787"/>
      <c r="U44" s="1787"/>
      <c r="V44" s="1787"/>
      <c r="W44" s="1787"/>
      <c r="X44" s="1787"/>
      <c r="Y44" s="1787"/>
      <c r="Z44" s="1787"/>
      <c r="AA44" s="1787"/>
      <c r="AB44" s="1787"/>
      <c r="AC44" s="1788"/>
      <c r="AD44" s="1789" t="s">
        <v>1416</v>
      </c>
      <c r="AE44" s="1790"/>
      <c r="AF44" s="1791"/>
      <c r="AG44" s="1774"/>
      <c r="AH44" s="1775"/>
      <c r="AI44" s="1775"/>
      <c r="AJ44" s="1775"/>
      <c r="AK44" s="1775"/>
      <c r="AL44" s="1775"/>
      <c r="AM44" s="1775"/>
      <c r="AN44" s="1775"/>
      <c r="AO44" s="1775"/>
      <c r="AP44" s="1775"/>
      <c r="AQ44" s="1775"/>
      <c r="AR44" s="1775"/>
      <c r="AS44" s="1775"/>
      <c r="AT44" s="1775"/>
      <c r="AU44" s="1775"/>
      <c r="AV44" s="1775"/>
      <c r="AW44" s="1775"/>
      <c r="AX44" s="1776"/>
    </row>
    <row r="45" spans="1:50" ht="26.25" customHeight="1" x14ac:dyDescent="0.15">
      <c r="A45" s="452"/>
      <c r="B45" s="1763"/>
      <c r="C45" s="495" t="s">
        <v>1442</v>
      </c>
      <c r="D45" s="1787"/>
      <c r="E45" s="1787"/>
      <c r="F45" s="1787"/>
      <c r="G45" s="1787"/>
      <c r="H45" s="1787"/>
      <c r="I45" s="1787"/>
      <c r="J45" s="1787"/>
      <c r="K45" s="1787"/>
      <c r="L45" s="1787"/>
      <c r="M45" s="1787"/>
      <c r="N45" s="1787"/>
      <c r="O45" s="1787"/>
      <c r="P45" s="1787"/>
      <c r="Q45" s="1787"/>
      <c r="R45" s="1787"/>
      <c r="S45" s="1787"/>
      <c r="T45" s="1787"/>
      <c r="U45" s="1787"/>
      <c r="V45" s="1787"/>
      <c r="W45" s="1787"/>
      <c r="X45" s="1787"/>
      <c r="Y45" s="1787"/>
      <c r="Z45" s="1787"/>
      <c r="AA45" s="1787"/>
      <c r="AB45" s="1787"/>
      <c r="AC45" s="1788"/>
      <c r="AD45" s="471" t="s">
        <v>1434</v>
      </c>
      <c r="AE45" s="472"/>
      <c r="AF45" s="473"/>
      <c r="AG45" s="1774"/>
      <c r="AH45" s="1775"/>
      <c r="AI45" s="1775"/>
      <c r="AJ45" s="1775"/>
      <c r="AK45" s="1775"/>
      <c r="AL45" s="1775"/>
      <c r="AM45" s="1775"/>
      <c r="AN45" s="1775"/>
      <c r="AO45" s="1775"/>
      <c r="AP45" s="1775"/>
      <c r="AQ45" s="1775"/>
      <c r="AR45" s="1775"/>
      <c r="AS45" s="1775"/>
      <c r="AT45" s="1775"/>
      <c r="AU45" s="1775"/>
      <c r="AV45" s="1775"/>
      <c r="AW45" s="1775"/>
      <c r="AX45" s="1776"/>
    </row>
    <row r="46" spans="1:50" ht="26.25" customHeight="1" x14ac:dyDescent="0.15">
      <c r="A46" s="452"/>
      <c r="B46" s="1763"/>
      <c r="C46" s="495" t="s">
        <v>1443</v>
      </c>
      <c r="D46" s="1787"/>
      <c r="E46" s="1787"/>
      <c r="F46" s="1787"/>
      <c r="G46" s="1787"/>
      <c r="H46" s="1787"/>
      <c r="I46" s="1787"/>
      <c r="J46" s="1787"/>
      <c r="K46" s="1787"/>
      <c r="L46" s="1787"/>
      <c r="M46" s="1787"/>
      <c r="N46" s="1787"/>
      <c r="O46" s="1787"/>
      <c r="P46" s="1787"/>
      <c r="Q46" s="1787"/>
      <c r="R46" s="1787"/>
      <c r="S46" s="1787"/>
      <c r="T46" s="1787"/>
      <c r="U46" s="1787"/>
      <c r="V46" s="1787"/>
      <c r="W46" s="1787"/>
      <c r="X46" s="1787"/>
      <c r="Y46" s="1787"/>
      <c r="Z46" s="1787"/>
      <c r="AA46" s="1787"/>
      <c r="AB46" s="1787"/>
      <c r="AC46" s="1788"/>
      <c r="AD46" s="471" t="s">
        <v>1434</v>
      </c>
      <c r="AE46" s="472"/>
      <c r="AF46" s="473"/>
      <c r="AG46" s="1774"/>
      <c r="AH46" s="1775"/>
      <c r="AI46" s="1775"/>
      <c r="AJ46" s="1775"/>
      <c r="AK46" s="1775"/>
      <c r="AL46" s="1775"/>
      <c r="AM46" s="1775"/>
      <c r="AN46" s="1775"/>
      <c r="AO46" s="1775"/>
      <c r="AP46" s="1775"/>
      <c r="AQ46" s="1775"/>
      <c r="AR46" s="1775"/>
      <c r="AS46" s="1775"/>
      <c r="AT46" s="1775"/>
      <c r="AU46" s="1775"/>
      <c r="AV46" s="1775"/>
      <c r="AW46" s="1775"/>
      <c r="AX46" s="1776"/>
    </row>
    <row r="47" spans="1:50" ht="26.25" customHeight="1" x14ac:dyDescent="0.15">
      <c r="A47" s="452"/>
      <c r="B47" s="1763"/>
      <c r="C47" s="495" t="s">
        <v>1444</v>
      </c>
      <c r="D47" s="1787"/>
      <c r="E47" s="1787"/>
      <c r="F47" s="1787"/>
      <c r="G47" s="1787"/>
      <c r="H47" s="1787"/>
      <c r="I47" s="1787"/>
      <c r="J47" s="1787"/>
      <c r="K47" s="1787"/>
      <c r="L47" s="1787"/>
      <c r="M47" s="1787"/>
      <c r="N47" s="1787"/>
      <c r="O47" s="1787"/>
      <c r="P47" s="1787"/>
      <c r="Q47" s="1787"/>
      <c r="R47" s="1787"/>
      <c r="S47" s="1787"/>
      <c r="T47" s="1787"/>
      <c r="U47" s="1787"/>
      <c r="V47" s="1787"/>
      <c r="W47" s="1787"/>
      <c r="X47" s="1787"/>
      <c r="Y47" s="1787"/>
      <c r="Z47" s="1787"/>
      <c r="AA47" s="1787"/>
      <c r="AB47" s="1787"/>
      <c r="AC47" s="1788"/>
      <c r="AD47" s="471" t="s">
        <v>1434</v>
      </c>
      <c r="AE47" s="472"/>
      <c r="AF47" s="473"/>
      <c r="AG47" s="1774"/>
      <c r="AH47" s="1775"/>
      <c r="AI47" s="1775"/>
      <c r="AJ47" s="1775"/>
      <c r="AK47" s="1775"/>
      <c r="AL47" s="1775"/>
      <c r="AM47" s="1775"/>
      <c r="AN47" s="1775"/>
      <c r="AO47" s="1775"/>
      <c r="AP47" s="1775"/>
      <c r="AQ47" s="1775"/>
      <c r="AR47" s="1775"/>
      <c r="AS47" s="1775"/>
      <c r="AT47" s="1775"/>
      <c r="AU47" s="1775"/>
      <c r="AV47" s="1775"/>
      <c r="AW47" s="1775"/>
      <c r="AX47" s="1776"/>
    </row>
    <row r="48" spans="1:50" ht="26.25" customHeight="1" x14ac:dyDescent="0.15">
      <c r="A48" s="1764"/>
      <c r="B48" s="1765"/>
      <c r="C48" s="497" t="s">
        <v>1445</v>
      </c>
      <c r="D48" s="1794"/>
      <c r="E48" s="1794"/>
      <c r="F48" s="1794"/>
      <c r="G48" s="1794"/>
      <c r="H48" s="1794"/>
      <c r="I48" s="1794"/>
      <c r="J48" s="1794"/>
      <c r="K48" s="1794"/>
      <c r="L48" s="1794"/>
      <c r="M48" s="1794"/>
      <c r="N48" s="1794"/>
      <c r="O48" s="1794"/>
      <c r="P48" s="1794"/>
      <c r="Q48" s="1794"/>
      <c r="R48" s="1794"/>
      <c r="S48" s="1794"/>
      <c r="T48" s="1794"/>
      <c r="U48" s="1794"/>
      <c r="V48" s="1794"/>
      <c r="W48" s="1794"/>
      <c r="X48" s="1794"/>
      <c r="Y48" s="1794"/>
      <c r="Z48" s="1794"/>
      <c r="AA48" s="1794"/>
      <c r="AB48" s="1794"/>
      <c r="AC48" s="1795"/>
      <c r="AD48" s="360" t="s">
        <v>1434</v>
      </c>
      <c r="AE48" s="361"/>
      <c r="AF48" s="362"/>
      <c r="AG48" s="1777"/>
      <c r="AH48" s="1778"/>
      <c r="AI48" s="1778"/>
      <c r="AJ48" s="1778"/>
      <c r="AK48" s="1778"/>
      <c r="AL48" s="1778"/>
      <c r="AM48" s="1778"/>
      <c r="AN48" s="1778"/>
      <c r="AO48" s="1778"/>
      <c r="AP48" s="1778"/>
      <c r="AQ48" s="1778"/>
      <c r="AR48" s="1778"/>
      <c r="AS48" s="1778"/>
      <c r="AT48" s="1778"/>
      <c r="AU48" s="1778"/>
      <c r="AV48" s="1778"/>
      <c r="AW48" s="1778"/>
      <c r="AX48" s="1779"/>
    </row>
    <row r="49" spans="1:50" ht="30" customHeight="1" x14ac:dyDescent="0.15">
      <c r="A49" s="502" t="s">
        <v>100</v>
      </c>
      <c r="B49" s="1784"/>
      <c r="C49" s="504" t="s">
        <v>101</v>
      </c>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3"/>
      <c r="AD49" s="507" t="s">
        <v>1434</v>
      </c>
      <c r="AE49" s="401"/>
      <c r="AF49" s="508"/>
      <c r="AG49" s="1771" t="s">
        <v>1446</v>
      </c>
      <c r="AH49" s="1772"/>
      <c r="AI49" s="1772"/>
      <c r="AJ49" s="1772"/>
      <c r="AK49" s="1772"/>
      <c r="AL49" s="1772"/>
      <c r="AM49" s="1772"/>
      <c r="AN49" s="1772"/>
      <c r="AO49" s="1772"/>
      <c r="AP49" s="1772"/>
      <c r="AQ49" s="1772"/>
      <c r="AR49" s="1772"/>
      <c r="AS49" s="1772"/>
      <c r="AT49" s="1772"/>
      <c r="AU49" s="1772"/>
      <c r="AV49" s="1772"/>
      <c r="AW49" s="1772"/>
      <c r="AX49" s="1773"/>
    </row>
    <row r="50" spans="1:50" ht="26.25" customHeight="1" x14ac:dyDescent="0.15">
      <c r="A50" s="452"/>
      <c r="B50" s="1763"/>
      <c r="C50" s="495" t="s">
        <v>1447</v>
      </c>
      <c r="D50" s="1787"/>
      <c r="E50" s="1787"/>
      <c r="F50" s="1787"/>
      <c r="G50" s="1787"/>
      <c r="H50" s="1787"/>
      <c r="I50" s="1787"/>
      <c r="J50" s="1787"/>
      <c r="K50" s="1787"/>
      <c r="L50" s="1787"/>
      <c r="M50" s="1787"/>
      <c r="N50" s="1787"/>
      <c r="O50" s="1787"/>
      <c r="P50" s="1787"/>
      <c r="Q50" s="1787"/>
      <c r="R50" s="1787"/>
      <c r="S50" s="1787"/>
      <c r="T50" s="1787"/>
      <c r="U50" s="1787"/>
      <c r="V50" s="1787"/>
      <c r="W50" s="1787"/>
      <c r="X50" s="1787"/>
      <c r="Y50" s="1787"/>
      <c r="Z50" s="1787"/>
      <c r="AA50" s="1787"/>
      <c r="AB50" s="1787"/>
      <c r="AC50" s="1788"/>
      <c r="AD50" s="471" t="s">
        <v>1434</v>
      </c>
      <c r="AE50" s="472"/>
      <c r="AF50" s="473"/>
      <c r="AG50" s="1774"/>
      <c r="AH50" s="1775"/>
      <c r="AI50" s="1775"/>
      <c r="AJ50" s="1775"/>
      <c r="AK50" s="1775"/>
      <c r="AL50" s="1775"/>
      <c r="AM50" s="1775"/>
      <c r="AN50" s="1775"/>
      <c r="AO50" s="1775"/>
      <c r="AP50" s="1775"/>
      <c r="AQ50" s="1775"/>
      <c r="AR50" s="1775"/>
      <c r="AS50" s="1775"/>
      <c r="AT50" s="1775"/>
      <c r="AU50" s="1775"/>
      <c r="AV50" s="1775"/>
      <c r="AW50" s="1775"/>
      <c r="AX50" s="1776"/>
    </row>
    <row r="51" spans="1:50" ht="26.25" customHeight="1" x14ac:dyDescent="0.15">
      <c r="A51" s="1764"/>
      <c r="B51" s="1765"/>
      <c r="C51" s="497" t="s">
        <v>1448</v>
      </c>
      <c r="D51" s="1794"/>
      <c r="E51" s="1794"/>
      <c r="F51" s="1794"/>
      <c r="G51" s="1794"/>
      <c r="H51" s="1794"/>
      <c r="I51" s="1794"/>
      <c r="J51" s="1794"/>
      <c r="K51" s="1794"/>
      <c r="L51" s="1794"/>
      <c r="M51" s="1794"/>
      <c r="N51" s="1794"/>
      <c r="O51" s="1794"/>
      <c r="P51" s="1794"/>
      <c r="Q51" s="1794"/>
      <c r="R51" s="1794"/>
      <c r="S51" s="1794"/>
      <c r="T51" s="1794"/>
      <c r="U51" s="1794"/>
      <c r="V51" s="1794"/>
      <c r="W51" s="1794"/>
      <c r="X51" s="1794"/>
      <c r="Y51" s="1794"/>
      <c r="Z51" s="1794"/>
      <c r="AA51" s="1794"/>
      <c r="AB51" s="1794"/>
      <c r="AC51" s="1795"/>
      <c r="AD51" s="360" t="s">
        <v>1434</v>
      </c>
      <c r="AE51" s="361"/>
      <c r="AF51" s="362"/>
      <c r="AG51" s="1777"/>
      <c r="AH51" s="1778"/>
      <c r="AI51" s="1778"/>
      <c r="AJ51" s="1778"/>
      <c r="AK51" s="1778"/>
      <c r="AL51" s="1778"/>
      <c r="AM51" s="1778"/>
      <c r="AN51" s="1778"/>
      <c r="AO51" s="1778"/>
      <c r="AP51" s="1778"/>
      <c r="AQ51" s="1778"/>
      <c r="AR51" s="1778"/>
      <c r="AS51" s="1778"/>
      <c r="AT51" s="1778"/>
      <c r="AU51" s="1778"/>
      <c r="AV51" s="1778"/>
      <c r="AW51" s="1778"/>
      <c r="AX51" s="1779"/>
    </row>
    <row r="52" spans="1:50" ht="33.6" customHeight="1" x14ac:dyDescent="0.15">
      <c r="A52" s="502" t="s">
        <v>105</v>
      </c>
      <c r="B52" s="1784"/>
      <c r="C52" s="542" t="s">
        <v>106</v>
      </c>
      <c r="D52" s="1815"/>
      <c r="E52" s="1815"/>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6"/>
      <c r="AD52" s="460" t="s">
        <v>1434</v>
      </c>
      <c r="AE52" s="461"/>
      <c r="AF52" s="462"/>
      <c r="AG52" s="1817" t="s">
        <v>1449</v>
      </c>
      <c r="AH52" s="1818"/>
      <c r="AI52" s="1818"/>
      <c r="AJ52" s="1818"/>
      <c r="AK52" s="1818"/>
      <c r="AL52" s="1818"/>
      <c r="AM52" s="1818"/>
      <c r="AN52" s="1818"/>
      <c r="AO52" s="1818"/>
      <c r="AP52" s="1818"/>
      <c r="AQ52" s="1818"/>
      <c r="AR52" s="1818"/>
      <c r="AS52" s="1818"/>
      <c r="AT52" s="1818"/>
      <c r="AU52" s="1818"/>
      <c r="AV52" s="1818"/>
      <c r="AW52" s="1818"/>
      <c r="AX52" s="1819"/>
    </row>
    <row r="53" spans="1:50" ht="15.75" customHeight="1" x14ac:dyDescent="0.15">
      <c r="A53" s="452"/>
      <c r="B53" s="1763"/>
      <c r="C53" s="1826" t="s">
        <v>0</v>
      </c>
      <c r="D53" s="1827"/>
      <c r="E53" s="1827"/>
      <c r="F53" s="1828"/>
      <c r="G53" s="1829" t="s">
        <v>107</v>
      </c>
      <c r="H53" s="1827"/>
      <c r="I53" s="1827"/>
      <c r="J53" s="1827"/>
      <c r="K53" s="1827"/>
      <c r="L53" s="1827"/>
      <c r="M53" s="1827"/>
      <c r="N53" s="1827"/>
      <c r="O53" s="1827"/>
      <c r="P53" s="1827"/>
      <c r="Q53" s="1827"/>
      <c r="R53" s="1827"/>
      <c r="S53" s="1828"/>
      <c r="T53" s="1830" t="s">
        <v>1450</v>
      </c>
      <c r="U53" s="1831"/>
      <c r="V53" s="1831"/>
      <c r="W53" s="1831"/>
      <c r="X53" s="1831"/>
      <c r="Y53" s="1831"/>
      <c r="Z53" s="1831"/>
      <c r="AA53" s="1831"/>
      <c r="AB53" s="1831"/>
      <c r="AC53" s="1831"/>
      <c r="AD53" s="1831"/>
      <c r="AE53" s="1831"/>
      <c r="AF53" s="1832"/>
      <c r="AG53" s="1820"/>
      <c r="AH53" s="1821"/>
      <c r="AI53" s="1821"/>
      <c r="AJ53" s="1821"/>
      <c r="AK53" s="1821"/>
      <c r="AL53" s="1821"/>
      <c r="AM53" s="1821"/>
      <c r="AN53" s="1821"/>
      <c r="AO53" s="1821"/>
      <c r="AP53" s="1821"/>
      <c r="AQ53" s="1821"/>
      <c r="AR53" s="1821"/>
      <c r="AS53" s="1821"/>
      <c r="AT53" s="1821"/>
      <c r="AU53" s="1821"/>
      <c r="AV53" s="1821"/>
      <c r="AW53" s="1821"/>
      <c r="AX53" s="1822"/>
    </row>
    <row r="54" spans="1:50" ht="26.25" customHeight="1" x14ac:dyDescent="0.15">
      <c r="A54" s="452"/>
      <c r="B54" s="1763"/>
      <c r="C54" s="1833"/>
      <c r="D54" s="1834"/>
      <c r="E54" s="1834"/>
      <c r="F54" s="1835"/>
      <c r="G54" s="929" t="s">
        <v>1451</v>
      </c>
      <c r="H54" s="1834"/>
      <c r="I54" s="1834"/>
      <c r="J54" s="1834"/>
      <c r="K54" s="1834"/>
      <c r="L54" s="1834"/>
      <c r="M54" s="1834"/>
      <c r="N54" s="1834"/>
      <c r="O54" s="1834"/>
      <c r="P54" s="1834"/>
      <c r="Q54" s="1834"/>
      <c r="R54" s="1834"/>
      <c r="S54" s="1835"/>
      <c r="T54" s="537" t="s">
        <v>1452</v>
      </c>
      <c r="U54" s="470"/>
      <c r="V54" s="470"/>
      <c r="W54" s="470"/>
      <c r="X54" s="470"/>
      <c r="Y54" s="470"/>
      <c r="Z54" s="470"/>
      <c r="AA54" s="470"/>
      <c r="AB54" s="470"/>
      <c r="AC54" s="470"/>
      <c r="AD54" s="470"/>
      <c r="AE54" s="470"/>
      <c r="AF54" s="496"/>
      <c r="AG54" s="1820"/>
      <c r="AH54" s="1821"/>
      <c r="AI54" s="1821"/>
      <c r="AJ54" s="1821"/>
      <c r="AK54" s="1821"/>
      <c r="AL54" s="1821"/>
      <c r="AM54" s="1821"/>
      <c r="AN54" s="1821"/>
      <c r="AO54" s="1821"/>
      <c r="AP54" s="1821"/>
      <c r="AQ54" s="1821"/>
      <c r="AR54" s="1821"/>
      <c r="AS54" s="1821"/>
      <c r="AT54" s="1821"/>
      <c r="AU54" s="1821"/>
      <c r="AV54" s="1821"/>
      <c r="AW54" s="1821"/>
      <c r="AX54" s="1822"/>
    </row>
    <row r="55" spans="1:50" ht="26.25" customHeight="1" x14ac:dyDescent="0.15">
      <c r="A55" s="1764"/>
      <c r="B55" s="1765"/>
      <c r="C55" s="1802"/>
      <c r="D55" s="1803"/>
      <c r="E55" s="1803"/>
      <c r="F55" s="1804"/>
      <c r="G55" s="915"/>
      <c r="H55" s="1803"/>
      <c r="I55" s="1803"/>
      <c r="J55" s="1803"/>
      <c r="K55" s="1803"/>
      <c r="L55" s="1803"/>
      <c r="M55" s="1803"/>
      <c r="N55" s="1803"/>
      <c r="O55" s="1803"/>
      <c r="P55" s="1803"/>
      <c r="Q55" s="1803"/>
      <c r="R55" s="1803"/>
      <c r="S55" s="1804"/>
      <c r="T55" s="1805"/>
      <c r="U55" s="498"/>
      <c r="V55" s="498"/>
      <c r="W55" s="498"/>
      <c r="X55" s="498"/>
      <c r="Y55" s="498"/>
      <c r="Z55" s="498"/>
      <c r="AA55" s="498"/>
      <c r="AB55" s="498"/>
      <c r="AC55" s="498"/>
      <c r="AD55" s="498"/>
      <c r="AE55" s="498"/>
      <c r="AF55" s="1806"/>
      <c r="AG55" s="1823"/>
      <c r="AH55" s="1824"/>
      <c r="AI55" s="1824"/>
      <c r="AJ55" s="1824"/>
      <c r="AK55" s="1824"/>
      <c r="AL55" s="1824"/>
      <c r="AM55" s="1824"/>
      <c r="AN55" s="1824"/>
      <c r="AO55" s="1824"/>
      <c r="AP55" s="1824"/>
      <c r="AQ55" s="1824"/>
      <c r="AR55" s="1824"/>
      <c r="AS55" s="1824"/>
      <c r="AT55" s="1824"/>
      <c r="AU55" s="1824"/>
      <c r="AV55" s="1824"/>
      <c r="AW55" s="1824"/>
      <c r="AX55" s="1825"/>
    </row>
    <row r="56" spans="1:50" ht="57" customHeight="1" x14ac:dyDescent="0.15">
      <c r="A56" s="502" t="s">
        <v>109</v>
      </c>
      <c r="B56" s="1784"/>
      <c r="C56" s="1809" t="s">
        <v>110</v>
      </c>
      <c r="D56" s="1810"/>
      <c r="E56" s="1810"/>
      <c r="F56" s="1811"/>
      <c r="G56" s="921" t="s">
        <v>1453</v>
      </c>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1"/>
    </row>
    <row r="57" spans="1:50" ht="66.75" customHeight="1" thickBot="1" x14ac:dyDescent="0.2">
      <c r="A57" s="1807"/>
      <c r="B57" s="1808"/>
      <c r="C57" s="523" t="s">
        <v>112</v>
      </c>
      <c r="D57" s="1812"/>
      <c r="E57" s="1812"/>
      <c r="F57" s="1813"/>
      <c r="G57" s="1814" t="s">
        <v>1454</v>
      </c>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7"/>
    </row>
    <row r="58" spans="1:50" ht="21" customHeight="1" x14ac:dyDescent="0.15">
      <c r="A58" s="486" t="s">
        <v>1455</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0" ht="120" customHeight="1" thickBot="1" x14ac:dyDescent="0.2">
      <c r="A59" s="569"/>
      <c r="B59" s="1796"/>
      <c r="C59" s="1796"/>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7"/>
    </row>
    <row r="60" spans="1:50" ht="21" customHeight="1" x14ac:dyDescent="0.15">
      <c r="A60" s="1798" t="s">
        <v>115</v>
      </c>
      <c r="B60" s="1799"/>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c r="AJ60" s="1799"/>
      <c r="AK60" s="1799"/>
      <c r="AL60" s="1799"/>
      <c r="AM60" s="1799"/>
      <c r="AN60" s="1799"/>
      <c r="AO60" s="1799"/>
      <c r="AP60" s="1799"/>
      <c r="AQ60" s="1799"/>
      <c r="AR60" s="1799"/>
      <c r="AS60" s="1799"/>
      <c r="AT60" s="1799"/>
      <c r="AU60" s="1799"/>
      <c r="AV60" s="1799"/>
      <c r="AW60" s="1799"/>
      <c r="AX60" s="1800"/>
    </row>
    <row r="61" spans="1:50" ht="120" customHeight="1" thickBot="1" x14ac:dyDescent="0.2">
      <c r="A61" s="569"/>
      <c r="B61" s="1796"/>
      <c r="C61" s="1796"/>
      <c r="D61" s="1796"/>
      <c r="E61" s="1801"/>
      <c r="F61" s="576"/>
      <c r="G61" s="913"/>
      <c r="H61" s="913"/>
      <c r="I61" s="913"/>
      <c r="J61" s="913"/>
      <c r="K61" s="913"/>
      <c r="L61" s="913"/>
      <c r="M61" s="913"/>
      <c r="N61" s="913"/>
      <c r="O61" s="913"/>
      <c r="P61" s="913"/>
      <c r="Q61" s="913"/>
      <c r="R61" s="913"/>
      <c r="S61" s="913"/>
      <c r="T61" s="913"/>
      <c r="U61" s="913"/>
      <c r="V61" s="913"/>
      <c r="W61" s="913"/>
      <c r="X61" s="913"/>
      <c r="Y61" s="913"/>
      <c r="Z61" s="913"/>
      <c r="AA61" s="913"/>
      <c r="AB61" s="913"/>
      <c r="AC61" s="913"/>
      <c r="AD61" s="913"/>
      <c r="AE61" s="913"/>
      <c r="AF61" s="913"/>
      <c r="AG61" s="913"/>
      <c r="AH61" s="913"/>
      <c r="AI61" s="913"/>
      <c r="AJ61" s="913"/>
      <c r="AK61" s="913"/>
      <c r="AL61" s="913"/>
      <c r="AM61" s="913"/>
      <c r="AN61" s="913"/>
      <c r="AO61" s="913"/>
      <c r="AP61" s="913"/>
      <c r="AQ61" s="913"/>
      <c r="AR61" s="913"/>
      <c r="AS61" s="913"/>
      <c r="AT61" s="913"/>
      <c r="AU61" s="913"/>
      <c r="AV61" s="913"/>
      <c r="AW61" s="913"/>
      <c r="AX61" s="914"/>
    </row>
    <row r="62" spans="1:50" ht="21" customHeight="1" x14ac:dyDescent="0.15">
      <c r="A62" s="1798" t="s">
        <v>116</v>
      </c>
      <c r="B62" s="1799"/>
      <c r="C62" s="1799"/>
      <c r="D62" s="1799"/>
      <c r="E62" s="1799"/>
      <c r="F62" s="1799"/>
      <c r="G62" s="1799"/>
      <c r="H62" s="1799"/>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c r="AI62" s="1799"/>
      <c r="AJ62" s="1799"/>
      <c r="AK62" s="1799"/>
      <c r="AL62" s="1799"/>
      <c r="AM62" s="1799"/>
      <c r="AN62" s="1799"/>
      <c r="AO62" s="1799"/>
      <c r="AP62" s="1799"/>
      <c r="AQ62" s="1799"/>
      <c r="AR62" s="1799"/>
      <c r="AS62" s="1799"/>
      <c r="AT62" s="1799"/>
      <c r="AU62" s="1799"/>
      <c r="AV62" s="1799"/>
      <c r="AW62" s="1799"/>
      <c r="AX62" s="1800"/>
    </row>
    <row r="63" spans="1:50" ht="99.95" customHeight="1" thickBot="1" x14ac:dyDescent="0.2">
      <c r="A63" s="569"/>
      <c r="B63" s="1796"/>
      <c r="C63" s="1796"/>
      <c r="D63" s="1796"/>
      <c r="E63" s="1801"/>
      <c r="F63" s="1837"/>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0"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0" ht="99.95" customHeight="1" thickBot="1" x14ac:dyDescent="0.2">
      <c r="A65" s="1838" t="s">
        <v>1456</v>
      </c>
      <c r="B65" s="1839"/>
      <c r="C65" s="1839"/>
      <c r="D65" s="1839"/>
      <c r="E65" s="1839"/>
      <c r="F65" s="1839"/>
      <c r="G65" s="1839"/>
      <c r="H65" s="1839"/>
      <c r="I65" s="1839"/>
      <c r="J65" s="1839"/>
      <c r="K65" s="1839"/>
      <c r="L65" s="1839"/>
      <c r="M65" s="1839"/>
      <c r="N65" s="1839"/>
      <c r="O65" s="1839"/>
      <c r="P65" s="1839"/>
      <c r="Q65" s="1839"/>
      <c r="R65" s="1839"/>
      <c r="S65" s="1839"/>
      <c r="T65" s="1839"/>
      <c r="U65" s="1839"/>
      <c r="V65" s="1839"/>
      <c r="W65" s="1839"/>
      <c r="X65" s="1839"/>
      <c r="Y65" s="1839"/>
      <c r="Z65" s="1839"/>
      <c r="AA65" s="1839"/>
      <c r="AB65" s="1839"/>
      <c r="AC65" s="1839"/>
      <c r="AD65" s="1839"/>
      <c r="AE65" s="1839"/>
      <c r="AF65" s="1839"/>
      <c r="AG65" s="1839"/>
      <c r="AH65" s="1839"/>
      <c r="AI65" s="1839"/>
      <c r="AJ65" s="1839"/>
      <c r="AK65" s="1839"/>
      <c r="AL65" s="1839"/>
      <c r="AM65" s="1839"/>
      <c r="AN65" s="1839"/>
      <c r="AO65" s="1839"/>
      <c r="AP65" s="1839"/>
      <c r="AQ65" s="1839"/>
      <c r="AR65" s="1839"/>
      <c r="AS65" s="1839"/>
      <c r="AT65" s="1839"/>
      <c r="AU65" s="1839"/>
      <c r="AV65" s="1839"/>
      <c r="AW65" s="1839"/>
      <c r="AX65" s="1840"/>
    </row>
    <row r="66" spans="1:50" ht="19.7" customHeight="1" x14ac:dyDescent="0.15">
      <c r="A66" s="555"/>
      <c r="B66" s="1841"/>
      <c r="C66" s="1841"/>
      <c r="D66" s="1841"/>
      <c r="E66" s="1841"/>
      <c r="F66" s="1841"/>
      <c r="G66" s="1841"/>
      <c r="H66" s="1841"/>
      <c r="I66" s="1841"/>
      <c r="J66" s="1841"/>
      <c r="K66" s="1841"/>
      <c r="L66" s="1841"/>
      <c r="M66" s="1841"/>
      <c r="N66" s="1841"/>
      <c r="O66" s="1841"/>
      <c r="P66" s="1841"/>
      <c r="Q66" s="1841"/>
      <c r="R66" s="1841"/>
      <c r="S66" s="1841"/>
      <c r="T66" s="1841"/>
      <c r="U66" s="1841"/>
      <c r="V66" s="1841"/>
      <c r="W66" s="1841"/>
      <c r="X66" s="1841"/>
      <c r="Y66" s="1841"/>
      <c r="Z66" s="1841"/>
      <c r="AA66" s="1841"/>
      <c r="AB66" s="1841"/>
      <c r="AC66" s="1841"/>
      <c r="AD66" s="1841"/>
      <c r="AE66" s="1841"/>
      <c r="AF66" s="1841"/>
      <c r="AG66" s="1841"/>
      <c r="AH66" s="1841"/>
      <c r="AI66" s="1841"/>
      <c r="AJ66" s="1841"/>
      <c r="AK66" s="1841"/>
      <c r="AL66" s="1841"/>
      <c r="AM66" s="1841"/>
      <c r="AN66" s="1841"/>
      <c r="AO66" s="1841"/>
      <c r="AP66" s="1841"/>
      <c r="AQ66" s="1841"/>
      <c r="AR66" s="1841"/>
      <c r="AS66" s="1841"/>
      <c r="AT66" s="1841"/>
      <c r="AU66" s="1841"/>
      <c r="AV66" s="1841"/>
      <c r="AW66" s="1841"/>
      <c r="AX66" s="1842"/>
    </row>
    <row r="67" spans="1:50" ht="19.899999999999999" customHeight="1" thickBot="1" x14ac:dyDescent="0.2">
      <c r="A67" s="558"/>
      <c r="B67" s="1843"/>
      <c r="C67" s="560" t="s">
        <v>422</v>
      </c>
      <c r="D67" s="565"/>
      <c r="E67" s="565"/>
      <c r="F67" s="565"/>
      <c r="G67" s="565"/>
      <c r="H67" s="565"/>
      <c r="I67" s="565"/>
      <c r="J67" s="566"/>
      <c r="K67" s="1844">
        <v>311357</v>
      </c>
      <c r="L67" s="563"/>
      <c r="M67" s="563"/>
      <c r="N67" s="563"/>
      <c r="O67" s="563"/>
      <c r="P67" s="563"/>
      <c r="Q67" s="563"/>
      <c r="R67" s="1845"/>
      <c r="S67" s="560" t="s">
        <v>423</v>
      </c>
      <c r="T67" s="565"/>
      <c r="U67" s="565"/>
      <c r="V67" s="565"/>
      <c r="W67" s="565"/>
      <c r="X67" s="565"/>
      <c r="Y67" s="565"/>
      <c r="Z67" s="566"/>
      <c r="AA67" s="564">
        <v>220</v>
      </c>
      <c r="AB67" s="563"/>
      <c r="AC67" s="563"/>
      <c r="AD67" s="563"/>
      <c r="AE67" s="563"/>
      <c r="AF67" s="563"/>
      <c r="AG67" s="563"/>
      <c r="AH67" s="1845"/>
      <c r="AI67" s="560" t="s">
        <v>424</v>
      </c>
      <c r="AJ67" s="565"/>
      <c r="AK67" s="565"/>
      <c r="AL67" s="565"/>
      <c r="AM67" s="565"/>
      <c r="AN67" s="565"/>
      <c r="AO67" s="565"/>
      <c r="AP67" s="566"/>
      <c r="AQ67" s="1850" t="s">
        <v>1457</v>
      </c>
      <c r="AR67" s="567"/>
      <c r="AS67" s="567"/>
      <c r="AT67" s="567"/>
      <c r="AU67" s="567"/>
      <c r="AV67" s="567"/>
      <c r="AW67" s="567"/>
      <c r="AX67" s="568"/>
    </row>
    <row r="68" spans="1:50" ht="24.75" customHeight="1" thickBot="1" x14ac:dyDescent="0.2">
      <c r="A68" s="7"/>
      <c r="B68" s="7"/>
      <c r="C68" s="7"/>
      <c r="D68" s="7"/>
      <c r="E68" s="7"/>
      <c r="F68" s="7"/>
      <c r="G68" s="8"/>
      <c r="H68" s="8"/>
      <c r="I68" s="8"/>
      <c r="J68" s="8"/>
      <c r="K68" s="8"/>
      <c r="L68" s="9"/>
      <c r="M68" s="8"/>
      <c r="N68" s="8"/>
      <c r="O68" s="8"/>
      <c r="P68" s="8"/>
      <c r="Q68" s="8"/>
      <c r="R68" s="8"/>
      <c r="S68" s="8"/>
      <c r="T68" s="8"/>
      <c r="U68" s="8"/>
      <c r="V68" s="8"/>
      <c r="W68" s="8"/>
      <c r="X68" s="8"/>
      <c r="Y68" s="10"/>
      <c r="Z68" s="10"/>
      <c r="AA68" s="10"/>
      <c r="AB68" s="10"/>
      <c r="AC68" s="8"/>
      <c r="AD68" s="8"/>
      <c r="AE68" s="8"/>
      <c r="AF68" s="8"/>
      <c r="AG68" s="8"/>
      <c r="AH68" s="9"/>
      <c r="AI68" s="8"/>
      <c r="AJ68" s="8"/>
      <c r="AK68" s="8"/>
      <c r="AL68" s="8"/>
      <c r="AM68" s="8"/>
      <c r="AN68" s="8"/>
      <c r="AO68" s="8"/>
      <c r="AP68" s="8"/>
      <c r="AQ68" s="8"/>
      <c r="AR68" s="8"/>
      <c r="AS68" s="8"/>
      <c r="AT68" s="8"/>
      <c r="AU68" s="10"/>
      <c r="AV68" s="10"/>
      <c r="AW68" s="10"/>
      <c r="AX68" s="10"/>
    </row>
    <row r="69" spans="1:50" ht="15" customHeight="1" x14ac:dyDescent="0.15">
      <c r="A69" s="592" t="s">
        <v>124</v>
      </c>
      <c r="B69" s="593"/>
      <c r="C69" s="593"/>
      <c r="D69" s="593"/>
      <c r="E69" s="593"/>
      <c r="F69" s="594"/>
      <c r="G69" s="88" t="s">
        <v>125</v>
      </c>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90"/>
    </row>
    <row r="70" spans="1:50" ht="38.65" customHeight="1" x14ac:dyDescent="0.15">
      <c r="A70" s="261"/>
      <c r="B70" s="262"/>
      <c r="C70" s="262"/>
      <c r="D70" s="262"/>
      <c r="E70" s="262"/>
      <c r="F70" s="263"/>
      <c r="G70" s="91"/>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3"/>
    </row>
    <row r="71" spans="1:50" ht="41.25" customHeight="1" x14ac:dyDescent="0.15">
      <c r="A71" s="261"/>
      <c r="B71" s="262"/>
      <c r="C71" s="262"/>
      <c r="D71" s="262"/>
      <c r="E71" s="262"/>
      <c r="F71" s="263"/>
      <c r="G71" s="91"/>
      <c r="H71" s="92"/>
      <c r="I71" s="92"/>
      <c r="J71" s="92"/>
      <c r="K71" s="92" t="s">
        <v>1458</v>
      </c>
      <c r="L71" s="92" t="s">
        <v>1459</v>
      </c>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3"/>
    </row>
    <row r="72" spans="1:50" ht="52.35" customHeight="1" x14ac:dyDescent="0.15">
      <c r="A72" s="261"/>
      <c r="B72" s="262"/>
      <c r="C72" s="262"/>
      <c r="D72" s="262"/>
      <c r="E72" s="262"/>
      <c r="F72" s="263"/>
      <c r="G72" s="91"/>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3"/>
    </row>
    <row r="73" spans="1:50" ht="52.35" customHeight="1" x14ac:dyDescent="0.15">
      <c r="A73" s="261"/>
      <c r="B73" s="262"/>
      <c r="C73" s="262"/>
      <c r="D73" s="262"/>
      <c r="E73" s="262"/>
      <c r="F73" s="263"/>
      <c r="G73" s="91"/>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3"/>
    </row>
    <row r="74" spans="1:50" ht="52.35" customHeight="1" x14ac:dyDescent="0.15">
      <c r="A74" s="261"/>
      <c r="B74" s="262"/>
      <c r="C74" s="262"/>
      <c r="D74" s="262"/>
      <c r="E74" s="262"/>
      <c r="F74" s="263"/>
      <c r="G74" s="91"/>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3"/>
    </row>
    <row r="75" spans="1:50" ht="41.25" customHeight="1" x14ac:dyDescent="0.15">
      <c r="A75" s="261"/>
      <c r="B75" s="262"/>
      <c r="C75" s="262"/>
      <c r="D75" s="262"/>
      <c r="E75" s="262"/>
      <c r="F75" s="263"/>
      <c r="G75" s="91"/>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3"/>
    </row>
    <row r="76" spans="1:50" ht="52.5" customHeight="1" x14ac:dyDescent="0.15">
      <c r="A76" s="261"/>
      <c r="B76" s="262"/>
      <c r="C76" s="262"/>
      <c r="D76" s="262"/>
      <c r="E76" s="262"/>
      <c r="F76" s="263"/>
      <c r="G76" s="91"/>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3"/>
    </row>
    <row r="77" spans="1:50" ht="52.5" customHeight="1" x14ac:dyDescent="0.15">
      <c r="A77" s="261"/>
      <c r="B77" s="262"/>
      <c r="C77" s="262"/>
      <c r="D77" s="262"/>
      <c r="E77" s="262"/>
      <c r="F77" s="263"/>
      <c r="G77" s="91"/>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3"/>
    </row>
    <row r="78" spans="1:50" ht="52.5" customHeight="1" x14ac:dyDescent="0.15">
      <c r="A78" s="261"/>
      <c r="B78" s="262"/>
      <c r="C78" s="262"/>
      <c r="D78" s="262"/>
      <c r="E78" s="262"/>
      <c r="F78" s="263"/>
      <c r="G78" s="91"/>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3"/>
    </row>
    <row r="79" spans="1:50" ht="52.5" customHeight="1" x14ac:dyDescent="0.15">
      <c r="A79" s="261"/>
      <c r="B79" s="262"/>
      <c r="C79" s="262"/>
      <c r="D79" s="262"/>
      <c r="E79" s="262"/>
      <c r="F79" s="263"/>
      <c r="G79" s="91"/>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3"/>
    </row>
    <row r="80" spans="1:50" ht="52.5" customHeight="1" x14ac:dyDescent="0.15">
      <c r="A80" s="261"/>
      <c r="B80" s="262"/>
      <c r="C80" s="262"/>
      <c r="D80" s="262"/>
      <c r="E80" s="262"/>
      <c r="F80" s="263"/>
      <c r="G80" s="91"/>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4"/>
      <c r="AR80" s="92"/>
      <c r="AS80" s="92"/>
      <c r="AT80" s="92"/>
      <c r="AU80" s="92"/>
      <c r="AV80" s="92"/>
      <c r="AW80" s="92"/>
      <c r="AX80" s="93"/>
    </row>
    <row r="81" spans="1:50" ht="52.5" customHeight="1" x14ac:dyDescent="0.15">
      <c r="A81" s="261"/>
      <c r="B81" s="262"/>
      <c r="C81" s="262"/>
      <c r="D81" s="262"/>
      <c r="E81" s="262"/>
      <c r="F81" s="263"/>
      <c r="G81" s="91"/>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4"/>
      <c r="AR81" s="94"/>
      <c r="AS81" s="94"/>
      <c r="AT81" s="94"/>
      <c r="AU81" s="94"/>
      <c r="AV81" s="92"/>
      <c r="AW81" s="92"/>
      <c r="AX81" s="93"/>
    </row>
    <row r="82" spans="1:50" ht="52.5" customHeight="1" x14ac:dyDescent="0.15">
      <c r="A82" s="261"/>
      <c r="B82" s="262"/>
      <c r="C82" s="262"/>
      <c r="D82" s="262"/>
      <c r="E82" s="262"/>
      <c r="F82" s="263"/>
      <c r="G82" s="91"/>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4"/>
      <c r="AR82" s="94"/>
      <c r="AS82" s="94"/>
      <c r="AT82" s="94"/>
      <c r="AU82" s="94"/>
      <c r="AV82" s="92"/>
      <c r="AW82" s="92"/>
      <c r="AX82" s="93"/>
    </row>
    <row r="83" spans="1:50" ht="52.5" customHeight="1" x14ac:dyDescent="0.15">
      <c r="A83" s="261"/>
      <c r="B83" s="262"/>
      <c r="C83" s="262"/>
      <c r="D83" s="262"/>
      <c r="E83" s="262"/>
      <c r="F83" s="263"/>
      <c r="G83" s="91"/>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4"/>
      <c r="AR83" s="94"/>
      <c r="AS83" s="94"/>
      <c r="AT83" s="94"/>
      <c r="AU83" s="94"/>
      <c r="AV83" s="92"/>
      <c r="AW83" s="92"/>
      <c r="AX83" s="93"/>
    </row>
    <row r="84" spans="1:50" ht="52.5" customHeight="1" x14ac:dyDescent="0.15">
      <c r="A84" s="261"/>
      <c r="B84" s="262"/>
      <c r="C84" s="262"/>
      <c r="D84" s="262"/>
      <c r="E84" s="262"/>
      <c r="F84" s="263"/>
      <c r="G84" s="91"/>
      <c r="H84" s="92"/>
      <c r="I84" s="92"/>
      <c r="J84" s="92"/>
      <c r="K84" s="94" t="s">
        <v>1460</v>
      </c>
      <c r="L84" s="94" t="s">
        <v>1461</v>
      </c>
      <c r="M84" s="94"/>
      <c r="N84" s="94"/>
      <c r="O84" s="94"/>
      <c r="P84" s="94"/>
      <c r="Q84" s="94"/>
      <c r="R84" s="94"/>
      <c r="S84" s="94"/>
      <c r="T84" s="94"/>
      <c r="U84" s="94"/>
      <c r="V84" s="94"/>
      <c r="W84" s="94"/>
      <c r="X84" s="92"/>
      <c r="Y84" s="92"/>
      <c r="Z84" s="92"/>
      <c r="AA84" s="92"/>
      <c r="AB84" s="92"/>
      <c r="AC84" s="92"/>
      <c r="AD84" s="92"/>
      <c r="AE84" s="92"/>
      <c r="AF84" s="92"/>
      <c r="AG84" s="92"/>
      <c r="AH84" s="92"/>
      <c r="AI84" s="92"/>
      <c r="AJ84" s="92"/>
      <c r="AK84" s="94"/>
      <c r="AL84" s="94"/>
      <c r="AM84" s="94"/>
      <c r="AN84" s="94"/>
      <c r="AO84" s="94"/>
      <c r="AP84" s="94"/>
      <c r="AQ84" s="94"/>
      <c r="AR84" s="94"/>
      <c r="AS84" s="94"/>
      <c r="AT84" s="94"/>
      <c r="AU84" s="94"/>
      <c r="AV84" s="92"/>
      <c r="AW84" s="92"/>
      <c r="AX84" s="93"/>
    </row>
    <row r="85" spans="1:50" ht="42.6" customHeight="1" x14ac:dyDescent="0.15">
      <c r="A85" s="261"/>
      <c r="B85" s="262"/>
      <c r="C85" s="262"/>
      <c r="D85" s="262"/>
      <c r="E85" s="262"/>
      <c r="F85" s="263"/>
      <c r="G85" s="91"/>
      <c r="H85" s="92"/>
      <c r="I85" s="92"/>
      <c r="J85" s="92"/>
      <c r="K85" s="92"/>
      <c r="L85" s="92"/>
      <c r="M85" s="92"/>
      <c r="N85" s="92"/>
      <c r="O85" s="92"/>
      <c r="P85" s="92"/>
      <c r="Q85" s="92"/>
      <c r="R85" s="92"/>
      <c r="S85" s="94"/>
      <c r="T85" s="94"/>
      <c r="U85" s="94"/>
      <c r="V85" s="94"/>
      <c r="W85" s="94"/>
      <c r="X85" s="92"/>
      <c r="Y85" s="92"/>
      <c r="Z85" s="92"/>
      <c r="AA85" s="92"/>
      <c r="AB85" s="92"/>
      <c r="AC85" s="92"/>
      <c r="AD85" s="92"/>
      <c r="AE85" s="92"/>
      <c r="AF85" s="92"/>
      <c r="AG85" s="92"/>
      <c r="AH85" s="92"/>
      <c r="AI85" s="92"/>
      <c r="AJ85" s="92"/>
      <c r="AK85" s="94"/>
      <c r="AL85" s="94"/>
      <c r="AM85" s="94"/>
      <c r="AN85" s="94"/>
      <c r="AO85" s="94"/>
      <c r="AP85" s="94"/>
      <c r="AQ85" s="94"/>
      <c r="AR85" s="94"/>
      <c r="AS85" s="94"/>
      <c r="AT85" s="94"/>
      <c r="AU85" s="94"/>
      <c r="AV85" s="92"/>
      <c r="AW85" s="92"/>
      <c r="AX85" s="93"/>
    </row>
    <row r="86" spans="1:50" ht="52.5" customHeight="1" x14ac:dyDescent="0.15">
      <c r="A86" s="261"/>
      <c r="B86" s="262"/>
      <c r="C86" s="262"/>
      <c r="D86" s="262"/>
      <c r="E86" s="262"/>
      <c r="F86" s="263"/>
      <c r="G86" s="91"/>
      <c r="H86" s="92"/>
      <c r="I86" s="92"/>
      <c r="J86" s="92"/>
      <c r="K86" s="92"/>
      <c r="L86" s="92"/>
      <c r="M86" s="92"/>
      <c r="N86" s="92"/>
      <c r="O86" s="92"/>
      <c r="P86" s="92"/>
      <c r="Q86" s="92"/>
      <c r="R86" s="92"/>
      <c r="S86" s="94"/>
      <c r="T86" s="94"/>
      <c r="U86" s="94"/>
      <c r="V86" s="94"/>
      <c r="W86" s="94"/>
      <c r="X86" s="92"/>
      <c r="Y86" s="92"/>
      <c r="Z86" s="92"/>
      <c r="AA86" s="92"/>
      <c r="AB86" s="92"/>
      <c r="AC86" s="92"/>
      <c r="AD86" s="92"/>
      <c r="AE86" s="92"/>
      <c r="AF86" s="92"/>
      <c r="AG86" s="92"/>
      <c r="AH86" s="92"/>
      <c r="AI86" s="92"/>
      <c r="AJ86" s="92"/>
      <c r="AK86" s="94"/>
      <c r="AL86" s="94"/>
      <c r="AM86" s="94"/>
      <c r="AN86" s="94"/>
      <c r="AO86" s="94"/>
      <c r="AP86" s="94"/>
      <c r="AQ86" s="94"/>
      <c r="AR86" s="94"/>
      <c r="AS86" s="94"/>
      <c r="AT86" s="94"/>
      <c r="AU86" s="94"/>
      <c r="AV86" s="92"/>
      <c r="AW86" s="92"/>
      <c r="AX86" s="93"/>
    </row>
    <row r="87" spans="1:50" ht="52.5" customHeight="1" x14ac:dyDescent="0.15">
      <c r="A87" s="261"/>
      <c r="B87" s="262"/>
      <c r="C87" s="262"/>
      <c r="D87" s="262"/>
      <c r="E87" s="262"/>
      <c r="F87" s="263"/>
      <c r="G87" s="91"/>
      <c r="H87" s="92"/>
      <c r="I87" s="92"/>
      <c r="J87" s="92"/>
      <c r="K87" s="92"/>
      <c r="L87" s="92"/>
      <c r="M87" s="92"/>
      <c r="N87" s="92"/>
      <c r="O87" s="92"/>
      <c r="P87" s="92"/>
      <c r="Q87" s="92"/>
      <c r="R87" s="92"/>
      <c r="S87" s="94"/>
      <c r="T87" s="94"/>
      <c r="U87" s="94"/>
      <c r="V87" s="94"/>
      <c r="W87" s="94"/>
      <c r="X87" s="92"/>
      <c r="Y87" s="92"/>
      <c r="Z87" s="92"/>
      <c r="AA87" s="92"/>
      <c r="AB87" s="92"/>
      <c r="AC87" s="92"/>
      <c r="AD87" s="92"/>
      <c r="AE87" s="92"/>
      <c r="AF87" s="92"/>
      <c r="AG87" s="92"/>
      <c r="AH87" s="92"/>
      <c r="AI87" s="92"/>
      <c r="AJ87" s="92"/>
      <c r="AK87" s="94"/>
      <c r="AL87" s="94"/>
      <c r="AM87" s="94"/>
      <c r="AN87" s="94"/>
      <c r="AO87" s="94"/>
      <c r="AP87" s="94"/>
      <c r="AQ87" s="94"/>
      <c r="AR87" s="94"/>
      <c r="AS87" s="94"/>
      <c r="AT87" s="94"/>
      <c r="AU87" s="94"/>
      <c r="AV87" s="92"/>
      <c r="AW87" s="92"/>
      <c r="AX87" s="93"/>
    </row>
    <row r="88" spans="1:50" ht="52.5" customHeight="1" x14ac:dyDescent="0.15">
      <c r="A88" s="261"/>
      <c r="B88" s="262"/>
      <c r="C88" s="262"/>
      <c r="D88" s="262"/>
      <c r="E88" s="262"/>
      <c r="F88" s="263"/>
      <c r="G88" s="91"/>
      <c r="H88" s="92"/>
      <c r="I88" s="92"/>
      <c r="J88" s="92"/>
      <c r="K88" s="92"/>
      <c r="L88" s="92"/>
      <c r="M88" s="92"/>
      <c r="N88" s="92"/>
      <c r="O88" s="92"/>
      <c r="P88" s="92"/>
      <c r="Q88" s="92"/>
      <c r="R88" s="92"/>
      <c r="S88" s="94"/>
      <c r="T88" s="94"/>
      <c r="U88" s="94"/>
      <c r="V88" s="94"/>
      <c r="W88" s="94"/>
      <c r="X88" s="92"/>
      <c r="Y88" s="92"/>
      <c r="Z88" s="92"/>
      <c r="AA88" s="92"/>
      <c r="AB88" s="92"/>
      <c r="AC88" s="92"/>
      <c r="AD88" s="92"/>
      <c r="AE88" s="92"/>
      <c r="AF88" s="92"/>
      <c r="AG88" s="92"/>
      <c r="AH88" s="92"/>
      <c r="AI88" s="92"/>
      <c r="AJ88" s="92"/>
      <c r="AK88" s="94"/>
      <c r="AL88" s="94"/>
      <c r="AM88" s="94"/>
      <c r="AN88" s="94"/>
      <c r="AO88" s="94"/>
      <c r="AP88" s="94"/>
      <c r="AQ88" s="94"/>
      <c r="AR88" s="94"/>
      <c r="AS88" s="94"/>
      <c r="AT88" s="94"/>
      <c r="AU88" s="94"/>
      <c r="AV88" s="92"/>
      <c r="AW88" s="92"/>
      <c r="AX88" s="93"/>
    </row>
    <row r="89" spans="1:50" ht="52.5" customHeight="1" x14ac:dyDescent="0.15">
      <c r="A89" s="261"/>
      <c r="B89" s="262"/>
      <c r="C89" s="262"/>
      <c r="D89" s="262"/>
      <c r="E89" s="262"/>
      <c r="F89" s="263"/>
      <c r="G89" s="91"/>
      <c r="H89" s="92"/>
      <c r="I89" s="92"/>
      <c r="J89" s="92"/>
      <c r="K89" s="92"/>
      <c r="L89" s="92"/>
      <c r="M89" s="92"/>
      <c r="N89" s="92"/>
      <c r="O89" s="92"/>
      <c r="P89" s="92"/>
      <c r="Q89" s="92"/>
      <c r="R89" s="92"/>
      <c r="S89" s="94"/>
      <c r="T89" s="94"/>
      <c r="U89" s="94"/>
      <c r="V89" s="94"/>
      <c r="W89" s="94"/>
      <c r="X89" s="92"/>
      <c r="Y89" s="92"/>
      <c r="Z89" s="92"/>
      <c r="AA89" s="92"/>
      <c r="AB89" s="92"/>
      <c r="AC89" s="92"/>
      <c r="AD89" s="92"/>
      <c r="AE89" s="92"/>
      <c r="AF89" s="92"/>
      <c r="AG89" s="92"/>
      <c r="AH89" s="92"/>
      <c r="AI89" s="92"/>
      <c r="AJ89" s="92"/>
      <c r="AK89" s="94"/>
      <c r="AL89" s="94"/>
      <c r="AM89" s="94"/>
      <c r="AN89" s="94"/>
      <c r="AO89" s="94"/>
      <c r="AP89" s="94"/>
      <c r="AQ89" s="94"/>
      <c r="AR89" s="94"/>
      <c r="AS89" s="94"/>
      <c r="AT89" s="94"/>
      <c r="AU89" s="94"/>
      <c r="AV89" s="92"/>
      <c r="AW89" s="92"/>
      <c r="AX89" s="93"/>
    </row>
    <row r="90" spans="1:50" ht="52.5" customHeight="1" x14ac:dyDescent="0.15">
      <c r="A90" s="261"/>
      <c r="B90" s="262"/>
      <c r="C90" s="262"/>
      <c r="D90" s="262"/>
      <c r="E90" s="262"/>
      <c r="F90" s="263"/>
      <c r="G90" s="91"/>
      <c r="H90" s="92"/>
      <c r="I90" s="92"/>
      <c r="J90" s="92"/>
      <c r="K90" s="92"/>
      <c r="L90" s="92"/>
      <c r="M90" s="92"/>
      <c r="N90" s="92"/>
      <c r="O90" s="92"/>
      <c r="P90" s="92"/>
      <c r="Q90" s="92"/>
      <c r="R90" s="92"/>
      <c r="S90" s="94"/>
      <c r="T90" s="94"/>
      <c r="U90" s="94"/>
      <c r="V90" s="94"/>
      <c r="W90" s="94"/>
      <c r="X90" s="92"/>
      <c r="Y90" s="92"/>
      <c r="Z90" s="92"/>
      <c r="AA90" s="92"/>
      <c r="AB90" s="92"/>
      <c r="AC90" s="92"/>
      <c r="AD90" s="92"/>
      <c r="AE90" s="92"/>
      <c r="AF90" s="92"/>
      <c r="AG90" s="92"/>
      <c r="AH90" s="92"/>
      <c r="AI90" s="92"/>
      <c r="AJ90" s="92"/>
      <c r="AK90" s="94"/>
      <c r="AL90" s="94"/>
      <c r="AM90" s="94"/>
      <c r="AN90" s="94"/>
      <c r="AO90" s="94"/>
      <c r="AP90" s="94"/>
      <c r="AQ90" s="94"/>
      <c r="AR90" s="94"/>
      <c r="AS90" s="94"/>
      <c r="AT90" s="94"/>
      <c r="AU90" s="94"/>
      <c r="AV90" s="92"/>
      <c r="AW90" s="92"/>
      <c r="AX90" s="93"/>
    </row>
    <row r="91" spans="1:50" ht="47.85" customHeight="1" x14ac:dyDescent="0.15">
      <c r="A91" s="261"/>
      <c r="B91" s="262"/>
      <c r="C91" s="262"/>
      <c r="D91" s="262"/>
      <c r="E91" s="262"/>
      <c r="F91" s="263"/>
      <c r="G91" s="91"/>
      <c r="H91" s="92"/>
      <c r="I91" s="92"/>
      <c r="J91" s="92"/>
      <c r="K91" s="92"/>
      <c r="L91" s="92"/>
      <c r="M91" s="92"/>
      <c r="N91" s="92"/>
      <c r="O91" s="92"/>
      <c r="P91" s="92"/>
      <c r="Q91" s="92"/>
      <c r="R91" s="92"/>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2"/>
      <c r="AW91" s="92"/>
      <c r="AX91" s="93"/>
    </row>
    <row r="92" spans="1:50" ht="14.25" thickBot="1" x14ac:dyDescent="0.2">
      <c r="A92" s="1391"/>
      <c r="B92" s="1392"/>
      <c r="C92" s="1392"/>
      <c r="D92" s="1392"/>
      <c r="E92" s="1392"/>
      <c r="F92" s="1836"/>
      <c r="G92" s="95" t="s">
        <v>426</v>
      </c>
      <c r="H92" s="96"/>
      <c r="I92" s="96"/>
      <c r="J92" s="96"/>
      <c r="K92" s="96"/>
      <c r="L92" s="96"/>
      <c r="M92" s="96"/>
      <c r="N92" s="96"/>
      <c r="O92" s="96"/>
      <c r="P92" s="96"/>
      <c r="Q92" s="96"/>
      <c r="R92" s="96"/>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6"/>
      <c r="AW92" s="96"/>
      <c r="AX92" s="98"/>
    </row>
    <row r="93" spans="1:50" s="43" customFormat="1" x14ac:dyDescent="0.15">
      <c r="A93" s="23"/>
      <c r="B93" s="23"/>
      <c r="C93" s="23"/>
      <c r="D93" s="23"/>
      <c r="E93" s="23"/>
      <c r="F93" s="23"/>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43" customFormat="1" ht="26.25" customHeight="1" thickBot="1" x14ac:dyDescent="0.2">
      <c r="A94" s="33"/>
      <c r="B94" s="33"/>
      <c r="C94" s="33"/>
      <c r="D94" s="33"/>
      <c r="E94" s="33"/>
      <c r="F94" s="33"/>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22" t="s">
        <v>147</v>
      </c>
      <c r="B95" s="623"/>
      <c r="C95" s="623"/>
      <c r="D95" s="623"/>
      <c r="E95" s="623"/>
      <c r="F95" s="624"/>
      <c r="G95" s="628" t="s">
        <v>1462</v>
      </c>
      <c r="H95" s="629"/>
      <c r="I95" s="629"/>
      <c r="J95" s="629"/>
      <c r="K95" s="629"/>
      <c r="L95" s="629"/>
      <c r="M95" s="629"/>
      <c r="N95" s="629"/>
      <c r="O95" s="629"/>
      <c r="P95" s="629"/>
      <c r="Q95" s="629"/>
      <c r="R95" s="629"/>
      <c r="S95" s="629"/>
      <c r="T95" s="629"/>
      <c r="U95" s="629"/>
      <c r="V95" s="629"/>
      <c r="W95" s="629"/>
      <c r="X95" s="629"/>
      <c r="Y95" s="629"/>
      <c r="Z95" s="629"/>
      <c r="AA95" s="629"/>
      <c r="AB95" s="630"/>
      <c r="AC95" s="628" t="s">
        <v>1463</v>
      </c>
      <c r="AD95" s="629"/>
      <c r="AE95" s="629"/>
      <c r="AF95" s="629"/>
      <c r="AG95" s="629"/>
      <c r="AH95" s="629"/>
      <c r="AI95" s="629"/>
      <c r="AJ95" s="629"/>
      <c r="AK95" s="629"/>
      <c r="AL95" s="629"/>
      <c r="AM95" s="629"/>
      <c r="AN95" s="629"/>
      <c r="AO95" s="629"/>
      <c r="AP95" s="629"/>
      <c r="AQ95" s="629"/>
      <c r="AR95" s="629"/>
      <c r="AS95" s="629"/>
      <c r="AT95" s="629"/>
      <c r="AU95" s="629"/>
      <c r="AV95" s="629"/>
      <c r="AW95" s="629"/>
      <c r="AX95" s="631"/>
    </row>
    <row r="96" spans="1:50" ht="24.75" customHeight="1" x14ac:dyDescent="0.15">
      <c r="A96" s="418"/>
      <c r="B96" s="419"/>
      <c r="C96" s="419"/>
      <c r="D96" s="419"/>
      <c r="E96" s="419"/>
      <c r="F96" s="420"/>
      <c r="G96" s="451" t="s">
        <v>72</v>
      </c>
      <c r="H96" s="397"/>
      <c r="I96" s="397"/>
      <c r="J96" s="397"/>
      <c r="K96" s="398"/>
      <c r="L96" s="396" t="s">
        <v>150</v>
      </c>
      <c r="M96" s="397"/>
      <c r="N96" s="397"/>
      <c r="O96" s="397"/>
      <c r="P96" s="397"/>
      <c r="Q96" s="397"/>
      <c r="R96" s="397"/>
      <c r="S96" s="397"/>
      <c r="T96" s="397"/>
      <c r="U96" s="397"/>
      <c r="V96" s="397"/>
      <c r="W96" s="397"/>
      <c r="X96" s="398"/>
      <c r="Y96" s="609" t="s">
        <v>151</v>
      </c>
      <c r="Z96" s="610"/>
      <c r="AA96" s="610"/>
      <c r="AB96" s="611"/>
      <c r="AC96" s="451" t="s">
        <v>72</v>
      </c>
      <c r="AD96" s="397"/>
      <c r="AE96" s="397"/>
      <c r="AF96" s="397"/>
      <c r="AG96" s="398"/>
      <c r="AH96" s="396" t="s">
        <v>150</v>
      </c>
      <c r="AI96" s="397"/>
      <c r="AJ96" s="397"/>
      <c r="AK96" s="397"/>
      <c r="AL96" s="397"/>
      <c r="AM96" s="397"/>
      <c r="AN96" s="397"/>
      <c r="AO96" s="397"/>
      <c r="AP96" s="397"/>
      <c r="AQ96" s="397"/>
      <c r="AR96" s="397"/>
      <c r="AS96" s="397"/>
      <c r="AT96" s="398"/>
      <c r="AU96" s="609" t="s">
        <v>151</v>
      </c>
      <c r="AV96" s="610"/>
      <c r="AW96" s="610"/>
      <c r="AX96" s="612"/>
    </row>
    <row r="97" spans="1:50" ht="24.75" customHeight="1" x14ac:dyDescent="0.15">
      <c r="A97" s="418"/>
      <c r="B97" s="419"/>
      <c r="C97" s="419"/>
      <c r="D97" s="419"/>
      <c r="E97" s="419"/>
      <c r="F97" s="420"/>
      <c r="G97" s="613" t="s">
        <v>326</v>
      </c>
      <c r="H97" s="461"/>
      <c r="I97" s="461"/>
      <c r="J97" s="461"/>
      <c r="K97" s="462"/>
      <c r="L97" s="669" t="s">
        <v>1464</v>
      </c>
      <c r="M97" s="670"/>
      <c r="N97" s="670"/>
      <c r="O97" s="670"/>
      <c r="P97" s="670"/>
      <c r="Q97" s="670"/>
      <c r="R97" s="670"/>
      <c r="S97" s="670"/>
      <c r="T97" s="670"/>
      <c r="U97" s="670"/>
      <c r="V97" s="670"/>
      <c r="W97" s="670"/>
      <c r="X97" s="671"/>
      <c r="Y97" s="619">
        <v>96</v>
      </c>
      <c r="Z97" s="620"/>
      <c r="AA97" s="620"/>
      <c r="AB97" s="1846"/>
      <c r="AC97" s="613" t="s">
        <v>998</v>
      </c>
      <c r="AD97" s="461"/>
      <c r="AE97" s="461"/>
      <c r="AF97" s="461"/>
      <c r="AG97" s="462"/>
      <c r="AH97" s="669" t="s">
        <v>1465</v>
      </c>
      <c r="AI97" s="670"/>
      <c r="AJ97" s="670"/>
      <c r="AK97" s="670"/>
      <c r="AL97" s="670"/>
      <c r="AM97" s="670"/>
      <c r="AN97" s="670"/>
      <c r="AO97" s="670"/>
      <c r="AP97" s="670"/>
      <c r="AQ97" s="670"/>
      <c r="AR97" s="670"/>
      <c r="AS97" s="670"/>
      <c r="AT97" s="671"/>
      <c r="AU97" s="1847">
        <v>1.1000000000000001</v>
      </c>
      <c r="AV97" s="1848"/>
      <c r="AW97" s="1848"/>
      <c r="AX97" s="1849"/>
    </row>
    <row r="98" spans="1:50" ht="24.75" customHeight="1" x14ac:dyDescent="0.15">
      <c r="A98" s="418"/>
      <c r="B98" s="419"/>
      <c r="C98" s="419"/>
      <c r="D98" s="419"/>
      <c r="E98" s="419"/>
      <c r="F98" s="420"/>
      <c r="G98" s="652" t="s">
        <v>154</v>
      </c>
      <c r="H98" s="472"/>
      <c r="I98" s="472"/>
      <c r="J98" s="472"/>
      <c r="K98" s="473"/>
      <c r="L98" s="957" t="s">
        <v>1466</v>
      </c>
      <c r="M98" s="1851"/>
      <c r="N98" s="1851"/>
      <c r="O98" s="1851"/>
      <c r="P98" s="1851"/>
      <c r="Q98" s="1851"/>
      <c r="R98" s="1851"/>
      <c r="S98" s="1851"/>
      <c r="T98" s="1851"/>
      <c r="U98" s="1851"/>
      <c r="V98" s="1851"/>
      <c r="W98" s="1851"/>
      <c r="X98" s="1852"/>
      <c r="Y98" s="659">
        <v>52</v>
      </c>
      <c r="Z98" s="660"/>
      <c r="AA98" s="660"/>
      <c r="AB98" s="688"/>
      <c r="AC98" s="652" t="s">
        <v>998</v>
      </c>
      <c r="AD98" s="472"/>
      <c r="AE98" s="472"/>
      <c r="AF98" s="472"/>
      <c r="AG98" s="473"/>
      <c r="AH98" s="957" t="s">
        <v>1467</v>
      </c>
      <c r="AI98" s="1851"/>
      <c r="AJ98" s="1851"/>
      <c r="AK98" s="1851"/>
      <c r="AL98" s="1851"/>
      <c r="AM98" s="1851"/>
      <c r="AN98" s="1851"/>
      <c r="AO98" s="1851"/>
      <c r="AP98" s="1851"/>
      <c r="AQ98" s="1851"/>
      <c r="AR98" s="1851"/>
      <c r="AS98" s="1851"/>
      <c r="AT98" s="1852"/>
      <c r="AU98" s="1853">
        <v>0.05</v>
      </c>
      <c r="AV98" s="1854"/>
      <c r="AW98" s="1854"/>
      <c r="AX98" s="1855"/>
    </row>
    <row r="99" spans="1:50" ht="24.75" customHeight="1" x14ac:dyDescent="0.15">
      <c r="A99" s="418"/>
      <c r="B99" s="419"/>
      <c r="C99" s="419"/>
      <c r="D99" s="419"/>
      <c r="E99" s="419"/>
      <c r="F99" s="420"/>
      <c r="G99" s="652" t="s">
        <v>327</v>
      </c>
      <c r="H99" s="472"/>
      <c r="I99" s="472"/>
      <c r="J99" s="472"/>
      <c r="K99" s="473"/>
      <c r="L99" s="957" t="s">
        <v>1468</v>
      </c>
      <c r="M99" s="1851"/>
      <c r="N99" s="1851"/>
      <c r="O99" s="1851"/>
      <c r="P99" s="1851"/>
      <c r="Q99" s="1851"/>
      <c r="R99" s="1851"/>
      <c r="S99" s="1851"/>
      <c r="T99" s="1851"/>
      <c r="U99" s="1851"/>
      <c r="V99" s="1851"/>
      <c r="W99" s="1851"/>
      <c r="X99" s="1852"/>
      <c r="Y99" s="659">
        <v>36</v>
      </c>
      <c r="Z99" s="660"/>
      <c r="AA99" s="660"/>
      <c r="AB99" s="688"/>
      <c r="AC99" s="652"/>
      <c r="AD99" s="472"/>
      <c r="AE99" s="472"/>
      <c r="AF99" s="472"/>
      <c r="AG99" s="473"/>
      <c r="AH99" s="957"/>
      <c r="AI99" s="1851"/>
      <c r="AJ99" s="1851"/>
      <c r="AK99" s="1851"/>
      <c r="AL99" s="1851"/>
      <c r="AM99" s="1851"/>
      <c r="AN99" s="1851"/>
      <c r="AO99" s="1851"/>
      <c r="AP99" s="1851"/>
      <c r="AQ99" s="1851"/>
      <c r="AR99" s="1851"/>
      <c r="AS99" s="1851"/>
      <c r="AT99" s="1852"/>
      <c r="AU99" s="1853"/>
      <c r="AV99" s="1854"/>
      <c r="AW99" s="1854"/>
      <c r="AX99" s="1855"/>
    </row>
    <row r="100" spans="1:50" ht="24.75" customHeight="1" x14ac:dyDescent="0.15">
      <c r="A100" s="418"/>
      <c r="B100" s="419"/>
      <c r="C100" s="419"/>
      <c r="D100" s="419"/>
      <c r="E100" s="419"/>
      <c r="F100" s="420"/>
      <c r="G100" s="652" t="s">
        <v>1469</v>
      </c>
      <c r="H100" s="472"/>
      <c r="I100" s="472"/>
      <c r="J100" s="472"/>
      <c r="K100" s="473"/>
      <c r="L100" s="957" t="s">
        <v>1470</v>
      </c>
      <c r="M100" s="1851"/>
      <c r="N100" s="1851"/>
      <c r="O100" s="1851"/>
      <c r="P100" s="1851"/>
      <c r="Q100" s="1851"/>
      <c r="R100" s="1851"/>
      <c r="S100" s="1851"/>
      <c r="T100" s="1851"/>
      <c r="U100" s="1851"/>
      <c r="V100" s="1851"/>
      <c r="W100" s="1851"/>
      <c r="X100" s="1852"/>
      <c r="Y100" s="659">
        <v>12</v>
      </c>
      <c r="Z100" s="660"/>
      <c r="AA100" s="660"/>
      <c r="AB100" s="688"/>
      <c r="AC100" s="652"/>
      <c r="AD100" s="472"/>
      <c r="AE100" s="472"/>
      <c r="AF100" s="472"/>
      <c r="AG100" s="473"/>
      <c r="AH100" s="957"/>
      <c r="AI100" s="1851"/>
      <c r="AJ100" s="1851"/>
      <c r="AK100" s="1851"/>
      <c r="AL100" s="1851"/>
      <c r="AM100" s="1851"/>
      <c r="AN100" s="1851"/>
      <c r="AO100" s="1851"/>
      <c r="AP100" s="1851"/>
      <c r="AQ100" s="1851"/>
      <c r="AR100" s="1851"/>
      <c r="AS100" s="1851"/>
      <c r="AT100" s="1852"/>
      <c r="AU100" s="1853"/>
      <c r="AV100" s="1854"/>
      <c r="AW100" s="1854"/>
      <c r="AX100" s="1855"/>
    </row>
    <row r="101" spans="1:50" ht="24.75" customHeight="1" x14ac:dyDescent="0.15">
      <c r="A101" s="418"/>
      <c r="B101" s="419"/>
      <c r="C101" s="419"/>
      <c r="D101" s="419"/>
      <c r="E101" s="419"/>
      <c r="F101" s="420"/>
      <c r="G101" s="652" t="s">
        <v>1471</v>
      </c>
      <c r="H101" s="472"/>
      <c r="I101" s="472"/>
      <c r="J101" s="472"/>
      <c r="K101" s="473"/>
      <c r="L101" s="957" t="s">
        <v>1472</v>
      </c>
      <c r="M101" s="1851"/>
      <c r="N101" s="1851"/>
      <c r="O101" s="1851"/>
      <c r="P101" s="1851"/>
      <c r="Q101" s="1851"/>
      <c r="R101" s="1851"/>
      <c r="S101" s="1851"/>
      <c r="T101" s="1851"/>
      <c r="U101" s="1851"/>
      <c r="V101" s="1851"/>
      <c r="W101" s="1851"/>
      <c r="X101" s="1852"/>
      <c r="Y101" s="659">
        <v>28</v>
      </c>
      <c r="Z101" s="660"/>
      <c r="AA101" s="660"/>
      <c r="AB101" s="688"/>
      <c r="AC101" s="652"/>
      <c r="AD101" s="472"/>
      <c r="AE101" s="472"/>
      <c r="AF101" s="472"/>
      <c r="AG101" s="473"/>
      <c r="AH101" s="957"/>
      <c r="AI101" s="1851"/>
      <c r="AJ101" s="1851"/>
      <c r="AK101" s="1851"/>
      <c r="AL101" s="1851"/>
      <c r="AM101" s="1851"/>
      <c r="AN101" s="1851"/>
      <c r="AO101" s="1851"/>
      <c r="AP101" s="1851"/>
      <c r="AQ101" s="1851"/>
      <c r="AR101" s="1851"/>
      <c r="AS101" s="1851"/>
      <c r="AT101" s="1852"/>
      <c r="AU101" s="1853"/>
      <c r="AV101" s="1854"/>
      <c r="AW101" s="1854"/>
      <c r="AX101" s="1855"/>
    </row>
    <row r="102" spans="1:50" ht="24.75" customHeight="1" x14ac:dyDescent="0.15">
      <c r="A102" s="418"/>
      <c r="B102" s="419"/>
      <c r="C102" s="419"/>
      <c r="D102" s="419"/>
      <c r="E102" s="419"/>
      <c r="F102" s="420"/>
      <c r="G102" s="652" t="s">
        <v>1473</v>
      </c>
      <c r="H102" s="472"/>
      <c r="I102" s="472"/>
      <c r="J102" s="472"/>
      <c r="K102" s="473"/>
      <c r="L102" s="957" t="s">
        <v>1473</v>
      </c>
      <c r="M102" s="1851"/>
      <c r="N102" s="1851"/>
      <c r="O102" s="1851"/>
      <c r="P102" s="1851"/>
      <c r="Q102" s="1851"/>
      <c r="R102" s="1851"/>
      <c r="S102" s="1851"/>
      <c r="T102" s="1851"/>
      <c r="U102" s="1851"/>
      <c r="V102" s="1851"/>
      <c r="W102" s="1851"/>
      <c r="X102" s="1852"/>
      <c r="Y102" s="659">
        <v>11</v>
      </c>
      <c r="Z102" s="660"/>
      <c r="AA102" s="660"/>
      <c r="AB102" s="688"/>
      <c r="AC102" s="652"/>
      <c r="AD102" s="472"/>
      <c r="AE102" s="472"/>
      <c r="AF102" s="472"/>
      <c r="AG102" s="473"/>
      <c r="AH102" s="957"/>
      <c r="AI102" s="1851"/>
      <c r="AJ102" s="1851"/>
      <c r="AK102" s="1851"/>
      <c r="AL102" s="1851"/>
      <c r="AM102" s="1851"/>
      <c r="AN102" s="1851"/>
      <c r="AO102" s="1851"/>
      <c r="AP102" s="1851"/>
      <c r="AQ102" s="1851"/>
      <c r="AR102" s="1851"/>
      <c r="AS102" s="1851"/>
      <c r="AT102" s="1852"/>
      <c r="AU102" s="1853"/>
      <c r="AV102" s="1854"/>
      <c r="AW102" s="1854"/>
      <c r="AX102" s="1855"/>
    </row>
    <row r="103" spans="1:50" ht="24.75" customHeight="1" x14ac:dyDescent="0.15">
      <c r="A103" s="418"/>
      <c r="B103" s="419"/>
      <c r="C103" s="419"/>
      <c r="D103" s="419"/>
      <c r="E103" s="419"/>
      <c r="F103" s="420"/>
      <c r="G103" s="652"/>
      <c r="H103" s="472"/>
      <c r="I103" s="472"/>
      <c r="J103" s="472"/>
      <c r="K103" s="473"/>
      <c r="L103" s="957"/>
      <c r="M103" s="1851"/>
      <c r="N103" s="1851"/>
      <c r="O103" s="1851"/>
      <c r="P103" s="1851"/>
      <c r="Q103" s="1851"/>
      <c r="R103" s="1851"/>
      <c r="S103" s="1851"/>
      <c r="T103" s="1851"/>
      <c r="U103" s="1851"/>
      <c r="V103" s="1851"/>
      <c r="W103" s="1851"/>
      <c r="X103" s="1852"/>
      <c r="Y103" s="659"/>
      <c r="Z103" s="660"/>
      <c r="AA103" s="660"/>
      <c r="AB103" s="688"/>
      <c r="AC103" s="652"/>
      <c r="AD103" s="472"/>
      <c r="AE103" s="472"/>
      <c r="AF103" s="472"/>
      <c r="AG103" s="473"/>
      <c r="AH103" s="957"/>
      <c r="AI103" s="1851"/>
      <c r="AJ103" s="1851"/>
      <c r="AK103" s="1851"/>
      <c r="AL103" s="1851"/>
      <c r="AM103" s="1851"/>
      <c r="AN103" s="1851"/>
      <c r="AO103" s="1851"/>
      <c r="AP103" s="1851"/>
      <c r="AQ103" s="1851"/>
      <c r="AR103" s="1851"/>
      <c r="AS103" s="1851"/>
      <c r="AT103" s="1852"/>
      <c r="AU103" s="1853"/>
      <c r="AV103" s="1854"/>
      <c r="AW103" s="1854"/>
      <c r="AX103" s="1855"/>
    </row>
    <row r="104" spans="1:50" ht="24.75" customHeight="1" x14ac:dyDescent="0.15">
      <c r="A104" s="418"/>
      <c r="B104" s="419"/>
      <c r="C104" s="419"/>
      <c r="D104" s="419"/>
      <c r="E104" s="419"/>
      <c r="F104" s="420"/>
      <c r="G104" s="642"/>
      <c r="H104" s="500"/>
      <c r="I104" s="500"/>
      <c r="J104" s="500"/>
      <c r="K104" s="501"/>
      <c r="L104" s="965"/>
      <c r="M104" s="1860"/>
      <c r="N104" s="1860"/>
      <c r="O104" s="1860"/>
      <c r="P104" s="1860"/>
      <c r="Q104" s="1860"/>
      <c r="R104" s="1860"/>
      <c r="S104" s="1860"/>
      <c r="T104" s="1860"/>
      <c r="U104" s="1860"/>
      <c r="V104" s="1860"/>
      <c r="W104" s="1860"/>
      <c r="X104" s="1861"/>
      <c r="Y104" s="649"/>
      <c r="Z104" s="650"/>
      <c r="AA104" s="650"/>
      <c r="AB104" s="687"/>
      <c r="AC104" s="642"/>
      <c r="AD104" s="500"/>
      <c r="AE104" s="500"/>
      <c r="AF104" s="500"/>
      <c r="AG104" s="501"/>
      <c r="AH104" s="965"/>
      <c r="AI104" s="1860"/>
      <c r="AJ104" s="1860"/>
      <c r="AK104" s="1860"/>
      <c r="AL104" s="1860"/>
      <c r="AM104" s="1860"/>
      <c r="AN104" s="1860"/>
      <c r="AO104" s="1860"/>
      <c r="AP104" s="1860"/>
      <c r="AQ104" s="1860"/>
      <c r="AR104" s="1860"/>
      <c r="AS104" s="1860"/>
      <c r="AT104" s="1861"/>
      <c r="AU104" s="1862"/>
      <c r="AV104" s="1863"/>
      <c r="AW104" s="1863"/>
      <c r="AX104" s="1864"/>
    </row>
    <row r="105" spans="1:50" ht="24.75" customHeight="1" x14ac:dyDescent="0.15">
      <c r="A105" s="418"/>
      <c r="B105" s="419"/>
      <c r="C105" s="419"/>
      <c r="D105" s="419"/>
      <c r="E105" s="419"/>
      <c r="F105" s="420"/>
      <c r="G105" s="632" t="s">
        <v>39</v>
      </c>
      <c r="H105" s="278"/>
      <c r="I105" s="278"/>
      <c r="J105" s="278"/>
      <c r="K105" s="279"/>
      <c r="L105" s="633"/>
      <c r="M105" s="634"/>
      <c r="N105" s="634"/>
      <c r="O105" s="634"/>
      <c r="P105" s="634"/>
      <c r="Q105" s="634"/>
      <c r="R105" s="634"/>
      <c r="S105" s="634"/>
      <c r="T105" s="634"/>
      <c r="U105" s="634"/>
      <c r="V105" s="634"/>
      <c r="W105" s="634"/>
      <c r="X105" s="635"/>
      <c r="Y105" s="639">
        <f>SUM(Y97:AB104)</f>
        <v>235</v>
      </c>
      <c r="Z105" s="640"/>
      <c r="AA105" s="640"/>
      <c r="AB105" s="1856"/>
      <c r="AC105" s="632" t="s">
        <v>39</v>
      </c>
      <c r="AD105" s="278"/>
      <c r="AE105" s="278"/>
      <c r="AF105" s="278"/>
      <c r="AG105" s="279"/>
      <c r="AH105" s="633"/>
      <c r="AI105" s="634"/>
      <c r="AJ105" s="634"/>
      <c r="AK105" s="634"/>
      <c r="AL105" s="634"/>
      <c r="AM105" s="634"/>
      <c r="AN105" s="634"/>
      <c r="AO105" s="634"/>
      <c r="AP105" s="634"/>
      <c r="AQ105" s="634"/>
      <c r="AR105" s="634"/>
      <c r="AS105" s="634"/>
      <c r="AT105" s="635"/>
      <c r="AU105" s="1857" t="s">
        <v>1474</v>
      </c>
      <c r="AV105" s="1858"/>
      <c r="AW105" s="1858"/>
      <c r="AX105" s="1859"/>
    </row>
    <row r="106" spans="1:50" ht="30" customHeight="1" x14ac:dyDescent="0.15">
      <c r="A106" s="418"/>
      <c r="B106" s="419"/>
      <c r="C106" s="419"/>
      <c r="D106" s="419"/>
      <c r="E106" s="419"/>
      <c r="F106" s="420"/>
      <c r="G106" s="663" t="s">
        <v>1475</v>
      </c>
      <c r="H106" s="664"/>
      <c r="I106" s="664"/>
      <c r="J106" s="664"/>
      <c r="K106" s="664"/>
      <c r="L106" s="664"/>
      <c r="M106" s="664"/>
      <c r="N106" s="664"/>
      <c r="O106" s="664"/>
      <c r="P106" s="664"/>
      <c r="Q106" s="664"/>
      <c r="R106" s="664"/>
      <c r="S106" s="664"/>
      <c r="T106" s="664"/>
      <c r="U106" s="664"/>
      <c r="V106" s="664"/>
      <c r="W106" s="664"/>
      <c r="X106" s="664"/>
      <c r="Y106" s="664"/>
      <c r="Z106" s="664"/>
      <c r="AA106" s="664"/>
      <c r="AB106" s="665"/>
      <c r="AC106" s="663" t="s">
        <v>157</v>
      </c>
      <c r="AD106" s="664"/>
      <c r="AE106" s="664"/>
      <c r="AF106" s="664"/>
      <c r="AG106" s="664"/>
      <c r="AH106" s="664"/>
      <c r="AI106" s="664"/>
      <c r="AJ106" s="664"/>
      <c r="AK106" s="664"/>
      <c r="AL106" s="664"/>
      <c r="AM106" s="664"/>
      <c r="AN106" s="664"/>
      <c r="AO106" s="664"/>
      <c r="AP106" s="664"/>
      <c r="AQ106" s="664"/>
      <c r="AR106" s="664"/>
      <c r="AS106" s="664"/>
      <c r="AT106" s="664"/>
      <c r="AU106" s="664"/>
      <c r="AV106" s="664"/>
      <c r="AW106" s="664"/>
      <c r="AX106" s="666"/>
    </row>
    <row r="107" spans="1:50" ht="25.5" customHeight="1" x14ac:dyDescent="0.15">
      <c r="A107" s="418"/>
      <c r="B107" s="419"/>
      <c r="C107" s="419"/>
      <c r="D107" s="419"/>
      <c r="E107" s="419"/>
      <c r="F107" s="420"/>
      <c r="G107" s="451" t="s">
        <v>72</v>
      </c>
      <c r="H107" s="397"/>
      <c r="I107" s="397"/>
      <c r="J107" s="397"/>
      <c r="K107" s="398"/>
      <c r="L107" s="396" t="s">
        <v>150</v>
      </c>
      <c r="M107" s="397"/>
      <c r="N107" s="397"/>
      <c r="O107" s="397"/>
      <c r="P107" s="397"/>
      <c r="Q107" s="397"/>
      <c r="R107" s="397"/>
      <c r="S107" s="397"/>
      <c r="T107" s="397"/>
      <c r="U107" s="397"/>
      <c r="V107" s="397"/>
      <c r="W107" s="397"/>
      <c r="X107" s="398"/>
      <c r="Y107" s="609" t="s">
        <v>151</v>
      </c>
      <c r="Z107" s="610"/>
      <c r="AA107" s="610"/>
      <c r="AB107" s="611"/>
      <c r="AC107" s="451" t="s">
        <v>72</v>
      </c>
      <c r="AD107" s="397"/>
      <c r="AE107" s="397"/>
      <c r="AF107" s="397"/>
      <c r="AG107" s="398"/>
      <c r="AH107" s="396" t="s">
        <v>150</v>
      </c>
      <c r="AI107" s="397"/>
      <c r="AJ107" s="397"/>
      <c r="AK107" s="397"/>
      <c r="AL107" s="397"/>
      <c r="AM107" s="397"/>
      <c r="AN107" s="397"/>
      <c r="AO107" s="397"/>
      <c r="AP107" s="397"/>
      <c r="AQ107" s="397"/>
      <c r="AR107" s="397"/>
      <c r="AS107" s="397"/>
      <c r="AT107" s="398"/>
      <c r="AU107" s="609" t="s">
        <v>151</v>
      </c>
      <c r="AV107" s="610"/>
      <c r="AW107" s="610"/>
      <c r="AX107" s="612"/>
    </row>
    <row r="108" spans="1:50" ht="24.75" customHeight="1" x14ac:dyDescent="0.15">
      <c r="A108" s="418"/>
      <c r="B108" s="419"/>
      <c r="C108" s="419"/>
      <c r="D108" s="419"/>
      <c r="E108" s="419"/>
      <c r="F108" s="420"/>
      <c r="G108" s="613" t="s">
        <v>1476</v>
      </c>
      <c r="H108" s="461"/>
      <c r="I108" s="461"/>
      <c r="J108" s="461"/>
      <c r="K108" s="462"/>
      <c r="L108" s="669" t="s">
        <v>1477</v>
      </c>
      <c r="M108" s="670"/>
      <c r="N108" s="670"/>
      <c r="O108" s="670"/>
      <c r="P108" s="670"/>
      <c r="Q108" s="670"/>
      <c r="R108" s="670"/>
      <c r="S108" s="670"/>
      <c r="T108" s="670"/>
      <c r="U108" s="670"/>
      <c r="V108" s="670"/>
      <c r="W108" s="670"/>
      <c r="X108" s="671"/>
      <c r="Y108" s="619">
        <v>707</v>
      </c>
      <c r="Z108" s="620"/>
      <c r="AA108" s="620"/>
      <c r="AB108" s="1846"/>
      <c r="AC108" s="613"/>
      <c r="AD108" s="461"/>
      <c r="AE108" s="461"/>
      <c r="AF108" s="461"/>
      <c r="AG108" s="462"/>
      <c r="AH108" s="669"/>
      <c r="AI108" s="670"/>
      <c r="AJ108" s="670"/>
      <c r="AK108" s="670"/>
      <c r="AL108" s="670"/>
      <c r="AM108" s="670"/>
      <c r="AN108" s="670"/>
      <c r="AO108" s="670"/>
      <c r="AP108" s="670"/>
      <c r="AQ108" s="670"/>
      <c r="AR108" s="670"/>
      <c r="AS108" s="670"/>
      <c r="AT108" s="671"/>
      <c r="AU108" s="619"/>
      <c r="AV108" s="620"/>
      <c r="AW108" s="620"/>
      <c r="AX108" s="621"/>
    </row>
    <row r="109" spans="1:50" ht="24.75" customHeight="1" x14ac:dyDescent="0.15">
      <c r="A109" s="418"/>
      <c r="B109" s="419"/>
      <c r="C109" s="419"/>
      <c r="D109" s="419"/>
      <c r="E109" s="419"/>
      <c r="F109" s="420"/>
      <c r="G109" s="652"/>
      <c r="H109" s="472"/>
      <c r="I109" s="472"/>
      <c r="J109" s="472"/>
      <c r="K109" s="473"/>
      <c r="L109" s="957"/>
      <c r="M109" s="1851"/>
      <c r="N109" s="1851"/>
      <c r="O109" s="1851"/>
      <c r="P109" s="1851"/>
      <c r="Q109" s="1851"/>
      <c r="R109" s="1851"/>
      <c r="S109" s="1851"/>
      <c r="T109" s="1851"/>
      <c r="U109" s="1851"/>
      <c r="V109" s="1851"/>
      <c r="W109" s="1851"/>
      <c r="X109" s="1852"/>
      <c r="Y109" s="659"/>
      <c r="Z109" s="660"/>
      <c r="AA109" s="660"/>
      <c r="AB109" s="688"/>
      <c r="AC109" s="652"/>
      <c r="AD109" s="472"/>
      <c r="AE109" s="472"/>
      <c r="AF109" s="472"/>
      <c r="AG109" s="473"/>
      <c r="AH109" s="957"/>
      <c r="AI109" s="1851"/>
      <c r="AJ109" s="1851"/>
      <c r="AK109" s="1851"/>
      <c r="AL109" s="1851"/>
      <c r="AM109" s="1851"/>
      <c r="AN109" s="1851"/>
      <c r="AO109" s="1851"/>
      <c r="AP109" s="1851"/>
      <c r="AQ109" s="1851"/>
      <c r="AR109" s="1851"/>
      <c r="AS109" s="1851"/>
      <c r="AT109" s="1852"/>
      <c r="AU109" s="659"/>
      <c r="AV109" s="660"/>
      <c r="AW109" s="660"/>
      <c r="AX109" s="661"/>
    </row>
    <row r="110" spans="1:50" ht="24.75" customHeight="1" x14ac:dyDescent="0.15">
      <c r="A110" s="418"/>
      <c r="B110" s="419"/>
      <c r="C110" s="419"/>
      <c r="D110" s="419"/>
      <c r="E110" s="419"/>
      <c r="F110" s="420"/>
      <c r="G110" s="652"/>
      <c r="H110" s="472"/>
      <c r="I110" s="472"/>
      <c r="J110" s="472"/>
      <c r="K110" s="473"/>
      <c r="L110" s="957"/>
      <c r="M110" s="1851"/>
      <c r="N110" s="1851"/>
      <c r="O110" s="1851"/>
      <c r="P110" s="1851"/>
      <c r="Q110" s="1851"/>
      <c r="R110" s="1851"/>
      <c r="S110" s="1851"/>
      <c r="T110" s="1851"/>
      <c r="U110" s="1851"/>
      <c r="V110" s="1851"/>
      <c r="W110" s="1851"/>
      <c r="X110" s="1852"/>
      <c r="Y110" s="659"/>
      <c r="Z110" s="660"/>
      <c r="AA110" s="660"/>
      <c r="AB110" s="688"/>
      <c r="AC110" s="652"/>
      <c r="AD110" s="472"/>
      <c r="AE110" s="472"/>
      <c r="AF110" s="472"/>
      <c r="AG110" s="473"/>
      <c r="AH110" s="957"/>
      <c r="AI110" s="1851"/>
      <c r="AJ110" s="1851"/>
      <c r="AK110" s="1851"/>
      <c r="AL110" s="1851"/>
      <c r="AM110" s="1851"/>
      <c r="AN110" s="1851"/>
      <c r="AO110" s="1851"/>
      <c r="AP110" s="1851"/>
      <c r="AQ110" s="1851"/>
      <c r="AR110" s="1851"/>
      <c r="AS110" s="1851"/>
      <c r="AT110" s="1852"/>
      <c r="AU110" s="659"/>
      <c r="AV110" s="660"/>
      <c r="AW110" s="660"/>
      <c r="AX110" s="661"/>
    </row>
    <row r="111" spans="1:50" ht="24.75" customHeight="1" x14ac:dyDescent="0.15">
      <c r="A111" s="418"/>
      <c r="B111" s="419"/>
      <c r="C111" s="419"/>
      <c r="D111" s="419"/>
      <c r="E111" s="419"/>
      <c r="F111" s="420"/>
      <c r="G111" s="652"/>
      <c r="H111" s="472"/>
      <c r="I111" s="472"/>
      <c r="J111" s="472"/>
      <c r="K111" s="473"/>
      <c r="L111" s="957"/>
      <c r="M111" s="1851"/>
      <c r="N111" s="1851"/>
      <c r="O111" s="1851"/>
      <c r="P111" s="1851"/>
      <c r="Q111" s="1851"/>
      <c r="R111" s="1851"/>
      <c r="S111" s="1851"/>
      <c r="T111" s="1851"/>
      <c r="U111" s="1851"/>
      <c r="V111" s="1851"/>
      <c r="W111" s="1851"/>
      <c r="X111" s="1852"/>
      <c r="Y111" s="659"/>
      <c r="Z111" s="660"/>
      <c r="AA111" s="660"/>
      <c r="AB111" s="688"/>
      <c r="AC111" s="652"/>
      <c r="AD111" s="472"/>
      <c r="AE111" s="472"/>
      <c r="AF111" s="472"/>
      <c r="AG111" s="473"/>
      <c r="AH111" s="957"/>
      <c r="AI111" s="1851"/>
      <c r="AJ111" s="1851"/>
      <c r="AK111" s="1851"/>
      <c r="AL111" s="1851"/>
      <c r="AM111" s="1851"/>
      <c r="AN111" s="1851"/>
      <c r="AO111" s="1851"/>
      <c r="AP111" s="1851"/>
      <c r="AQ111" s="1851"/>
      <c r="AR111" s="1851"/>
      <c r="AS111" s="1851"/>
      <c r="AT111" s="1852"/>
      <c r="AU111" s="659"/>
      <c r="AV111" s="660"/>
      <c r="AW111" s="660"/>
      <c r="AX111" s="661"/>
    </row>
    <row r="112" spans="1:50" ht="24.75" customHeight="1" x14ac:dyDescent="0.15">
      <c r="A112" s="418"/>
      <c r="B112" s="419"/>
      <c r="C112" s="419"/>
      <c r="D112" s="419"/>
      <c r="E112" s="419"/>
      <c r="F112" s="420"/>
      <c r="G112" s="652"/>
      <c r="H112" s="472"/>
      <c r="I112" s="472"/>
      <c r="J112" s="472"/>
      <c r="K112" s="473"/>
      <c r="L112" s="957"/>
      <c r="M112" s="1851"/>
      <c r="N112" s="1851"/>
      <c r="O112" s="1851"/>
      <c r="P112" s="1851"/>
      <c r="Q112" s="1851"/>
      <c r="R112" s="1851"/>
      <c r="S112" s="1851"/>
      <c r="T112" s="1851"/>
      <c r="U112" s="1851"/>
      <c r="V112" s="1851"/>
      <c r="W112" s="1851"/>
      <c r="X112" s="1852"/>
      <c r="Y112" s="659"/>
      <c r="Z112" s="660"/>
      <c r="AA112" s="660"/>
      <c r="AB112" s="688"/>
      <c r="AC112" s="652"/>
      <c r="AD112" s="472"/>
      <c r="AE112" s="472"/>
      <c r="AF112" s="472"/>
      <c r="AG112" s="473"/>
      <c r="AH112" s="957"/>
      <c r="AI112" s="1851"/>
      <c r="AJ112" s="1851"/>
      <c r="AK112" s="1851"/>
      <c r="AL112" s="1851"/>
      <c r="AM112" s="1851"/>
      <c r="AN112" s="1851"/>
      <c r="AO112" s="1851"/>
      <c r="AP112" s="1851"/>
      <c r="AQ112" s="1851"/>
      <c r="AR112" s="1851"/>
      <c r="AS112" s="1851"/>
      <c r="AT112" s="1852"/>
      <c r="AU112" s="659"/>
      <c r="AV112" s="660"/>
      <c r="AW112" s="660"/>
      <c r="AX112" s="661"/>
    </row>
    <row r="113" spans="1:50" ht="24.75" customHeight="1" x14ac:dyDescent="0.15">
      <c r="A113" s="418"/>
      <c r="B113" s="419"/>
      <c r="C113" s="419"/>
      <c r="D113" s="419"/>
      <c r="E113" s="419"/>
      <c r="F113" s="420"/>
      <c r="G113" s="652"/>
      <c r="H113" s="472"/>
      <c r="I113" s="472"/>
      <c r="J113" s="472"/>
      <c r="K113" s="473"/>
      <c r="L113" s="957"/>
      <c r="M113" s="1851"/>
      <c r="N113" s="1851"/>
      <c r="O113" s="1851"/>
      <c r="P113" s="1851"/>
      <c r="Q113" s="1851"/>
      <c r="R113" s="1851"/>
      <c r="S113" s="1851"/>
      <c r="T113" s="1851"/>
      <c r="U113" s="1851"/>
      <c r="V113" s="1851"/>
      <c r="W113" s="1851"/>
      <c r="X113" s="1852"/>
      <c r="Y113" s="659"/>
      <c r="Z113" s="660"/>
      <c r="AA113" s="660"/>
      <c r="AB113" s="688"/>
      <c r="AC113" s="652"/>
      <c r="AD113" s="472"/>
      <c r="AE113" s="472"/>
      <c r="AF113" s="472"/>
      <c r="AG113" s="473"/>
      <c r="AH113" s="957"/>
      <c r="AI113" s="1851"/>
      <c r="AJ113" s="1851"/>
      <c r="AK113" s="1851"/>
      <c r="AL113" s="1851"/>
      <c r="AM113" s="1851"/>
      <c r="AN113" s="1851"/>
      <c r="AO113" s="1851"/>
      <c r="AP113" s="1851"/>
      <c r="AQ113" s="1851"/>
      <c r="AR113" s="1851"/>
      <c r="AS113" s="1851"/>
      <c r="AT113" s="1852"/>
      <c r="AU113" s="659"/>
      <c r="AV113" s="660"/>
      <c r="AW113" s="660"/>
      <c r="AX113" s="661"/>
    </row>
    <row r="114" spans="1:50" ht="24.75" customHeight="1" x14ac:dyDescent="0.15">
      <c r="A114" s="418"/>
      <c r="B114" s="419"/>
      <c r="C114" s="419"/>
      <c r="D114" s="419"/>
      <c r="E114" s="419"/>
      <c r="F114" s="420"/>
      <c r="G114" s="652"/>
      <c r="H114" s="472"/>
      <c r="I114" s="472"/>
      <c r="J114" s="472"/>
      <c r="K114" s="473"/>
      <c r="L114" s="957"/>
      <c r="M114" s="1851"/>
      <c r="N114" s="1851"/>
      <c r="O114" s="1851"/>
      <c r="P114" s="1851"/>
      <c r="Q114" s="1851"/>
      <c r="R114" s="1851"/>
      <c r="S114" s="1851"/>
      <c r="T114" s="1851"/>
      <c r="U114" s="1851"/>
      <c r="V114" s="1851"/>
      <c r="W114" s="1851"/>
      <c r="X114" s="1852"/>
      <c r="Y114" s="659"/>
      <c r="Z114" s="660"/>
      <c r="AA114" s="660"/>
      <c r="AB114" s="688"/>
      <c r="AC114" s="652"/>
      <c r="AD114" s="472"/>
      <c r="AE114" s="472"/>
      <c r="AF114" s="472"/>
      <c r="AG114" s="473"/>
      <c r="AH114" s="957"/>
      <c r="AI114" s="1851"/>
      <c r="AJ114" s="1851"/>
      <c r="AK114" s="1851"/>
      <c r="AL114" s="1851"/>
      <c r="AM114" s="1851"/>
      <c r="AN114" s="1851"/>
      <c r="AO114" s="1851"/>
      <c r="AP114" s="1851"/>
      <c r="AQ114" s="1851"/>
      <c r="AR114" s="1851"/>
      <c r="AS114" s="1851"/>
      <c r="AT114" s="1852"/>
      <c r="AU114" s="659"/>
      <c r="AV114" s="660"/>
      <c r="AW114" s="660"/>
      <c r="AX114" s="661"/>
    </row>
    <row r="115" spans="1:50" ht="24.75" customHeight="1" x14ac:dyDescent="0.15">
      <c r="A115" s="418"/>
      <c r="B115" s="419"/>
      <c r="C115" s="419"/>
      <c r="D115" s="419"/>
      <c r="E115" s="419"/>
      <c r="F115" s="420"/>
      <c r="G115" s="642"/>
      <c r="H115" s="500"/>
      <c r="I115" s="500"/>
      <c r="J115" s="500"/>
      <c r="K115" s="501"/>
      <c r="L115" s="965"/>
      <c r="M115" s="1860"/>
      <c r="N115" s="1860"/>
      <c r="O115" s="1860"/>
      <c r="P115" s="1860"/>
      <c r="Q115" s="1860"/>
      <c r="R115" s="1860"/>
      <c r="S115" s="1860"/>
      <c r="T115" s="1860"/>
      <c r="U115" s="1860"/>
      <c r="V115" s="1860"/>
      <c r="W115" s="1860"/>
      <c r="X115" s="1861"/>
      <c r="Y115" s="649"/>
      <c r="Z115" s="650"/>
      <c r="AA115" s="650"/>
      <c r="AB115" s="687"/>
      <c r="AC115" s="642"/>
      <c r="AD115" s="500"/>
      <c r="AE115" s="500"/>
      <c r="AF115" s="500"/>
      <c r="AG115" s="501"/>
      <c r="AH115" s="965"/>
      <c r="AI115" s="1860"/>
      <c r="AJ115" s="1860"/>
      <c r="AK115" s="1860"/>
      <c r="AL115" s="1860"/>
      <c r="AM115" s="1860"/>
      <c r="AN115" s="1860"/>
      <c r="AO115" s="1860"/>
      <c r="AP115" s="1860"/>
      <c r="AQ115" s="1860"/>
      <c r="AR115" s="1860"/>
      <c r="AS115" s="1860"/>
      <c r="AT115" s="1861"/>
      <c r="AU115" s="649"/>
      <c r="AV115" s="650"/>
      <c r="AW115" s="650"/>
      <c r="AX115" s="651"/>
    </row>
    <row r="116" spans="1:50" ht="24.75" customHeight="1" x14ac:dyDescent="0.15">
      <c r="A116" s="418"/>
      <c r="B116" s="419"/>
      <c r="C116" s="419"/>
      <c r="D116" s="419"/>
      <c r="E116" s="419"/>
      <c r="F116" s="420"/>
      <c r="G116" s="632" t="s">
        <v>39</v>
      </c>
      <c r="H116" s="278"/>
      <c r="I116" s="278"/>
      <c r="J116" s="278"/>
      <c r="K116" s="279"/>
      <c r="L116" s="633"/>
      <c r="M116" s="634"/>
      <c r="N116" s="634"/>
      <c r="O116" s="634"/>
      <c r="P116" s="634"/>
      <c r="Q116" s="634"/>
      <c r="R116" s="634"/>
      <c r="S116" s="634"/>
      <c r="T116" s="634"/>
      <c r="U116" s="634"/>
      <c r="V116" s="634"/>
      <c r="W116" s="634"/>
      <c r="X116" s="635"/>
      <c r="Y116" s="639">
        <f>SUM(Y108:AB115)</f>
        <v>707</v>
      </c>
      <c r="Z116" s="640"/>
      <c r="AA116" s="640"/>
      <c r="AB116" s="1856"/>
      <c r="AC116" s="632" t="s">
        <v>39</v>
      </c>
      <c r="AD116" s="278"/>
      <c r="AE116" s="278"/>
      <c r="AF116" s="278"/>
      <c r="AG116" s="279"/>
      <c r="AH116" s="633"/>
      <c r="AI116" s="634"/>
      <c r="AJ116" s="634"/>
      <c r="AK116" s="634"/>
      <c r="AL116" s="634"/>
      <c r="AM116" s="634"/>
      <c r="AN116" s="634"/>
      <c r="AO116" s="634"/>
      <c r="AP116" s="634"/>
      <c r="AQ116" s="634"/>
      <c r="AR116" s="634"/>
      <c r="AS116" s="634"/>
      <c r="AT116" s="635"/>
      <c r="AU116" s="639">
        <f>SUM(AU108:AX115)</f>
        <v>0</v>
      </c>
      <c r="AV116" s="640"/>
      <c r="AW116" s="640"/>
      <c r="AX116" s="641"/>
    </row>
    <row r="117" spans="1:50" ht="30" customHeight="1" x14ac:dyDescent="0.15">
      <c r="A117" s="418"/>
      <c r="B117" s="419"/>
      <c r="C117" s="419"/>
      <c r="D117" s="419"/>
      <c r="E117" s="419"/>
      <c r="F117" s="420"/>
      <c r="G117" s="663" t="s">
        <v>1478</v>
      </c>
      <c r="H117" s="664"/>
      <c r="I117" s="664"/>
      <c r="J117" s="664"/>
      <c r="K117" s="664"/>
      <c r="L117" s="664"/>
      <c r="M117" s="664"/>
      <c r="N117" s="664"/>
      <c r="O117" s="664"/>
      <c r="P117" s="664"/>
      <c r="Q117" s="664"/>
      <c r="R117" s="664"/>
      <c r="S117" s="664"/>
      <c r="T117" s="664"/>
      <c r="U117" s="664"/>
      <c r="V117" s="664"/>
      <c r="W117" s="664"/>
      <c r="X117" s="664"/>
      <c r="Y117" s="664"/>
      <c r="Z117" s="664"/>
      <c r="AA117" s="664"/>
      <c r="AB117" s="665"/>
      <c r="AC117" s="663" t="s">
        <v>162</v>
      </c>
      <c r="AD117" s="664"/>
      <c r="AE117" s="664"/>
      <c r="AF117" s="664"/>
      <c r="AG117" s="664"/>
      <c r="AH117" s="664"/>
      <c r="AI117" s="664"/>
      <c r="AJ117" s="664"/>
      <c r="AK117" s="664"/>
      <c r="AL117" s="664"/>
      <c r="AM117" s="664"/>
      <c r="AN117" s="664"/>
      <c r="AO117" s="664"/>
      <c r="AP117" s="664"/>
      <c r="AQ117" s="664"/>
      <c r="AR117" s="664"/>
      <c r="AS117" s="664"/>
      <c r="AT117" s="664"/>
      <c r="AU117" s="664"/>
      <c r="AV117" s="664"/>
      <c r="AW117" s="664"/>
      <c r="AX117" s="666"/>
    </row>
    <row r="118" spans="1:50" ht="24.75" customHeight="1" x14ac:dyDescent="0.15">
      <c r="A118" s="418"/>
      <c r="B118" s="419"/>
      <c r="C118" s="419"/>
      <c r="D118" s="419"/>
      <c r="E118" s="419"/>
      <c r="F118" s="420"/>
      <c r="G118" s="451" t="s">
        <v>72</v>
      </c>
      <c r="H118" s="397"/>
      <c r="I118" s="397"/>
      <c r="J118" s="397"/>
      <c r="K118" s="398"/>
      <c r="L118" s="396" t="s">
        <v>150</v>
      </c>
      <c r="M118" s="397"/>
      <c r="N118" s="397"/>
      <c r="O118" s="397"/>
      <c r="P118" s="397"/>
      <c r="Q118" s="397"/>
      <c r="R118" s="397"/>
      <c r="S118" s="397"/>
      <c r="T118" s="397"/>
      <c r="U118" s="397"/>
      <c r="V118" s="397"/>
      <c r="W118" s="397"/>
      <c r="X118" s="398"/>
      <c r="Y118" s="609" t="s">
        <v>151</v>
      </c>
      <c r="Z118" s="610"/>
      <c r="AA118" s="610"/>
      <c r="AB118" s="611"/>
      <c r="AC118" s="451" t="s">
        <v>72</v>
      </c>
      <c r="AD118" s="397"/>
      <c r="AE118" s="397"/>
      <c r="AF118" s="397"/>
      <c r="AG118" s="398"/>
      <c r="AH118" s="396" t="s">
        <v>150</v>
      </c>
      <c r="AI118" s="397"/>
      <c r="AJ118" s="397"/>
      <c r="AK118" s="397"/>
      <c r="AL118" s="397"/>
      <c r="AM118" s="397"/>
      <c r="AN118" s="397"/>
      <c r="AO118" s="397"/>
      <c r="AP118" s="397"/>
      <c r="AQ118" s="397"/>
      <c r="AR118" s="397"/>
      <c r="AS118" s="397"/>
      <c r="AT118" s="398"/>
      <c r="AU118" s="609" t="s">
        <v>151</v>
      </c>
      <c r="AV118" s="610"/>
      <c r="AW118" s="610"/>
      <c r="AX118" s="612"/>
    </row>
    <row r="119" spans="1:50" ht="24.75" customHeight="1" x14ac:dyDescent="0.15">
      <c r="A119" s="418"/>
      <c r="B119" s="419"/>
      <c r="C119" s="419"/>
      <c r="D119" s="419"/>
      <c r="E119" s="419"/>
      <c r="F119" s="420"/>
      <c r="G119" s="613" t="s">
        <v>326</v>
      </c>
      <c r="H119" s="461"/>
      <c r="I119" s="461"/>
      <c r="J119" s="461"/>
      <c r="K119" s="462"/>
      <c r="L119" s="669" t="s">
        <v>1479</v>
      </c>
      <c r="M119" s="670"/>
      <c r="N119" s="670"/>
      <c r="O119" s="670"/>
      <c r="P119" s="670"/>
      <c r="Q119" s="670"/>
      <c r="R119" s="670"/>
      <c r="S119" s="670"/>
      <c r="T119" s="670"/>
      <c r="U119" s="670"/>
      <c r="V119" s="670"/>
      <c r="W119" s="670"/>
      <c r="X119" s="671"/>
      <c r="Y119" s="619">
        <v>36</v>
      </c>
      <c r="Z119" s="620"/>
      <c r="AA119" s="620"/>
      <c r="AB119" s="1846"/>
      <c r="AC119" s="613"/>
      <c r="AD119" s="461"/>
      <c r="AE119" s="461"/>
      <c r="AF119" s="461"/>
      <c r="AG119" s="462"/>
      <c r="AH119" s="669"/>
      <c r="AI119" s="670"/>
      <c r="AJ119" s="670"/>
      <c r="AK119" s="670"/>
      <c r="AL119" s="670"/>
      <c r="AM119" s="670"/>
      <c r="AN119" s="670"/>
      <c r="AO119" s="670"/>
      <c r="AP119" s="670"/>
      <c r="AQ119" s="670"/>
      <c r="AR119" s="670"/>
      <c r="AS119" s="670"/>
      <c r="AT119" s="671"/>
      <c r="AU119" s="619"/>
      <c r="AV119" s="620"/>
      <c r="AW119" s="620"/>
      <c r="AX119" s="621"/>
    </row>
    <row r="120" spans="1:50" ht="24.75" customHeight="1" x14ac:dyDescent="0.15">
      <c r="A120" s="418"/>
      <c r="B120" s="419"/>
      <c r="C120" s="419"/>
      <c r="D120" s="419"/>
      <c r="E120" s="419"/>
      <c r="F120" s="420"/>
      <c r="G120" s="652" t="s">
        <v>1311</v>
      </c>
      <c r="H120" s="472"/>
      <c r="I120" s="472"/>
      <c r="J120" s="472"/>
      <c r="K120" s="473"/>
      <c r="L120" s="957" t="s">
        <v>1480</v>
      </c>
      <c r="M120" s="1851"/>
      <c r="N120" s="1851"/>
      <c r="O120" s="1851"/>
      <c r="P120" s="1851"/>
      <c r="Q120" s="1851"/>
      <c r="R120" s="1851"/>
      <c r="S120" s="1851"/>
      <c r="T120" s="1851"/>
      <c r="U120" s="1851"/>
      <c r="V120" s="1851"/>
      <c r="W120" s="1851"/>
      <c r="X120" s="1852"/>
      <c r="Y120" s="659">
        <v>1</v>
      </c>
      <c r="Z120" s="660"/>
      <c r="AA120" s="660"/>
      <c r="AB120" s="688"/>
      <c r="AC120" s="652"/>
      <c r="AD120" s="472"/>
      <c r="AE120" s="472"/>
      <c r="AF120" s="472"/>
      <c r="AG120" s="473"/>
      <c r="AH120" s="957"/>
      <c r="AI120" s="1851"/>
      <c r="AJ120" s="1851"/>
      <c r="AK120" s="1851"/>
      <c r="AL120" s="1851"/>
      <c r="AM120" s="1851"/>
      <c r="AN120" s="1851"/>
      <c r="AO120" s="1851"/>
      <c r="AP120" s="1851"/>
      <c r="AQ120" s="1851"/>
      <c r="AR120" s="1851"/>
      <c r="AS120" s="1851"/>
      <c r="AT120" s="1852"/>
      <c r="AU120" s="659"/>
      <c r="AV120" s="660"/>
      <c r="AW120" s="660"/>
      <c r="AX120" s="661"/>
    </row>
    <row r="121" spans="1:50" ht="24.75" customHeight="1" x14ac:dyDescent="0.15">
      <c r="A121" s="418"/>
      <c r="B121" s="419"/>
      <c r="C121" s="419"/>
      <c r="D121" s="419"/>
      <c r="E121" s="419"/>
      <c r="F121" s="420"/>
      <c r="G121" s="652" t="s">
        <v>1311</v>
      </c>
      <c r="H121" s="472"/>
      <c r="I121" s="472"/>
      <c r="J121" s="472"/>
      <c r="K121" s="473"/>
      <c r="L121" s="957" t="s">
        <v>1481</v>
      </c>
      <c r="M121" s="1851"/>
      <c r="N121" s="1851"/>
      <c r="O121" s="1851"/>
      <c r="P121" s="1851"/>
      <c r="Q121" s="1851"/>
      <c r="R121" s="1851"/>
      <c r="S121" s="1851"/>
      <c r="T121" s="1851"/>
      <c r="U121" s="1851"/>
      <c r="V121" s="1851"/>
      <c r="W121" s="1851"/>
      <c r="X121" s="1852"/>
      <c r="Y121" s="659">
        <v>1</v>
      </c>
      <c r="Z121" s="660"/>
      <c r="AA121" s="660"/>
      <c r="AB121" s="688"/>
      <c r="AC121" s="652"/>
      <c r="AD121" s="472"/>
      <c r="AE121" s="472"/>
      <c r="AF121" s="472"/>
      <c r="AG121" s="473"/>
      <c r="AH121" s="957"/>
      <c r="AI121" s="1851"/>
      <c r="AJ121" s="1851"/>
      <c r="AK121" s="1851"/>
      <c r="AL121" s="1851"/>
      <c r="AM121" s="1851"/>
      <c r="AN121" s="1851"/>
      <c r="AO121" s="1851"/>
      <c r="AP121" s="1851"/>
      <c r="AQ121" s="1851"/>
      <c r="AR121" s="1851"/>
      <c r="AS121" s="1851"/>
      <c r="AT121" s="1852"/>
      <c r="AU121" s="659"/>
      <c r="AV121" s="660"/>
      <c r="AW121" s="660"/>
      <c r="AX121" s="661"/>
    </row>
    <row r="122" spans="1:50" ht="24.75" customHeight="1" x14ac:dyDescent="0.15">
      <c r="A122" s="418"/>
      <c r="B122" s="419"/>
      <c r="C122" s="419"/>
      <c r="D122" s="419"/>
      <c r="E122" s="419"/>
      <c r="F122" s="420"/>
      <c r="G122" s="652" t="s">
        <v>565</v>
      </c>
      <c r="H122" s="472"/>
      <c r="I122" s="472"/>
      <c r="J122" s="472"/>
      <c r="K122" s="473"/>
      <c r="L122" s="957" t="s">
        <v>1482</v>
      </c>
      <c r="M122" s="1851"/>
      <c r="N122" s="1851"/>
      <c r="O122" s="1851"/>
      <c r="P122" s="1851"/>
      <c r="Q122" s="1851"/>
      <c r="R122" s="1851"/>
      <c r="S122" s="1851"/>
      <c r="T122" s="1851"/>
      <c r="U122" s="1851"/>
      <c r="V122" s="1851"/>
      <c r="W122" s="1851"/>
      <c r="X122" s="1852"/>
      <c r="Y122" s="659">
        <v>14</v>
      </c>
      <c r="Z122" s="660"/>
      <c r="AA122" s="660"/>
      <c r="AB122" s="688"/>
      <c r="AC122" s="652"/>
      <c r="AD122" s="472"/>
      <c r="AE122" s="472"/>
      <c r="AF122" s="472"/>
      <c r="AG122" s="473"/>
      <c r="AH122" s="957"/>
      <c r="AI122" s="1851"/>
      <c r="AJ122" s="1851"/>
      <c r="AK122" s="1851"/>
      <c r="AL122" s="1851"/>
      <c r="AM122" s="1851"/>
      <c r="AN122" s="1851"/>
      <c r="AO122" s="1851"/>
      <c r="AP122" s="1851"/>
      <c r="AQ122" s="1851"/>
      <c r="AR122" s="1851"/>
      <c r="AS122" s="1851"/>
      <c r="AT122" s="1852"/>
      <c r="AU122" s="659"/>
      <c r="AV122" s="660"/>
      <c r="AW122" s="660"/>
      <c r="AX122" s="661"/>
    </row>
    <row r="123" spans="1:50" ht="24.75" customHeight="1" x14ac:dyDescent="0.15">
      <c r="A123" s="418"/>
      <c r="B123" s="419"/>
      <c r="C123" s="419"/>
      <c r="D123" s="419"/>
      <c r="E123" s="419"/>
      <c r="F123" s="420"/>
      <c r="G123" s="652"/>
      <c r="H123" s="472"/>
      <c r="I123" s="472"/>
      <c r="J123" s="472"/>
      <c r="K123" s="473"/>
      <c r="L123" s="957"/>
      <c r="M123" s="1851"/>
      <c r="N123" s="1851"/>
      <c r="O123" s="1851"/>
      <c r="P123" s="1851"/>
      <c r="Q123" s="1851"/>
      <c r="R123" s="1851"/>
      <c r="S123" s="1851"/>
      <c r="T123" s="1851"/>
      <c r="U123" s="1851"/>
      <c r="V123" s="1851"/>
      <c r="W123" s="1851"/>
      <c r="X123" s="1852"/>
      <c r="Y123" s="659"/>
      <c r="Z123" s="660"/>
      <c r="AA123" s="660"/>
      <c r="AB123" s="688"/>
      <c r="AC123" s="652"/>
      <c r="AD123" s="472"/>
      <c r="AE123" s="472"/>
      <c r="AF123" s="472"/>
      <c r="AG123" s="473"/>
      <c r="AH123" s="957"/>
      <c r="AI123" s="1851"/>
      <c r="AJ123" s="1851"/>
      <c r="AK123" s="1851"/>
      <c r="AL123" s="1851"/>
      <c r="AM123" s="1851"/>
      <c r="AN123" s="1851"/>
      <c r="AO123" s="1851"/>
      <c r="AP123" s="1851"/>
      <c r="AQ123" s="1851"/>
      <c r="AR123" s="1851"/>
      <c r="AS123" s="1851"/>
      <c r="AT123" s="1852"/>
      <c r="AU123" s="659"/>
      <c r="AV123" s="660"/>
      <c r="AW123" s="660"/>
      <c r="AX123" s="661"/>
    </row>
    <row r="124" spans="1:50" ht="24.75" customHeight="1" x14ac:dyDescent="0.15">
      <c r="A124" s="418"/>
      <c r="B124" s="419"/>
      <c r="C124" s="419"/>
      <c r="D124" s="419"/>
      <c r="E124" s="419"/>
      <c r="F124" s="420"/>
      <c r="G124" s="652"/>
      <c r="H124" s="472"/>
      <c r="I124" s="472"/>
      <c r="J124" s="472"/>
      <c r="K124" s="473"/>
      <c r="L124" s="957"/>
      <c r="M124" s="1851"/>
      <c r="N124" s="1851"/>
      <c r="O124" s="1851"/>
      <c r="P124" s="1851"/>
      <c r="Q124" s="1851"/>
      <c r="R124" s="1851"/>
      <c r="S124" s="1851"/>
      <c r="T124" s="1851"/>
      <c r="U124" s="1851"/>
      <c r="V124" s="1851"/>
      <c r="W124" s="1851"/>
      <c r="X124" s="1852"/>
      <c r="Y124" s="659"/>
      <c r="Z124" s="660"/>
      <c r="AA124" s="660"/>
      <c r="AB124" s="688"/>
      <c r="AC124" s="652"/>
      <c r="AD124" s="472"/>
      <c r="AE124" s="472"/>
      <c r="AF124" s="472"/>
      <c r="AG124" s="473"/>
      <c r="AH124" s="957"/>
      <c r="AI124" s="1851"/>
      <c r="AJ124" s="1851"/>
      <c r="AK124" s="1851"/>
      <c r="AL124" s="1851"/>
      <c r="AM124" s="1851"/>
      <c r="AN124" s="1851"/>
      <c r="AO124" s="1851"/>
      <c r="AP124" s="1851"/>
      <c r="AQ124" s="1851"/>
      <c r="AR124" s="1851"/>
      <c r="AS124" s="1851"/>
      <c r="AT124" s="1852"/>
      <c r="AU124" s="659"/>
      <c r="AV124" s="660"/>
      <c r="AW124" s="660"/>
      <c r="AX124" s="661"/>
    </row>
    <row r="125" spans="1:50" ht="24.75" customHeight="1" x14ac:dyDescent="0.15">
      <c r="A125" s="418"/>
      <c r="B125" s="419"/>
      <c r="C125" s="419"/>
      <c r="D125" s="419"/>
      <c r="E125" s="419"/>
      <c r="F125" s="420"/>
      <c r="G125" s="652"/>
      <c r="H125" s="472"/>
      <c r="I125" s="472"/>
      <c r="J125" s="472"/>
      <c r="K125" s="473"/>
      <c r="L125" s="957"/>
      <c r="M125" s="1851"/>
      <c r="N125" s="1851"/>
      <c r="O125" s="1851"/>
      <c r="P125" s="1851"/>
      <c r="Q125" s="1851"/>
      <c r="R125" s="1851"/>
      <c r="S125" s="1851"/>
      <c r="T125" s="1851"/>
      <c r="U125" s="1851"/>
      <c r="V125" s="1851"/>
      <c r="W125" s="1851"/>
      <c r="X125" s="1852"/>
      <c r="Y125" s="659"/>
      <c r="Z125" s="660"/>
      <c r="AA125" s="660"/>
      <c r="AB125" s="688"/>
      <c r="AC125" s="652"/>
      <c r="AD125" s="472"/>
      <c r="AE125" s="472"/>
      <c r="AF125" s="472"/>
      <c r="AG125" s="473"/>
      <c r="AH125" s="957"/>
      <c r="AI125" s="1851"/>
      <c r="AJ125" s="1851"/>
      <c r="AK125" s="1851"/>
      <c r="AL125" s="1851"/>
      <c r="AM125" s="1851"/>
      <c r="AN125" s="1851"/>
      <c r="AO125" s="1851"/>
      <c r="AP125" s="1851"/>
      <c r="AQ125" s="1851"/>
      <c r="AR125" s="1851"/>
      <c r="AS125" s="1851"/>
      <c r="AT125" s="1852"/>
      <c r="AU125" s="659"/>
      <c r="AV125" s="660"/>
      <c r="AW125" s="660"/>
      <c r="AX125" s="661"/>
    </row>
    <row r="126" spans="1:50" ht="24.75" customHeight="1" x14ac:dyDescent="0.15">
      <c r="A126" s="418"/>
      <c r="B126" s="419"/>
      <c r="C126" s="419"/>
      <c r="D126" s="419"/>
      <c r="E126" s="419"/>
      <c r="F126" s="420"/>
      <c r="G126" s="642"/>
      <c r="H126" s="500"/>
      <c r="I126" s="500"/>
      <c r="J126" s="500"/>
      <c r="K126" s="501"/>
      <c r="L126" s="965"/>
      <c r="M126" s="1860"/>
      <c r="N126" s="1860"/>
      <c r="O126" s="1860"/>
      <c r="P126" s="1860"/>
      <c r="Q126" s="1860"/>
      <c r="R126" s="1860"/>
      <c r="S126" s="1860"/>
      <c r="T126" s="1860"/>
      <c r="U126" s="1860"/>
      <c r="V126" s="1860"/>
      <c r="W126" s="1860"/>
      <c r="X126" s="1861"/>
      <c r="Y126" s="649"/>
      <c r="Z126" s="650"/>
      <c r="AA126" s="650"/>
      <c r="AB126" s="687"/>
      <c r="AC126" s="642"/>
      <c r="AD126" s="500"/>
      <c r="AE126" s="500"/>
      <c r="AF126" s="500"/>
      <c r="AG126" s="501"/>
      <c r="AH126" s="965"/>
      <c r="AI126" s="1860"/>
      <c r="AJ126" s="1860"/>
      <c r="AK126" s="1860"/>
      <c r="AL126" s="1860"/>
      <c r="AM126" s="1860"/>
      <c r="AN126" s="1860"/>
      <c r="AO126" s="1860"/>
      <c r="AP126" s="1860"/>
      <c r="AQ126" s="1860"/>
      <c r="AR126" s="1860"/>
      <c r="AS126" s="1860"/>
      <c r="AT126" s="1861"/>
      <c r="AU126" s="649"/>
      <c r="AV126" s="650"/>
      <c r="AW126" s="650"/>
      <c r="AX126" s="651"/>
    </row>
    <row r="127" spans="1:50" ht="24.75" customHeight="1" x14ac:dyDescent="0.15">
      <c r="A127" s="418"/>
      <c r="B127" s="419"/>
      <c r="C127" s="419"/>
      <c r="D127" s="419"/>
      <c r="E127" s="419"/>
      <c r="F127" s="420"/>
      <c r="G127" s="632" t="s">
        <v>39</v>
      </c>
      <c r="H127" s="278"/>
      <c r="I127" s="278"/>
      <c r="J127" s="278"/>
      <c r="K127" s="279"/>
      <c r="L127" s="633"/>
      <c r="M127" s="634"/>
      <c r="N127" s="634"/>
      <c r="O127" s="634"/>
      <c r="P127" s="634"/>
      <c r="Q127" s="634"/>
      <c r="R127" s="634"/>
      <c r="S127" s="634"/>
      <c r="T127" s="634"/>
      <c r="U127" s="634"/>
      <c r="V127" s="634"/>
      <c r="W127" s="634"/>
      <c r="X127" s="635"/>
      <c r="Y127" s="639">
        <f>SUM(Y119:AB126)</f>
        <v>52</v>
      </c>
      <c r="Z127" s="640"/>
      <c r="AA127" s="640"/>
      <c r="AB127" s="1856"/>
      <c r="AC127" s="632" t="s">
        <v>39</v>
      </c>
      <c r="AD127" s="278"/>
      <c r="AE127" s="278"/>
      <c r="AF127" s="278"/>
      <c r="AG127" s="279"/>
      <c r="AH127" s="633"/>
      <c r="AI127" s="634"/>
      <c r="AJ127" s="634"/>
      <c r="AK127" s="634"/>
      <c r="AL127" s="634"/>
      <c r="AM127" s="634"/>
      <c r="AN127" s="634"/>
      <c r="AO127" s="634"/>
      <c r="AP127" s="634"/>
      <c r="AQ127" s="634"/>
      <c r="AR127" s="634"/>
      <c r="AS127" s="634"/>
      <c r="AT127" s="635"/>
      <c r="AU127" s="639">
        <f>SUM(AU119:AX126)</f>
        <v>0</v>
      </c>
      <c r="AV127" s="640"/>
      <c r="AW127" s="640"/>
      <c r="AX127" s="641"/>
    </row>
    <row r="128" spans="1:50" ht="30" customHeight="1" x14ac:dyDescent="0.15">
      <c r="A128" s="418"/>
      <c r="B128" s="419"/>
      <c r="C128" s="419"/>
      <c r="D128" s="419"/>
      <c r="E128" s="419"/>
      <c r="F128" s="420"/>
      <c r="G128" s="663" t="s">
        <v>1483</v>
      </c>
      <c r="H128" s="664"/>
      <c r="I128" s="664"/>
      <c r="J128" s="664"/>
      <c r="K128" s="664"/>
      <c r="L128" s="664"/>
      <c r="M128" s="664"/>
      <c r="N128" s="664"/>
      <c r="O128" s="664"/>
      <c r="P128" s="664"/>
      <c r="Q128" s="664"/>
      <c r="R128" s="664"/>
      <c r="S128" s="664"/>
      <c r="T128" s="664"/>
      <c r="U128" s="664"/>
      <c r="V128" s="664"/>
      <c r="W128" s="664"/>
      <c r="X128" s="664"/>
      <c r="Y128" s="664"/>
      <c r="Z128" s="664"/>
      <c r="AA128" s="664"/>
      <c r="AB128" s="665"/>
      <c r="AC128" s="663" t="s">
        <v>166</v>
      </c>
      <c r="AD128" s="664"/>
      <c r="AE128" s="664"/>
      <c r="AF128" s="664"/>
      <c r="AG128" s="664"/>
      <c r="AH128" s="664"/>
      <c r="AI128" s="664"/>
      <c r="AJ128" s="664"/>
      <c r="AK128" s="664"/>
      <c r="AL128" s="664"/>
      <c r="AM128" s="664"/>
      <c r="AN128" s="664"/>
      <c r="AO128" s="664"/>
      <c r="AP128" s="664"/>
      <c r="AQ128" s="664"/>
      <c r="AR128" s="664"/>
      <c r="AS128" s="664"/>
      <c r="AT128" s="664"/>
      <c r="AU128" s="664"/>
      <c r="AV128" s="664"/>
      <c r="AW128" s="664"/>
      <c r="AX128" s="666"/>
    </row>
    <row r="129" spans="1:50" ht="24.75" customHeight="1" x14ac:dyDescent="0.15">
      <c r="A129" s="418"/>
      <c r="B129" s="419"/>
      <c r="C129" s="419"/>
      <c r="D129" s="419"/>
      <c r="E129" s="419"/>
      <c r="F129" s="420"/>
      <c r="G129" s="451" t="s">
        <v>72</v>
      </c>
      <c r="H129" s="397"/>
      <c r="I129" s="397"/>
      <c r="J129" s="397"/>
      <c r="K129" s="398"/>
      <c r="L129" s="396" t="s">
        <v>150</v>
      </c>
      <c r="M129" s="397"/>
      <c r="N129" s="397"/>
      <c r="O129" s="397"/>
      <c r="P129" s="397"/>
      <c r="Q129" s="397"/>
      <c r="R129" s="397"/>
      <c r="S129" s="397"/>
      <c r="T129" s="397"/>
      <c r="U129" s="397"/>
      <c r="V129" s="397"/>
      <c r="W129" s="397"/>
      <c r="X129" s="398"/>
      <c r="Y129" s="609" t="s">
        <v>151</v>
      </c>
      <c r="Z129" s="610"/>
      <c r="AA129" s="610"/>
      <c r="AB129" s="611"/>
      <c r="AC129" s="451" t="s">
        <v>72</v>
      </c>
      <c r="AD129" s="397"/>
      <c r="AE129" s="397"/>
      <c r="AF129" s="397"/>
      <c r="AG129" s="398"/>
      <c r="AH129" s="396" t="s">
        <v>150</v>
      </c>
      <c r="AI129" s="397"/>
      <c r="AJ129" s="397"/>
      <c r="AK129" s="397"/>
      <c r="AL129" s="397"/>
      <c r="AM129" s="397"/>
      <c r="AN129" s="397"/>
      <c r="AO129" s="397"/>
      <c r="AP129" s="397"/>
      <c r="AQ129" s="397"/>
      <c r="AR129" s="397"/>
      <c r="AS129" s="397"/>
      <c r="AT129" s="398"/>
      <c r="AU129" s="609" t="s">
        <v>151</v>
      </c>
      <c r="AV129" s="610"/>
      <c r="AW129" s="610"/>
      <c r="AX129" s="612"/>
    </row>
    <row r="130" spans="1:50" ht="24.75" customHeight="1" x14ac:dyDescent="0.15">
      <c r="A130" s="418"/>
      <c r="B130" s="419"/>
      <c r="C130" s="419"/>
      <c r="D130" s="419"/>
      <c r="E130" s="419"/>
      <c r="F130" s="420"/>
      <c r="G130" s="613" t="s">
        <v>327</v>
      </c>
      <c r="H130" s="461"/>
      <c r="I130" s="461"/>
      <c r="J130" s="461"/>
      <c r="K130" s="462"/>
      <c r="L130" s="669" t="s">
        <v>1484</v>
      </c>
      <c r="M130" s="670"/>
      <c r="N130" s="670"/>
      <c r="O130" s="670"/>
      <c r="P130" s="670"/>
      <c r="Q130" s="670"/>
      <c r="R130" s="670"/>
      <c r="S130" s="670"/>
      <c r="T130" s="670"/>
      <c r="U130" s="670"/>
      <c r="V130" s="670"/>
      <c r="W130" s="670"/>
      <c r="X130" s="671"/>
      <c r="Y130" s="1847">
        <v>0.6</v>
      </c>
      <c r="Z130" s="1848"/>
      <c r="AA130" s="1848"/>
      <c r="AB130" s="1865"/>
      <c r="AC130" s="613"/>
      <c r="AD130" s="461"/>
      <c r="AE130" s="461"/>
      <c r="AF130" s="461"/>
      <c r="AG130" s="462"/>
      <c r="AH130" s="669"/>
      <c r="AI130" s="670"/>
      <c r="AJ130" s="670"/>
      <c r="AK130" s="670"/>
      <c r="AL130" s="670"/>
      <c r="AM130" s="670"/>
      <c r="AN130" s="670"/>
      <c r="AO130" s="670"/>
      <c r="AP130" s="670"/>
      <c r="AQ130" s="670"/>
      <c r="AR130" s="670"/>
      <c r="AS130" s="670"/>
      <c r="AT130" s="671"/>
      <c r="AU130" s="619"/>
      <c r="AV130" s="620"/>
      <c r="AW130" s="620"/>
      <c r="AX130" s="621"/>
    </row>
    <row r="131" spans="1:50" ht="24.75" customHeight="1" x14ac:dyDescent="0.15">
      <c r="A131" s="418"/>
      <c r="B131" s="419"/>
      <c r="C131" s="419"/>
      <c r="D131" s="419"/>
      <c r="E131" s="419"/>
      <c r="F131" s="420"/>
      <c r="G131" s="652"/>
      <c r="H131" s="472"/>
      <c r="I131" s="472"/>
      <c r="J131" s="472"/>
      <c r="K131" s="473"/>
      <c r="L131" s="957"/>
      <c r="M131" s="1851"/>
      <c r="N131" s="1851"/>
      <c r="O131" s="1851"/>
      <c r="P131" s="1851"/>
      <c r="Q131" s="1851"/>
      <c r="R131" s="1851"/>
      <c r="S131" s="1851"/>
      <c r="T131" s="1851"/>
      <c r="U131" s="1851"/>
      <c r="V131" s="1851"/>
      <c r="W131" s="1851"/>
      <c r="X131" s="1852"/>
      <c r="Y131" s="1853"/>
      <c r="Z131" s="1854"/>
      <c r="AA131" s="1854"/>
      <c r="AB131" s="1866"/>
      <c r="AC131" s="652"/>
      <c r="AD131" s="472"/>
      <c r="AE131" s="472"/>
      <c r="AF131" s="472"/>
      <c r="AG131" s="473"/>
      <c r="AH131" s="957"/>
      <c r="AI131" s="1851"/>
      <c r="AJ131" s="1851"/>
      <c r="AK131" s="1851"/>
      <c r="AL131" s="1851"/>
      <c r="AM131" s="1851"/>
      <c r="AN131" s="1851"/>
      <c r="AO131" s="1851"/>
      <c r="AP131" s="1851"/>
      <c r="AQ131" s="1851"/>
      <c r="AR131" s="1851"/>
      <c r="AS131" s="1851"/>
      <c r="AT131" s="1852"/>
      <c r="AU131" s="659"/>
      <c r="AV131" s="660"/>
      <c r="AW131" s="660"/>
      <c r="AX131" s="661"/>
    </row>
    <row r="132" spans="1:50" ht="24.75" customHeight="1" x14ac:dyDescent="0.15">
      <c r="A132" s="418"/>
      <c r="B132" s="419"/>
      <c r="C132" s="419"/>
      <c r="D132" s="419"/>
      <c r="E132" s="419"/>
      <c r="F132" s="420"/>
      <c r="G132" s="652"/>
      <c r="H132" s="472"/>
      <c r="I132" s="472"/>
      <c r="J132" s="472"/>
      <c r="K132" s="473"/>
      <c r="L132" s="957"/>
      <c r="M132" s="1851"/>
      <c r="N132" s="1851"/>
      <c r="O132" s="1851"/>
      <c r="P132" s="1851"/>
      <c r="Q132" s="1851"/>
      <c r="R132" s="1851"/>
      <c r="S132" s="1851"/>
      <c r="T132" s="1851"/>
      <c r="U132" s="1851"/>
      <c r="V132" s="1851"/>
      <c r="W132" s="1851"/>
      <c r="X132" s="1852"/>
      <c r="Y132" s="1853"/>
      <c r="Z132" s="1854"/>
      <c r="AA132" s="1854"/>
      <c r="AB132" s="1866"/>
      <c r="AC132" s="652"/>
      <c r="AD132" s="472"/>
      <c r="AE132" s="472"/>
      <c r="AF132" s="472"/>
      <c r="AG132" s="473"/>
      <c r="AH132" s="957"/>
      <c r="AI132" s="1851"/>
      <c r="AJ132" s="1851"/>
      <c r="AK132" s="1851"/>
      <c r="AL132" s="1851"/>
      <c r="AM132" s="1851"/>
      <c r="AN132" s="1851"/>
      <c r="AO132" s="1851"/>
      <c r="AP132" s="1851"/>
      <c r="AQ132" s="1851"/>
      <c r="AR132" s="1851"/>
      <c r="AS132" s="1851"/>
      <c r="AT132" s="1852"/>
      <c r="AU132" s="659"/>
      <c r="AV132" s="660"/>
      <c r="AW132" s="660"/>
      <c r="AX132" s="661"/>
    </row>
    <row r="133" spans="1:50" ht="24.75" customHeight="1" x14ac:dyDescent="0.15">
      <c r="A133" s="418"/>
      <c r="B133" s="419"/>
      <c r="C133" s="419"/>
      <c r="D133" s="419"/>
      <c r="E133" s="419"/>
      <c r="F133" s="420"/>
      <c r="G133" s="652"/>
      <c r="H133" s="472"/>
      <c r="I133" s="472"/>
      <c r="J133" s="472"/>
      <c r="K133" s="473"/>
      <c r="L133" s="957"/>
      <c r="M133" s="1851"/>
      <c r="N133" s="1851"/>
      <c r="O133" s="1851"/>
      <c r="P133" s="1851"/>
      <c r="Q133" s="1851"/>
      <c r="R133" s="1851"/>
      <c r="S133" s="1851"/>
      <c r="T133" s="1851"/>
      <c r="U133" s="1851"/>
      <c r="V133" s="1851"/>
      <c r="W133" s="1851"/>
      <c r="X133" s="1852"/>
      <c r="Y133" s="1853"/>
      <c r="Z133" s="1854"/>
      <c r="AA133" s="1854"/>
      <c r="AB133" s="1866"/>
      <c r="AC133" s="652"/>
      <c r="AD133" s="472"/>
      <c r="AE133" s="472"/>
      <c r="AF133" s="472"/>
      <c r="AG133" s="473"/>
      <c r="AH133" s="957"/>
      <c r="AI133" s="1851"/>
      <c r="AJ133" s="1851"/>
      <c r="AK133" s="1851"/>
      <c r="AL133" s="1851"/>
      <c r="AM133" s="1851"/>
      <c r="AN133" s="1851"/>
      <c r="AO133" s="1851"/>
      <c r="AP133" s="1851"/>
      <c r="AQ133" s="1851"/>
      <c r="AR133" s="1851"/>
      <c r="AS133" s="1851"/>
      <c r="AT133" s="1852"/>
      <c r="AU133" s="659"/>
      <c r="AV133" s="660"/>
      <c r="AW133" s="660"/>
      <c r="AX133" s="661"/>
    </row>
    <row r="134" spans="1:50" ht="24.75" customHeight="1" x14ac:dyDescent="0.15">
      <c r="A134" s="418"/>
      <c r="B134" s="419"/>
      <c r="C134" s="419"/>
      <c r="D134" s="419"/>
      <c r="E134" s="419"/>
      <c r="F134" s="420"/>
      <c r="G134" s="652"/>
      <c r="H134" s="472"/>
      <c r="I134" s="472"/>
      <c r="J134" s="472"/>
      <c r="K134" s="473"/>
      <c r="L134" s="957"/>
      <c r="M134" s="1851"/>
      <c r="N134" s="1851"/>
      <c r="O134" s="1851"/>
      <c r="P134" s="1851"/>
      <c r="Q134" s="1851"/>
      <c r="R134" s="1851"/>
      <c r="S134" s="1851"/>
      <c r="T134" s="1851"/>
      <c r="U134" s="1851"/>
      <c r="V134" s="1851"/>
      <c r="W134" s="1851"/>
      <c r="X134" s="1852"/>
      <c r="Y134" s="1853"/>
      <c r="Z134" s="1854"/>
      <c r="AA134" s="1854"/>
      <c r="AB134" s="1866"/>
      <c r="AC134" s="652"/>
      <c r="AD134" s="472"/>
      <c r="AE134" s="472"/>
      <c r="AF134" s="472"/>
      <c r="AG134" s="473"/>
      <c r="AH134" s="957"/>
      <c r="AI134" s="1851"/>
      <c r="AJ134" s="1851"/>
      <c r="AK134" s="1851"/>
      <c r="AL134" s="1851"/>
      <c r="AM134" s="1851"/>
      <c r="AN134" s="1851"/>
      <c r="AO134" s="1851"/>
      <c r="AP134" s="1851"/>
      <c r="AQ134" s="1851"/>
      <c r="AR134" s="1851"/>
      <c r="AS134" s="1851"/>
      <c r="AT134" s="1852"/>
      <c r="AU134" s="659"/>
      <c r="AV134" s="660"/>
      <c r="AW134" s="660"/>
      <c r="AX134" s="661"/>
    </row>
    <row r="135" spans="1:50" ht="24.75" customHeight="1" x14ac:dyDescent="0.15">
      <c r="A135" s="418"/>
      <c r="B135" s="419"/>
      <c r="C135" s="419"/>
      <c r="D135" s="419"/>
      <c r="E135" s="419"/>
      <c r="F135" s="420"/>
      <c r="G135" s="652"/>
      <c r="H135" s="472"/>
      <c r="I135" s="472"/>
      <c r="J135" s="472"/>
      <c r="K135" s="473"/>
      <c r="L135" s="957"/>
      <c r="M135" s="1851"/>
      <c r="N135" s="1851"/>
      <c r="O135" s="1851"/>
      <c r="P135" s="1851"/>
      <c r="Q135" s="1851"/>
      <c r="R135" s="1851"/>
      <c r="S135" s="1851"/>
      <c r="T135" s="1851"/>
      <c r="U135" s="1851"/>
      <c r="V135" s="1851"/>
      <c r="W135" s="1851"/>
      <c r="X135" s="1852"/>
      <c r="Y135" s="1853"/>
      <c r="Z135" s="1854"/>
      <c r="AA135" s="1854"/>
      <c r="AB135" s="1866"/>
      <c r="AC135" s="652"/>
      <c r="AD135" s="472"/>
      <c r="AE135" s="472"/>
      <c r="AF135" s="472"/>
      <c r="AG135" s="473"/>
      <c r="AH135" s="957"/>
      <c r="AI135" s="1851"/>
      <c r="AJ135" s="1851"/>
      <c r="AK135" s="1851"/>
      <c r="AL135" s="1851"/>
      <c r="AM135" s="1851"/>
      <c r="AN135" s="1851"/>
      <c r="AO135" s="1851"/>
      <c r="AP135" s="1851"/>
      <c r="AQ135" s="1851"/>
      <c r="AR135" s="1851"/>
      <c r="AS135" s="1851"/>
      <c r="AT135" s="1852"/>
      <c r="AU135" s="659"/>
      <c r="AV135" s="660"/>
      <c r="AW135" s="660"/>
      <c r="AX135" s="661"/>
    </row>
    <row r="136" spans="1:50" ht="24.75" customHeight="1" x14ac:dyDescent="0.15">
      <c r="A136" s="418"/>
      <c r="B136" s="419"/>
      <c r="C136" s="419"/>
      <c r="D136" s="419"/>
      <c r="E136" s="419"/>
      <c r="F136" s="420"/>
      <c r="G136" s="652"/>
      <c r="H136" s="472"/>
      <c r="I136" s="472"/>
      <c r="J136" s="472"/>
      <c r="K136" s="473"/>
      <c r="L136" s="957"/>
      <c r="M136" s="1851"/>
      <c r="N136" s="1851"/>
      <c r="O136" s="1851"/>
      <c r="P136" s="1851"/>
      <c r="Q136" s="1851"/>
      <c r="R136" s="1851"/>
      <c r="S136" s="1851"/>
      <c r="T136" s="1851"/>
      <c r="U136" s="1851"/>
      <c r="V136" s="1851"/>
      <c r="W136" s="1851"/>
      <c r="X136" s="1852"/>
      <c r="Y136" s="1853"/>
      <c r="Z136" s="1854"/>
      <c r="AA136" s="1854"/>
      <c r="AB136" s="1866"/>
      <c r="AC136" s="652"/>
      <c r="AD136" s="472"/>
      <c r="AE136" s="472"/>
      <c r="AF136" s="472"/>
      <c r="AG136" s="473"/>
      <c r="AH136" s="957"/>
      <c r="AI136" s="1851"/>
      <c r="AJ136" s="1851"/>
      <c r="AK136" s="1851"/>
      <c r="AL136" s="1851"/>
      <c r="AM136" s="1851"/>
      <c r="AN136" s="1851"/>
      <c r="AO136" s="1851"/>
      <c r="AP136" s="1851"/>
      <c r="AQ136" s="1851"/>
      <c r="AR136" s="1851"/>
      <c r="AS136" s="1851"/>
      <c r="AT136" s="1852"/>
      <c r="AU136" s="659"/>
      <c r="AV136" s="660"/>
      <c r="AW136" s="660"/>
      <c r="AX136" s="661"/>
    </row>
    <row r="137" spans="1:50" ht="24.75" customHeight="1" x14ac:dyDescent="0.15">
      <c r="A137" s="418"/>
      <c r="B137" s="419"/>
      <c r="C137" s="419"/>
      <c r="D137" s="419"/>
      <c r="E137" s="419"/>
      <c r="F137" s="420"/>
      <c r="G137" s="642"/>
      <c r="H137" s="500"/>
      <c r="I137" s="500"/>
      <c r="J137" s="500"/>
      <c r="K137" s="501"/>
      <c r="L137" s="965"/>
      <c r="M137" s="1860"/>
      <c r="N137" s="1860"/>
      <c r="O137" s="1860"/>
      <c r="P137" s="1860"/>
      <c r="Q137" s="1860"/>
      <c r="R137" s="1860"/>
      <c r="S137" s="1860"/>
      <c r="T137" s="1860"/>
      <c r="U137" s="1860"/>
      <c r="V137" s="1860"/>
      <c r="W137" s="1860"/>
      <c r="X137" s="1861"/>
      <c r="Y137" s="1862"/>
      <c r="Z137" s="1863"/>
      <c r="AA137" s="1863"/>
      <c r="AB137" s="1872"/>
      <c r="AC137" s="642"/>
      <c r="AD137" s="500"/>
      <c r="AE137" s="500"/>
      <c r="AF137" s="500"/>
      <c r="AG137" s="501"/>
      <c r="AH137" s="965"/>
      <c r="AI137" s="1860"/>
      <c r="AJ137" s="1860"/>
      <c r="AK137" s="1860"/>
      <c r="AL137" s="1860"/>
      <c r="AM137" s="1860"/>
      <c r="AN137" s="1860"/>
      <c r="AO137" s="1860"/>
      <c r="AP137" s="1860"/>
      <c r="AQ137" s="1860"/>
      <c r="AR137" s="1860"/>
      <c r="AS137" s="1860"/>
      <c r="AT137" s="1861"/>
      <c r="AU137" s="649"/>
      <c r="AV137" s="650"/>
      <c r="AW137" s="650"/>
      <c r="AX137" s="651"/>
    </row>
    <row r="138" spans="1:50" ht="24.75" customHeight="1" thickBot="1" x14ac:dyDescent="0.2">
      <c r="A138" s="625"/>
      <c r="B138" s="626"/>
      <c r="C138" s="626"/>
      <c r="D138" s="626"/>
      <c r="E138" s="626"/>
      <c r="F138" s="627"/>
      <c r="G138" s="678" t="s">
        <v>39</v>
      </c>
      <c r="H138" s="561"/>
      <c r="I138" s="561"/>
      <c r="J138" s="561"/>
      <c r="K138" s="562"/>
      <c r="L138" s="679"/>
      <c r="M138" s="1867"/>
      <c r="N138" s="1867"/>
      <c r="O138" s="1867"/>
      <c r="P138" s="1867"/>
      <c r="Q138" s="1867"/>
      <c r="R138" s="1867"/>
      <c r="S138" s="1867"/>
      <c r="T138" s="1867"/>
      <c r="U138" s="1867"/>
      <c r="V138" s="1867"/>
      <c r="W138" s="1867"/>
      <c r="X138" s="1868"/>
      <c r="Y138" s="1869" t="s">
        <v>1485</v>
      </c>
      <c r="Z138" s="1870"/>
      <c r="AA138" s="1870"/>
      <c r="AB138" s="1871"/>
      <c r="AC138" s="678" t="s">
        <v>39</v>
      </c>
      <c r="AD138" s="561"/>
      <c r="AE138" s="561"/>
      <c r="AF138" s="561"/>
      <c r="AG138" s="562"/>
      <c r="AH138" s="679"/>
      <c r="AI138" s="1867"/>
      <c r="AJ138" s="1867"/>
      <c r="AK138" s="1867"/>
      <c r="AL138" s="1867"/>
      <c r="AM138" s="1867"/>
      <c r="AN138" s="1867"/>
      <c r="AO138" s="1867"/>
      <c r="AP138" s="1867"/>
      <c r="AQ138" s="1867"/>
      <c r="AR138" s="1867"/>
      <c r="AS138" s="1867"/>
      <c r="AT138" s="1868"/>
      <c r="AU138" s="696">
        <f>SUM(AU130:AX137)</f>
        <v>0</v>
      </c>
      <c r="AV138" s="697"/>
      <c r="AW138" s="697"/>
      <c r="AX138" s="699"/>
    </row>
    <row r="139" spans="1:50" x14ac:dyDescent="0.15">
      <c r="A139" s="7"/>
      <c r="B139" s="7"/>
      <c r="C139" s="7"/>
      <c r="D139" s="7"/>
      <c r="E139" s="7"/>
      <c r="F139" s="7"/>
      <c r="G139" s="8"/>
      <c r="H139" s="8"/>
      <c r="I139" s="8"/>
      <c r="J139" s="8"/>
      <c r="K139" s="8"/>
      <c r="L139" s="9"/>
      <c r="M139" s="8"/>
      <c r="N139" s="8"/>
      <c r="O139" s="8"/>
      <c r="P139" s="8"/>
      <c r="Q139" s="8"/>
      <c r="R139" s="8"/>
      <c r="S139" s="8"/>
      <c r="T139" s="8"/>
      <c r="U139" s="8"/>
      <c r="V139" s="8"/>
      <c r="W139" s="8"/>
      <c r="X139" s="8"/>
      <c r="Y139" s="10"/>
      <c r="Z139" s="10"/>
      <c r="AA139" s="10"/>
      <c r="AB139" s="10"/>
      <c r="AC139" s="8"/>
      <c r="AD139" s="8"/>
      <c r="AE139" s="8"/>
      <c r="AF139" s="8"/>
      <c r="AG139" s="8"/>
      <c r="AH139" s="9"/>
      <c r="AI139" s="8"/>
      <c r="AJ139" s="8"/>
      <c r="AK139" s="8"/>
      <c r="AL139" s="8"/>
      <c r="AM139" s="8"/>
      <c r="AN139" s="8"/>
      <c r="AO139" s="8"/>
      <c r="AP139" s="8"/>
      <c r="AQ139" s="8"/>
      <c r="AR139" s="8"/>
      <c r="AS139" s="8"/>
      <c r="AT139" s="8"/>
      <c r="AU139" s="10"/>
      <c r="AV139" s="10"/>
      <c r="AW139" s="10"/>
      <c r="AX139" s="10"/>
    </row>
    <row r="140" spans="1:50" ht="14.25" x14ac:dyDescent="0.15">
      <c r="A140" s="1"/>
      <c r="B140" s="34" t="s">
        <v>212</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x14ac:dyDescent="0.15">
      <c r="A141" s="1"/>
      <c r="B141" s="1" t="s">
        <v>213</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24" customHeight="1" x14ac:dyDescent="0.15">
      <c r="A142" s="700"/>
      <c r="B142" s="700"/>
      <c r="C142" s="269" t="s">
        <v>214</v>
      </c>
      <c r="D142" s="270"/>
      <c r="E142" s="270"/>
      <c r="F142" s="270"/>
      <c r="G142" s="270"/>
      <c r="H142" s="270"/>
      <c r="I142" s="270"/>
      <c r="J142" s="270"/>
      <c r="K142" s="270"/>
      <c r="L142" s="271"/>
      <c r="M142" s="269" t="s">
        <v>215</v>
      </c>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1"/>
      <c r="AK142" s="1720" t="s">
        <v>216</v>
      </c>
      <c r="AL142" s="1721"/>
      <c r="AM142" s="1721"/>
      <c r="AN142" s="1721"/>
      <c r="AO142" s="1721"/>
      <c r="AP142" s="1877"/>
      <c r="AQ142" s="269" t="s">
        <v>217</v>
      </c>
      <c r="AR142" s="270"/>
      <c r="AS142" s="270"/>
      <c r="AT142" s="271"/>
      <c r="AU142" s="269" t="s">
        <v>218</v>
      </c>
      <c r="AV142" s="270"/>
      <c r="AW142" s="270"/>
      <c r="AX142" s="271"/>
    </row>
    <row r="143" spans="1:50" ht="24" customHeight="1" x14ac:dyDescent="0.15">
      <c r="A143" s="700">
        <v>1</v>
      </c>
      <c r="B143" s="700">
        <v>1</v>
      </c>
      <c r="C143" s="701" t="s">
        <v>1486</v>
      </c>
      <c r="D143" s="702"/>
      <c r="E143" s="702"/>
      <c r="F143" s="702"/>
      <c r="G143" s="702"/>
      <c r="H143" s="702"/>
      <c r="I143" s="702"/>
      <c r="J143" s="702"/>
      <c r="K143" s="702"/>
      <c r="L143" s="703"/>
      <c r="M143" s="701" t="s">
        <v>1487</v>
      </c>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c r="AJ143" s="703"/>
      <c r="AK143" s="1873">
        <v>231</v>
      </c>
      <c r="AL143" s="1874"/>
      <c r="AM143" s="1874"/>
      <c r="AN143" s="1874"/>
      <c r="AO143" s="1874"/>
      <c r="AP143" s="1875"/>
      <c r="AQ143" s="701">
        <v>1</v>
      </c>
      <c r="AR143" s="702"/>
      <c r="AS143" s="702"/>
      <c r="AT143" s="703"/>
      <c r="AU143" s="1876">
        <v>0.9365</v>
      </c>
      <c r="AV143" s="702"/>
      <c r="AW143" s="702"/>
      <c r="AX143" s="703"/>
    </row>
    <row r="144" spans="1:50" ht="24" customHeight="1" x14ac:dyDescent="0.15">
      <c r="A144" s="700">
        <v>2</v>
      </c>
      <c r="B144" s="700">
        <v>1</v>
      </c>
      <c r="C144" s="701" t="s">
        <v>1488</v>
      </c>
      <c r="D144" s="702"/>
      <c r="E144" s="702"/>
      <c r="F144" s="702"/>
      <c r="G144" s="702"/>
      <c r="H144" s="702"/>
      <c r="I144" s="702"/>
      <c r="J144" s="702"/>
      <c r="K144" s="702"/>
      <c r="L144" s="703"/>
      <c r="M144" s="701" t="s">
        <v>1489</v>
      </c>
      <c r="N144" s="702"/>
      <c r="O144" s="702"/>
      <c r="P144" s="702"/>
      <c r="Q144" s="702"/>
      <c r="R144" s="702"/>
      <c r="S144" s="702"/>
      <c r="T144" s="702"/>
      <c r="U144" s="702"/>
      <c r="V144" s="702"/>
      <c r="W144" s="702"/>
      <c r="X144" s="702"/>
      <c r="Y144" s="702"/>
      <c r="Z144" s="702"/>
      <c r="AA144" s="702"/>
      <c r="AB144" s="702"/>
      <c r="AC144" s="702"/>
      <c r="AD144" s="702"/>
      <c r="AE144" s="702"/>
      <c r="AF144" s="702"/>
      <c r="AG144" s="702"/>
      <c r="AH144" s="702"/>
      <c r="AI144" s="702"/>
      <c r="AJ144" s="703"/>
      <c r="AK144" s="1873">
        <v>52</v>
      </c>
      <c r="AL144" s="1874"/>
      <c r="AM144" s="1874"/>
      <c r="AN144" s="1874"/>
      <c r="AO144" s="1874"/>
      <c r="AP144" s="1875"/>
      <c r="AQ144" s="701"/>
      <c r="AR144" s="702"/>
      <c r="AS144" s="702"/>
      <c r="AT144" s="703"/>
      <c r="AU144" s="701"/>
      <c r="AV144" s="702"/>
      <c r="AW144" s="702"/>
      <c r="AX144" s="703"/>
    </row>
    <row r="145" spans="1:50" ht="24" customHeight="1" x14ac:dyDescent="0.15">
      <c r="A145" s="700">
        <v>3</v>
      </c>
      <c r="B145" s="700">
        <v>1</v>
      </c>
      <c r="C145" s="701" t="s">
        <v>1490</v>
      </c>
      <c r="D145" s="702"/>
      <c r="E145" s="702"/>
      <c r="F145" s="702"/>
      <c r="G145" s="702"/>
      <c r="H145" s="702"/>
      <c r="I145" s="702"/>
      <c r="J145" s="702"/>
      <c r="K145" s="702"/>
      <c r="L145" s="703"/>
      <c r="M145" s="701" t="s">
        <v>1491</v>
      </c>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c r="AJ145" s="703"/>
      <c r="AK145" s="1873">
        <v>13</v>
      </c>
      <c r="AL145" s="1874"/>
      <c r="AM145" s="1874"/>
      <c r="AN145" s="1874"/>
      <c r="AO145" s="1874"/>
      <c r="AP145" s="1875"/>
      <c r="AQ145" s="701"/>
      <c r="AR145" s="702"/>
      <c r="AS145" s="702"/>
      <c r="AT145" s="703"/>
      <c r="AU145" s="701"/>
      <c r="AV145" s="702"/>
      <c r="AW145" s="702"/>
      <c r="AX145" s="703"/>
    </row>
    <row r="146" spans="1:50" ht="24" customHeight="1" x14ac:dyDescent="0.15">
      <c r="A146" s="700">
        <v>4</v>
      </c>
      <c r="B146" s="700">
        <v>1</v>
      </c>
      <c r="C146" s="701" t="s">
        <v>1492</v>
      </c>
      <c r="D146" s="702"/>
      <c r="E146" s="702"/>
      <c r="F146" s="702"/>
      <c r="G146" s="702"/>
      <c r="H146" s="702"/>
      <c r="I146" s="702"/>
      <c r="J146" s="702"/>
      <c r="K146" s="702"/>
      <c r="L146" s="703"/>
      <c r="M146" s="701" t="s">
        <v>1493</v>
      </c>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3"/>
      <c r="AK146" s="1873">
        <v>4</v>
      </c>
      <c r="AL146" s="1874"/>
      <c r="AM146" s="1874"/>
      <c r="AN146" s="1874"/>
      <c r="AO146" s="1874"/>
      <c r="AP146" s="1875"/>
      <c r="AQ146" s="701"/>
      <c r="AR146" s="702"/>
      <c r="AS146" s="702"/>
      <c r="AT146" s="703"/>
      <c r="AU146" s="701"/>
      <c r="AV146" s="702"/>
      <c r="AW146" s="702"/>
      <c r="AX146" s="703"/>
    </row>
    <row r="147" spans="1:50" ht="24" customHeight="1" x14ac:dyDescent="0.15">
      <c r="A147" s="700">
        <v>5</v>
      </c>
      <c r="B147" s="700">
        <v>1</v>
      </c>
      <c r="C147" s="701" t="s">
        <v>1494</v>
      </c>
      <c r="D147" s="702"/>
      <c r="E147" s="702"/>
      <c r="F147" s="702"/>
      <c r="G147" s="702"/>
      <c r="H147" s="702"/>
      <c r="I147" s="702"/>
      <c r="J147" s="702"/>
      <c r="K147" s="702"/>
      <c r="L147" s="703"/>
      <c r="M147" s="701" t="s">
        <v>1495</v>
      </c>
      <c r="N147" s="702"/>
      <c r="O147" s="702"/>
      <c r="P147" s="702"/>
      <c r="Q147" s="702"/>
      <c r="R147" s="702"/>
      <c r="S147" s="702"/>
      <c r="T147" s="702"/>
      <c r="U147" s="702"/>
      <c r="V147" s="702"/>
      <c r="W147" s="702"/>
      <c r="X147" s="702"/>
      <c r="Y147" s="702"/>
      <c r="Z147" s="702"/>
      <c r="AA147" s="702"/>
      <c r="AB147" s="702"/>
      <c r="AC147" s="702"/>
      <c r="AD147" s="702"/>
      <c r="AE147" s="702"/>
      <c r="AF147" s="702"/>
      <c r="AG147" s="702"/>
      <c r="AH147" s="702"/>
      <c r="AI147" s="702"/>
      <c r="AJ147" s="703"/>
      <c r="AK147" s="1873">
        <v>2</v>
      </c>
      <c r="AL147" s="1874"/>
      <c r="AM147" s="1874"/>
      <c r="AN147" s="1874"/>
      <c r="AO147" s="1874"/>
      <c r="AP147" s="1875"/>
      <c r="AQ147" s="701"/>
      <c r="AR147" s="702"/>
      <c r="AS147" s="702"/>
      <c r="AT147" s="703"/>
      <c r="AU147" s="701"/>
      <c r="AV147" s="702"/>
      <c r="AW147" s="702"/>
      <c r="AX147" s="703"/>
    </row>
    <row r="148" spans="1:5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x14ac:dyDescent="0.15">
      <c r="A149" s="1"/>
      <c r="B149" s="1" t="s">
        <v>156</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24" customHeight="1" x14ac:dyDescent="0.15">
      <c r="A150" s="700"/>
      <c r="B150" s="700"/>
      <c r="C150" s="269" t="s">
        <v>214</v>
      </c>
      <c r="D150" s="270"/>
      <c r="E150" s="270"/>
      <c r="F150" s="270"/>
      <c r="G150" s="270"/>
      <c r="H150" s="270"/>
      <c r="I150" s="270"/>
      <c r="J150" s="270"/>
      <c r="K150" s="270"/>
      <c r="L150" s="271"/>
      <c r="M150" s="269" t="s">
        <v>215</v>
      </c>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1"/>
      <c r="AK150" s="1720" t="s">
        <v>216</v>
      </c>
      <c r="AL150" s="1721"/>
      <c r="AM150" s="1721"/>
      <c r="AN150" s="1721"/>
      <c r="AO150" s="1721"/>
      <c r="AP150" s="1877"/>
      <c r="AQ150" s="269" t="s">
        <v>217</v>
      </c>
      <c r="AR150" s="270"/>
      <c r="AS150" s="270"/>
      <c r="AT150" s="271"/>
      <c r="AU150" s="269" t="s">
        <v>218</v>
      </c>
      <c r="AV150" s="270"/>
      <c r="AW150" s="270"/>
      <c r="AX150" s="271"/>
    </row>
    <row r="151" spans="1:50" ht="24" customHeight="1" x14ac:dyDescent="0.15">
      <c r="A151" s="700">
        <v>1</v>
      </c>
      <c r="B151" s="700">
        <v>1</v>
      </c>
      <c r="C151" s="701" t="s">
        <v>1496</v>
      </c>
      <c r="D151" s="702"/>
      <c r="E151" s="702"/>
      <c r="F151" s="702"/>
      <c r="G151" s="702"/>
      <c r="H151" s="702"/>
      <c r="I151" s="702"/>
      <c r="J151" s="702"/>
      <c r="K151" s="702"/>
      <c r="L151" s="703"/>
      <c r="M151" s="701" t="s">
        <v>1497</v>
      </c>
      <c r="N151" s="702"/>
      <c r="O151" s="702"/>
      <c r="P151" s="702"/>
      <c r="Q151" s="702"/>
      <c r="R151" s="702"/>
      <c r="S151" s="702"/>
      <c r="T151" s="702"/>
      <c r="U151" s="702"/>
      <c r="V151" s="702"/>
      <c r="W151" s="702"/>
      <c r="X151" s="702"/>
      <c r="Y151" s="702"/>
      <c r="Z151" s="702"/>
      <c r="AA151" s="702"/>
      <c r="AB151" s="702"/>
      <c r="AC151" s="702"/>
      <c r="AD151" s="702"/>
      <c r="AE151" s="702"/>
      <c r="AF151" s="702"/>
      <c r="AG151" s="702"/>
      <c r="AH151" s="702"/>
      <c r="AI151" s="702"/>
      <c r="AJ151" s="703"/>
      <c r="AK151" s="1873">
        <v>707</v>
      </c>
      <c r="AL151" s="1874"/>
      <c r="AM151" s="1874"/>
      <c r="AN151" s="1874"/>
      <c r="AO151" s="1874"/>
      <c r="AP151" s="1875"/>
      <c r="AQ151" s="701"/>
      <c r="AR151" s="702"/>
      <c r="AS151" s="702"/>
      <c r="AT151" s="703"/>
      <c r="AU151" s="701"/>
      <c r="AV151" s="702"/>
      <c r="AW151" s="702"/>
      <c r="AX151" s="703"/>
    </row>
    <row r="152" spans="1:5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x14ac:dyDescent="0.15">
      <c r="A153" s="1"/>
      <c r="B153" s="1" t="s">
        <v>161</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24" customHeight="1" x14ac:dyDescent="0.15">
      <c r="A154" s="700"/>
      <c r="B154" s="700"/>
      <c r="C154" s="269" t="s">
        <v>214</v>
      </c>
      <c r="D154" s="270"/>
      <c r="E154" s="270"/>
      <c r="F154" s="270"/>
      <c r="G154" s="270"/>
      <c r="H154" s="270"/>
      <c r="I154" s="270"/>
      <c r="J154" s="270"/>
      <c r="K154" s="270"/>
      <c r="L154" s="271"/>
      <c r="M154" s="269" t="s">
        <v>215</v>
      </c>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1"/>
      <c r="AK154" s="1720" t="s">
        <v>216</v>
      </c>
      <c r="AL154" s="1721"/>
      <c r="AM154" s="1721"/>
      <c r="AN154" s="1721"/>
      <c r="AO154" s="1721"/>
      <c r="AP154" s="1877"/>
      <c r="AQ154" s="269" t="s">
        <v>217</v>
      </c>
      <c r="AR154" s="270"/>
      <c r="AS154" s="270"/>
      <c r="AT154" s="271"/>
      <c r="AU154" s="269" t="s">
        <v>218</v>
      </c>
      <c r="AV154" s="270"/>
      <c r="AW154" s="270"/>
      <c r="AX154" s="271"/>
    </row>
    <row r="155" spans="1:50" ht="24" customHeight="1" x14ac:dyDescent="0.15">
      <c r="A155" s="700">
        <v>1</v>
      </c>
      <c r="B155" s="700">
        <v>1</v>
      </c>
      <c r="C155" s="701" t="s">
        <v>1498</v>
      </c>
      <c r="D155" s="702"/>
      <c r="E155" s="702"/>
      <c r="F155" s="702"/>
      <c r="G155" s="702"/>
      <c r="H155" s="702"/>
      <c r="I155" s="702"/>
      <c r="J155" s="702"/>
      <c r="K155" s="702"/>
      <c r="L155" s="703"/>
      <c r="M155" s="701" t="s">
        <v>1499</v>
      </c>
      <c r="N155" s="702"/>
      <c r="O155" s="702"/>
      <c r="P155" s="702"/>
      <c r="Q155" s="702"/>
      <c r="R155" s="702"/>
      <c r="S155" s="702"/>
      <c r="T155" s="702"/>
      <c r="U155" s="702"/>
      <c r="V155" s="702"/>
      <c r="W155" s="702"/>
      <c r="X155" s="702"/>
      <c r="Y155" s="702"/>
      <c r="Z155" s="702"/>
      <c r="AA155" s="702"/>
      <c r="AB155" s="702"/>
      <c r="AC155" s="702"/>
      <c r="AD155" s="702"/>
      <c r="AE155" s="702"/>
      <c r="AF155" s="702"/>
      <c r="AG155" s="702"/>
      <c r="AH155" s="702"/>
      <c r="AI155" s="702"/>
      <c r="AJ155" s="703"/>
      <c r="AK155" s="1873">
        <v>18</v>
      </c>
      <c r="AL155" s="1874"/>
      <c r="AM155" s="1874"/>
      <c r="AN155" s="1874"/>
      <c r="AO155" s="1874"/>
      <c r="AP155" s="1875"/>
      <c r="AQ155" s="701"/>
      <c r="AR155" s="702"/>
      <c r="AS155" s="702"/>
      <c r="AT155" s="703"/>
      <c r="AU155" s="701"/>
      <c r="AV155" s="702"/>
      <c r="AW155" s="702"/>
      <c r="AX155" s="703"/>
    </row>
    <row r="156" spans="1:50" ht="24" customHeight="1" x14ac:dyDescent="0.15">
      <c r="A156" s="700">
        <v>2</v>
      </c>
      <c r="B156" s="700">
        <v>1</v>
      </c>
      <c r="C156" s="701" t="s">
        <v>1500</v>
      </c>
      <c r="D156" s="702"/>
      <c r="E156" s="702"/>
      <c r="F156" s="702"/>
      <c r="G156" s="702"/>
      <c r="H156" s="702"/>
      <c r="I156" s="702"/>
      <c r="J156" s="702"/>
      <c r="K156" s="702"/>
      <c r="L156" s="703"/>
      <c r="M156" s="701" t="s">
        <v>1501</v>
      </c>
      <c r="N156" s="702"/>
      <c r="O156" s="702"/>
      <c r="P156" s="702"/>
      <c r="Q156" s="702"/>
      <c r="R156" s="702"/>
      <c r="S156" s="702"/>
      <c r="T156" s="702"/>
      <c r="U156" s="702"/>
      <c r="V156" s="702"/>
      <c r="W156" s="702"/>
      <c r="X156" s="702"/>
      <c r="Y156" s="702"/>
      <c r="Z156" s="702"/>
      <c r="AA156" s="702"/>
      <c r="AB156" s="702"/>
      <c r="AC156" s="702"/>
      <c r="AD156" s="702"/>
      <c r="AE156" s="702"/>
      <c r="AF156" s="702"/>
      <c r="AG156" s="702"/>
      <c r="AH156" s="702"/>
      <c r="AI156" s="702"/>
      <c r="AJ156" s="703"/>
      <c r="AK156" s="1873">
        <v>19</v>
      </c>
      <c r="AL156" s="1874"/>
      <c r="AM156" s="1874"/>
      <c r="AN156" s="1874"/>
      <c r="AO156" s="1874"/>
      <c r="AP156" s="1875"/>
      <c r="AQ156" s="701"/>
      <c r="AR156" s="702"/>
      <c r="AS156" s="702"/>
      <c r="AT156" s="703"/>
      <c r="AU156" s="701"/>
      <c r="AV156" s="702"/>
      <c r="AW156" s="702"/>
      <c r="AX156" s="703"/>
    </row>
    <row r="157" spans="1:50" ht="24" customHeight="1" x14ac:dyDescent="0.15">
      <c r="A157" s="700">
        <v>3</v>
      </c>
      <c r="B157" s="700">
        <v>1</v>
      </c>
      <c r="C157" s="701" t="s">
        <v>1502</v>
      </c>
      <c r="D157" s="702"/>
      <c r="E157" s="702"/>
      <c r="F157" s="702"/>
      <c r="G157" s="702"/>
      <c r="H157" s="702"/>
      <c r="I157" s="702"/>
      <c r="J157" s="702"/>
      <c r="K157" s="702"/>
      <c r="L157" s="703"/>
      <c r="M157" s="701" t="s">
        <v>1503</v>
      </c>
      <c r="N157" s="702"/>
      <c r="O157" s="702"/>
      <c r="P157" s="702"/>
      <c r="Q157" s="702"/>
      <c r="R157" s="702"/>
      <c r="S157" s="702"/>
      <c r="T157" s="702"/>
      <c r="U157" s="702"/>
      <c r="V157" s="702"/>
      <c r="W157" s="702"/>
      <c r="X157" s="702"/>
      <c r="Y157" s="702"/>
      <c r="Z157" s="702"/>
      <c r="AA157" s="702"/>
      <c r="AB157" s="702"/>
      <c r="AC157" s="702"/>
      <c r="AD157" s="702"/>
      <c r="AE157" s="702"/>
      <c r="AF157" s="702"/>
      <c r="AG157" s="702"/>
      <c r="AH157" s="702"/>
      <c r="AI157" s="702"/>
      <c r="AJ157" s="703"/>
      <c r="AK157" s="1873">
        <v>7</v>
      </c>
      <c r="AL157" s="1874"/>
      <c r="AM157" s="1874"/>
      <c r="AN157" s="1874"/>
      <c r="AO157" s="1874"/>
      <c r="AP157" s="1875"/>
      <c r="AQ157" s="701"/>
      <c r="AR157" s="702"/>
      <c r="AS157" s="702"/>
      <c r="AT157" s="703"/>
      <c r="AU157" s="701"/>
      <c r="AV157" s="702"/>
      <c r="AW157" s="702"/>
      <c r="AX157" s="703"/>
    </row>
    <row r="158" spans="1:50" ht="24" customHeight="1" x14ac:dyDescent="0.15">
      <c r="A158" s="700">
        <v>4</v>
      </c>
      <c r="B158" s="700">
        <v>1</v>
      </c>
      <c r="C158" s="701" t="s">
        <v>1504</v>
      </c>
      <c r="D158" s="702"/>
      <c r="E158" s="702"/>
      <c r="F158" s="702"/>
      <c r="G158" s="702"/>
      <c r="H158" s="702"/>
      <c r="I158" s="702"/>
      <c r="J158" s="702"/>
      <c r="K158" s="702"/>
      <c r="L158" s="703"/>
      <c r="M158" s="701" t="s">
        <v>1505</v>
      </c>
      <c r="N158" s="702"/>
      <c r="O158" s="702"/>
      <c r="P158" s="702"/>
      <c r="Q158" s="702"/>
      <c r="R158" s="702"/>
      <c r="S158" s="702"/>
      <c r="T158" s="702"/>
      <c r="U158" s="702"/>
      <c r="V158" s="702"/>
      <c r="W158" s="702"/>
      <c r="X158" s="702"/>
      <c r="Y158" s="702"/>
      <c r="Z158" s="702"/>
      <c r="AA158" s="702"/>
      <c r="AB158" s="702"/>
      <c r="AC158" s="702"/>
      <c r="AD158" s="702"/>
      <c r="AE158" s="702"/>
      <c r="AF158" s="702"/>
      <c r="AG158" s="702"/>
      <c r="AH158" s="702"/>
      <c r="AI158" s="702"/>
      <c r="AJ158" s="703"/>
      <c r="AK158" s="1873">
        <v>8</v>
      </c>
      <c r="AL158" s="1874"/>
      <c r="AM158" s="1874"/>
      <c r="AN158" s="1874"/>
      <c r="AO158" s="1874"/>
      <c r="AP158" s="1875"/>
      <c r="AQ158" s="701"/>
      <c r="AR158" s="702"/>
      <c r="AS158" s="702"/>
      <c r="AT158" s="703"/>
      <c r="AU158" s="701"/>
      <c r="AV158" s="702"/>
      <c r="AW158" s="702"/>
      <c r="AX158" s="703"/>
    </row>
    <row r="159" spans="1:5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x14ac:dyDescent="0.15">
      <c r="A160" s="1"/>
      <c r="B160" s="1" t="s">
        <v>165</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5" ht="24" customHeight="1" x14ac:dyDescent="0.15">
      <c r="A161" s="700"/>
      <c r="B161" s="700"/>
      <c r="C161" s="269" t="s">
        <v>214</v>
      </c>
      <c r="D161" s="270"/>
      <c r="E161" s="270"/>
      <c r="F161" s="270"/>
      <c r="G161" s="270"/>
      <c r="H161" s="270"/>
      <c r="I161" s="270"/>
      <c r="J161" s="270"/>
      <c r="K161" s="270"/>
      <c r="L161" s="271"/>
      <c r="M161" s="269" t="s">
        <v>215</v>
      </c>
      <c r="N161" s="270"/>
      <c r="O161" s="270"/>
      <c r="P161" s="270"/>
      <c r="Q161" s="270"/>
      <c r="R161" s="270"/>
      <c r="S161" s="270"/>
      <c r="T161" s="270"/>
      <c r="U161" s="270"/>
      <c r="V161" s="270"/>
      <c r="W161" s="270"/>
      <c r="X161" s="270"/>
      <c r="Y161" s="270"/>
      <c r="Z161" s="270"/>
      <c r="AA161" s="270"/>
      <c r="AB161" s="270"/>
      <c r="AC161" s="270"/>
      <c r="AD161" s="270"/>
      <c r="AE161" s="270"/>
      <c r="AF161" s="270"/>
      <c r="AG161" s="270"/>
      <c r="AH161" s="270"/>
      <c r="AI161" s="270"/>
      <c r="AJ161" s="271"/>
      <c r="AK161" s="1720" t="s">
        <v>216</v>
      </c>
      <c r="AL161" s="1721"/>
      <c r="AM161" s="1721"/>
      <c r="AN161" s="1721"/>
      <c r="AO161" s="1721"/>
      <c r="AP161" s="1877"/>
      <c r="AQ161" s="269" t="s">
        <v>217</v>
      </c>
      <c r="AR161" s="270"/>
      <c r="AS161" s="270"/>
      <c r="AT161" s="271"/>
      <c r="AU161" s="269" t="s">
        <v>218</v>
      </c>
      <c r="AV161" s="270"/>
      <c r="AW161" s="270"/>
      <c r="AX161" s="271"/>
    </row>
    <row r="162" spans="1:55" ht="24" customHeight="1" x14ac:dyDescent="0.15">
      <c r="A162" s="700">
        <v>1</v>
      </c>
      <c r="B162" s="700">
        <v>1</v>
      </c>
      <c r="C162" s="701" t="s">
        <v>1506</v>
      </c>
      <c r="D162" s="702"/>
      <c r="E162" s="702"/>
      <c r="F162" s="702"/>
      <c r="G162" s="702"/>
      <c r="H162" s="702"/>
      <c r="I162" s="702"/>
      <c r="J162" s="702"/>
      <c r="K162" s="702"/>
      <c r="L162" s="703"/>
      <c r="M162" s="701" t="s">
        <v>234</v>
      </c>
      <c r="N162" s="702"/>
      <c r="O162" s="702"/>
      <c r="P162" s="702"/>
      <c r="Q162" s="702"/>
      <c r="R162" s="702"/>
      <c r="S162" s="702"/>
      <c r="T162" s="702"/>
      <c r="U162" s="702"/>
      <c r="V162" s="702"/>
      <c r="W162" s="702"/>
      <c r="X162" s="702"/>
      <c r="Y162" s="702"/>
      <c r="Z162" s="702"/>
      <c r="AA162" s="702"/>
      <c r="AB162" s="702"/>
      <c r="AC162" s="702"/>
      <c r="AD162" s="702"/>
      <c r="AE162" s="702"/>
      <c r="AF162" s="702"/>
      <c r="AG162" s="702"/>
      <c r="AH162" s="702"/>
      <c r="AI162" s="702"/>
      <c r="AJ162" s="703"/>
      <c r="AK162" s="1873">
        <v>0.3</v>
      </c>
      <c r="AL162" s="1874"/>
      <c r="AM162" s="1874"/>
      <c r="AN162" s="1874"/>
      <c r="AO162" s="1874"/>
      <c r="AP162" s="1875"/>
      <c r="AQ162" s="359"/>
      <c r="AR162" s="278"/>
      <c r="AS162" s="278"/>
      <c r="AT162" s="279"/>
      <c r="AU162" s="701"/>
      <c r="AV162" s="702"/>
      <c r="AW162" s="702"/>
      <c r="AX162" s="703"/>
    </row>
    <row r="163" spans="1:55" ht="24" customHeight="1" x14ac:dyDescent="0.15">
      <c r="A163" s="700">
        <v>2</v>
      </c>
      <c r="B163" s="700">
        <v>1</v>
      </c>
      <c r="C163" s="701" t="s">
        <v>1507</v>
      </c>
      <c r="D163" s="702"/>
      <c r="E163" s="702"/>
      <c r="F163" s="702"/>
      <c r="G163" s="702"/>
      <c r="H163" s="702"/>
      <c r="I163" s="702"/>
      <c r="J163" s="702"/>
      <c r="K163" s="702"/>
      <c r="L163" s="703"/>
      <c r="M163" s="701" t="s">
        <v>234</v>
      </c>
      <c r="N163" s="702"/>
      <c r="O163" s="702"/>
      <c r="P163" s="702"/>
      <c r="Q163" s="702"/>
      <c r="R163" s="702"/>
      <c r="S163" s="702"/>
      <c r="T163" s="702"/>
      <c r="U163" s="702"/>
      <c r="V163" s="702"/>
      <c r="W163" s="702"/>
      <c r="X163" s="702"/>
      <c r="Y163" s="702"/>
      <c r="Z163" s="702"/>
      <c r="AA163" s="702"/>
      <c r="AB163" s="702"/>
      <c r="AC163" s="702"/>
      <c r="AD163" s="702"/>
      <c r="AE163" s="702"/>
      <c r="AF163" s="702"/>
      <c r="AG163" s="702"/>
      <c r="AH163" s="702"/>
      <c r="AI163" s="702"/>
      <c r="AJ163" s="703"/>
      <c r="AK163" s="1873">
        <v>0.3</v>
      </c>
      <c r="AL163" s="1874"/>
      <c r="AM163" s="1874"/>
      <c r="AN163" s="1874"/>
      <c r="AO163" s="1874"/>
      <c r="AP163" s="1875"/>
      <c r="AQ163" s="701"/>
      <c r="AR163" s="702"/>
      <c r="AS163" s="702"/>
      <c r="AT163" s="703"/>
      <c r="AU163" s="701"/>
      <c r="AV163" s="702"/>
      <c r="AW163" s="702"/>
      <c r="AX163" s="703"/>
    </row>
    <row r="164" spans="1:55" x14ac:dyDescent="0.15">
      <c r="A164" s="99"/>
      <c r="B164" s="99"/>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1"/>
      <c r="AL164" s="101"/>
      <c r="AM164" s="101"/>
      <c r="AN164" s="101"/>
      <c r="AO164" s="101"/>
      <c r="AP164" s="101"/>
      <c r="AQ164" s="100"/>
      <c r="AR164" s="100"/>
      <c r="AS164" s="100"/>
      <c r="AT164" s="100"/>
      <c r="AU164" s="100"/>
      <c r="AV164" s="100"/>
      <c r="AW164" s="100"/>
      <c r="AX164" s="100"/>
    </row>
    <row r="165" spans="1:55" s="46" customFormat="1" x14ac:dyDescent="0.15">
      <c r="A165" s="1"/>
      <c r="B165" s="1" t="s">
        <v>783</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5" s="46" customFormat="1" ht="24" customHeight="1" x14ac:dyDescent="0.15">
      <c r="A166" s="700"/>
      <c r="B166" s="700"/>
      <c r="C166" s="350" t="s">
        <v>214</v>
      </c>
      <c r="D166" s="350"/>
      <c r="E166" s="350"/>
      <c r="F166" s="350"/>
      <c r="G166" s="350"/>
      <c r="H166" s="350"/>
      <c r="I166" s="350"/>
      <c r="J166" s="350"/>
      <c r="K166" s="350"/>
      <c r="L166" s="350"/>
      <c r="M166" s="350" t="s">
        <v>215</v>
      </c>
      <c r="N166" s="350"/>
      <c r="O166" s="350"/>
      <c r="P166" s="350"/>
      <c r="Q166" s="350"/>
      <c r="R166" s="350"/>
      <c r="S166" s="350"/>
      <c r="T166" s="350"/>
      <c r="U166" s="350"/>
      <c r="V166" s="350"/>
      <c r="W166" s="350"/>
      <c r="X166" s="350"/>
      <c r="Y166" s="350"/>
      <c r="Z166" s="350"/>
      <c r="AA166" s="350"/>
      <c r="AB166" s="350"/>
      <c r="AC166" s="350"/>
      <c r="AD166" s="350"/>
      <c r="AE166" s="350"/>
      <c r="AF166" s="350"/>
      <c r="AG166" s="350"/>
      <c r="AH166" s="350"/>
      <c r="AI166" s="350"/>
      <c r="AJ166" s="350"/>
      <c r="AK166" s="366" t="s">
        <v>216</v>
      </c>
      <c r="AL166" s="366"/>
      <c r="AM166" s="366"/>
      <c r="AN166" s="366"/>
      <c r="AO166" s="366"/>
      <c r="AP166" s="366"/>
      <c r="AQ166" s="350" t="s">
        <v>217</v>
      </c>
      <c r="AR166" s="350"/>
      <c r="AS166" s="350"/>
      <c r="AT166" s="350"/>
      <c r="AU166" s="350" t="s">
        <v>218</v>
      </c>
      <c r="AV166" s="350"/>
      <c r="AW166" s="350"/>
      <c r="AX166" s="350"/>
      <c r="AY166" s="102"/>
      <c r="AZ166" s="102"/>
      <c r="BA166" s="102"/>
      <c r="BB166" s="102"/>
      <c r="BC166" s="102"/>
    </row>
    <row r="167" spans="1:55" s="46" customFormat="1" ht="24" customHeight="1" x14ac:dyDescent="0.15">
      <c r="A167" s="700">
        <v>1</v>
      </c>
      <c r="B167" s="700">
        <v>1</v>
      </c>
      <c r="C167" s="704" t="s">
        <v>1508</v>
      </c>
      <c r="D167" s="704"/>
      <c r="E167" s="704"/>
      <c r="F167" s="704"/>
      <c r="G167" s="704"/>
      <c r="H167" s="704"/>
      <c r="I167" s="704"/>
      <c r="J167" s="704"/>
      <c r="K167" s="704"/>
      <c r="L167" s="704"/>
      <c r="M167" s="704" t="s">
        <v>1509</v>
      </c>
      <c r="N167" s="704"/>
      <c r="O167" s="704"/>
      <c r="P167" s="704"/>
      <c r="Q167" s="704"/>
      <c r="R167" s="704"/>
      <c r="S167" s="704"/>
      <c r="T167" s="704"/>
      <c r="U167" s="704"/>
      <c r="V167" s="704"/>
      <c r="W167" s="704"/>
      <c r="X167" s="704"/>
      <c r="Y167" s="704"/>
      <c r="Z167" s="704"/>
      <c r="AA167" s="704"/>
      <c r="AB167" s="704"/>
      <c r="AC167" s="704"/>
      <c r="AD167" s="704"/>
      <c r="AE167" s="704"/>
      <c r="AF167" s="704"/>
      <c r="AG167" s="704"/>
      <c r="AH167" s="704"/>
      <c r="AI167" s="704"/>
      <c r="AJ167" s="704"/>
      <c r="AK167" s="707">
        <v>1.1000000000000001</v>
      </c>
      <c r="AL167" s="707"/>
      <c r="AM167" s="707"/>
      <c r="AN167" s="707"/>
      <c r="AO167" s="707"/>
      <c r="AP167" s="707"/>
      <c r="AQ167" s="381" t="s">
        <v>246</v>
      </c>
      <c r="AR167" s="381"/>
      <c r="AS167" s="381"/>
      <c r="AT167" s="381"/>
      <c r="AU167" s="704"/>
      <c r="AV167" s="704"/>
      <c r="AW167" s="704"/>
      <c r="AX167" s="704"/>
      <c r="AY167" s="102"/>
      <c r="AZ167" s="102"/>
      <c r="BA167" s="102"/>
      <c r="BB167" s="102"/>
      <c r="BC167" s="102"/>
    </row>
    <row r="168" spans="1:55" s="104" customFormat="1" ht="20.25" customHeight="1" x14ac:dyDescent="0.15">
      <c r="A168" s="99"/>
      <c r="B168" s="99"/>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1"/>
      <c r="AL168" s="101"/>
      <c r="AM168" s="101"/>
      <c r="AN168" s="101"/>
      <c r="AO168" s="101"/>
      <c r="AP168" s="101"/>
      <c r="AQ168" s="8"/>
      <c r="AR168" s="8"/>
      <c r="AS168" s="8"/>
      <c r="AT168" s="8"/>
      <c r="AU168" s="100"/>
      <c r="AV168" s="100"/>
      <c r="AW168" s="100"/>
      <c r="AX168" s="100"/>
      <c r="AY168" s="103"/>
      <c r="AZ168" s="103"/>
      <c r="BA168" s="103"/>
      <c r="BB168" s="103"/>
      <c r="BC168" s="103"/>
    </row>
    <row r="169" spans="1:55" s="46" customFormat="1" ht="20.25" customHeight="1" thickBot="1" x14ac:dyDescent="0.2">
      <c r="A169" s="105"/>
      <c r="B169" s="105"/>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7"/>
      <c r="AL169" s="107"/>
      <c r="AM169" s="107"/>
      <c r="AN169" s="107"/>
      <c r="AO169" s="107"/>
      <c r="AP169" s="108"/>
      <c r="AQ169" s="109"/>
      <c r="AR169" s="109"/>
      <c r="AS169" s="110"/>
      <c r="AT169" s="110"/>
      <c r="AU169" s="106"/>
      <c r="AV169" s="106"/>
      <c r="AW169" s="106"/>
      <c r="AX169" s="106"/>
      <c r="AY169" s="102"/>
      <c r="AZ169" s="102"/>
      <c r="BA169" s="102"/>
      <c r="BB169" s="102"/>
      <c r="BC169" s="102"/>
    </row>
    <row r="170" spans="1:55" s="111" customFormat="1" ht="25.15" customHeight="1" x14ac:dyDescent="0.15">
      <c r="A170" s="239" t="s">
        <v>306</v>
      </c>
      <c r="B170" s="240"/>
      <c r="C170" s="240"/>
      <c r="D170" s="240"/>
      <c r="E170" s="240"/>
      <c r="F170" s="717"/>
      <c r="G170" s="1878" t="s">
        <v>1510</v>
      </c>
      <c r="H170" s="1879"/>
      <c r="I170" s="1879"/>
      <c r="J170" s="1879"/>
      <c r="K170" s="1879"/>
      <c r="L170" s="1879"/>
      <c r="M170" s="1879"/>
      <c r="N170" s="1879"/>
      <c r="O170" s="1879"/>
      <c r="P170" s="1879"/>
      <c r="Q170" s="1879"/>
      <c r="R170" s="1879"/>
      <c r="S170" s="1879"/>
      <c r="T170" s="1879"/>
      <c r="U170" s="1879"/>
      <c r="V170" s="1879"/>
      <c r="W170" s="1879"/>
      <c r="X170" s="1880"/>
      <c r="Y170" s="243" t="s">
        <v>852</v>
      </c>
      <c r="Z170" s="720"/>
      <c r="AA170" s="720"/>
      <c r="AB170" s="720"/>
      <c r="AC170" s="720"/>
      <c r="AD170" s="721"/>
      <c r="AE170" s="1881" t="s">
        <v>1408</v>
      </c>
      <c r="AF170" s="1882"/>
      <c r="AG170" s="1882"/>
      <c r="AH170" s="1882"/>
      <c r="AI170" s="1882"/>
      <c r="AJ170" s="1882"/>
      <c r="AK170" s="1882"/>
      <c r="AL170" s="1882"/>
      <c r="AM170" s="1882"/>
      <c r="AN170" s="1882"/>
      <c r="AO170" s="1882"/>
      <c r="AP170" s="1883"/>
      <c r="AQ170" s="1884" t="s">
        <v>7</v>
      </c>
      <c r="AR170" s="1885"/>
      <c r="AS170" s="725"/>
      <c r="AT170" s="725"/>
      <c r="AU170" s="725"/>
      <c r="AV170" s="725"/>
      <c r="AW170" s="725"/>
      <c r="AX170" s="726"/>
      <c r="AY170" s="102"/>
      <c r="AZ170" s="102"/>
      <c r="BA170" s="102"/>
      <c r="BB170" s="102"/>
      <c r="BC170" s="102"/>
    </row>
    <row r="171" spans="1:55" s="111" customFormat="1" ht="30" customHeight="1" x14ac:dyDescent="0.15">
      <c r="A171" s="283" t="s">
        <v>8</v>
      </c>
      <c r="B171" s="744"/>
      <c r="C171" s="744"/>
      <c r="D171" s="744"/>
      <c r="E171" s="744"/>
      <c r="F171" s="745"/>
      <c r="G171" s="1886" t="s">
        <v>1511</v>
      </c>
      <c r="H171" s="1887"/>
      <c r="I171" s="1887"/>
      <c r="J171" s="1887"/>
      <c r="K171" s="1887"/>
      <c r="L171" s="1887"/>
      <c r="M171" s="1887"/>
      <c r="N171" s="1887"/>
      <c r="O171" s="1887"/>
      <c r="P171" s="1887"/>
      <c r="Q171" s="1887"/>
      <c r="R171" s="1887"/>
      <c r="S171" s="1887"/>
      <c r="T171" s="1887"/>
      <c r="U171" s="1887"/>
      <c r="V171" s="1887"/>
      <c r="W171" s="1887"/>
      <c r="X171" s="1888"/>
      <c r="Y171" s="289" t="s">
        <v>10</v>
      </c>
      <c r="Z171" s="749"/>
      <c r="AA171" s="749"/>
      <c r="AB171" s="749"/>
      <c r="AC171" s="749"/>
      <c r="AD171" s="750"/>
      <c r="AE171" s="1889" t="s">
        <v>1512</v>
      </c>
      <c r="AF171" s="1890"/>
      <c r="AG171" s="1890"/>
      <c r="AH171" s="1890"/>
      <c r="AI171" s="1890"/>
      <c r="AJ171" s="1890"/>
      <c r="AK171" s="1890"/>
      <c r="AL171" s="1890"/>
      <c r="AM171" s="1890"/>
      <c r="AN171" s="1890"/>
      <c r="AO171" s="1890"/>
      <c r="AP171" s="1891"/>
      <c r="AQ171" s="1892" t="s">
        <v>1410</v>
      </c>
      <c r="AR171" s="1893"/>
      <c r="AS171" s="1893"/>
      <c r="AT171" s="1893"/>
      <c r="AU171" s="1893"/>
      <c r="AV171" s="1893"/>
      <c r="AW171" s="1893"/>
      <c r="AX171" s="1894"/>
      <c r="AY171" s="102"/>
      <c r="AZ171" s="102"/>
      <c r="BA171" s="102"/>
      <c r="BB171" s="102"/>
      <c r="BC171" s="102"/>
    </row>
    <row r="172" spans="1:55" s="111" customFormat="1" ht="30" customHeight="1" x14ac:dyDescent="0.15">
      <c r="A172" s="298" t="s">
        <v>13</v>
      </c>
      <c r="B172" s="299"/>
      <c r="C172" s="299"/>
      <c r="D172" s="299"/>
      <c r="E172" s="299"/>
      <c r="F172" s="751"/>
      <c r="G172" s="1901" t="s">
        <v>313</v>
      </c>
      <c r="H172" s="1902"/>
      <c r="I172" s="1902"/>
      <c r="J172" s="1902"/>
      <c r="K172" s="1902"/>
      <c r="L172" s="1902"/>
      <c r="M172" s="1902"/>
      <c r="N172" s="1902"/>
      <c r="O172" s="1902"/>
      <c r="P172" s="1902"/>
      <c r="Q172" s="1902"/>
      <c r="R172" s="1902"/>
      <c r="S172" s="1902"/>
      <c r="T172" s="1902"/>
      <c r="U172" s="1902"/>
      <c r="V172" s="1902"/>
      <c r="W172" s="1902"/>
      <c r="X172" s="1903"/>
      <c r="Y172" s="301" t="s">
        <v>15</v>
      </c>
      <c r="Z172" s="302"/>
      <c r="AA172" s="302"/>
      <c r="AB172" s="302"/>
      <c r="AC172" s="302"/>
      <c r="AD172" s="303"/>
      <c r="AE172" s="755" t="s">
        <v>1513</v>
      </c>
      <c r="AF172" s="304"/>
      <c r="AG172" s="304"/>
      <c r="AH172" s="304"/>
      <c r="AI172" s="304"/>
      <c r="AJ172" s="304"/>
      <c r="AK172" s="304"/>
      <c r="AL172" s="304"/>
      <c r="AM172" s="304"/>
      <c r="AN172" s="304"/>
      <c r="AO172" s="304"/>
      <c r="AP172" s="304"/>
      <c r="AQ172" s="304"/>
      <c r="AR172" s="304"/>
      <c r="AS172" s="304"/>
      <c r="AT172" s="304"/>
      <c r="AU172" s="304"/>
      <c r="AV172" s="304"/>
      <c r="AW172" s="304"/>
      <c r="AX172" s="756"/>
      <c r="AY172" s="102"/>
      <c r="AZ172" s="102"/>
      <c r="BA172" s="102"/>
      <c r="BB172" s="102"/>
      <c r="BC172" s="102"/>
    </row>
    <row r="173" spans="1:55" s="111" customFormat="1" ht="39.950000000000003" customHeight="1" x14ac:dyDescent="0.15">
      <c r="A173" s="733" t="s">
        <v>17</v>
      </c>
      <c r="B173" s="734"/>
      <c r="C173" s="734"/>
      <c r="D173" s="734"/>
      <c r="E173" s="734"/>
      <c r="F173" s="735"/>
      <c r="G173" s="1904" t="s">
        <v>1514</v>
      </c>
      <c r="H173" s="1905"/>
      <c r="I173" s="1905"/>
      <c r="J173" s="1905"/>
      <c r="K173" s="1905"/>
      <c r="L173" s="1905"/>
      <c r="M173" s="1905"/>
      <c r="N173" s="1905"/>
      <c r="O173" s="1905"/>
      <c r="P173" s="1905"/>
      <c r="Q173" s="1905"/>
      <c r="R173" s="1905"/>
      <c r="S173" s="1905"/>
      <c r="T173" s="1905"/>
      <c r="U173" s="1905"/>
      <c r="V173" s="1905"/>
      <c r="W173" s="1905"/>
      <c r="X173" s="1906"/>
      <c r="Y173" s="277" t="s">
        <v>855</v>
      </c>
      <c r="Z173" s="739"/>
      <c r="AA173" s="739"/>
      <c r="AB173" s="739"/>
      <c r="AC173" s="739"/>
      <c r="AD173" s="740"/>
      <c r="AE173" s="1907"/>
      <c r="AF173" s="1908"/>
      <c r="AG173" s="1908"/>
      <c r="AH173" s="1908"/>
      <c r="AI173" s="1908"/>
      <c r="AJ173" s="1908"/>
      <c r="AK173" s="1908"/>
      <c r="AL173" s="1908"/>
      <c r="AM173" s="1908"/>
      <c r="AN173" s="1908"/>
      <c r="AO173" s="1908"/>
      <c r="AP173" s="1908"/>
      <c r="AQ173" s="1908"/>
      <c r="AR173" s="1908"/>
      <c r="AS173" s="1908"/>
      <c r="AT173" s="1908"/>
      <c r="AU173" s="1908"/>
      <c r="AV173" s="1908"/>
      <c r="AW173" s="1908"/>
      <c r="AX173" s="1909"/>
      <c r="AY173" s="102"/>
      <c r="AZ173" s="102"/>
      <c r="BA173" s="102"/>
      <c r="BB173" s="102"/>
      <c r="BC173" s="102"/>
    </row>
    <row r="174" spans="1:55" s="111" customFormat="1" ht="33.75" customHeight="1" x14ac:dyDescent="0.15">
      <c r="A174" s="251" t="s">
        <v>20</v>
      </c>
      <c r="B174" s="252"/>
      <c r="C174" s="252"/>
      <c r="D174" s="252"/>
      <c r="E174" s="252"/>
      <c r="F174" s="256"/>
      <c r="G174" s="1895" t="s">
        <v>1413</v>
      </c>
      <c r="H174" s="1896"/>
      <c r="I174" s="1896"/>
      <c r="J174" s="1896"/>
      <c r="K174" s="1896"/>
      <c r="L174" s="1896"/>
      <c r="M174" s="1896"/>
      <c r="N174" s="1896"/>
      <c r="O174" s="1896"/>
      <c r="P174" s="1896"/>
      <c r="Q174" s="1896"/>
      <c r="R174" s="1896"/>
      <c r="S174" s="1896"/>
      <c r="T174" s="1896"/>
      <c r="U174" s="1896"/>
      <c r="V174" s="1896"/>
      <c r="W174" s="1896"/>
      <c r="X174" s="1896"/>
      <c r="Y174" s="1896"/>
      <c r="Z174" s="1896"/>
      <c r="AA174" s="1896"/>
      <c r="AB174" s="1896"/>
      <c r="AC174" s="1896"/>
      <c r="AD174" s="1896"/>
      <c r="AE174" s="1896"/>
      <c r="AF174" s="1896"/>
      <c r="AG174" s="1896"/>
      <c r="AH174" s="1896"/>
      <c r="AI174" s="1896"/>
      <c r="AJ174" s="1896"/>
      <c r="AK174" s="1896"/>
      <c r="AL174" s="1896"/>
      <c r="AM174" s="1896"/>
      <c r="AN174" s="1896"/>
      <c r="AO174" s="1896"/>
      <c r="AP174" s="1896"/>
      <c r="AQ174" s="1896"/>
      <c r="AR174" s="1896"/>
      <c r="AS174" s="1896"/>
      <c r="AT174" s="1896"/>
      <c r="AU174" s="1896"/>
      <c r="AV174" s="1896"/>
      <c r="AW174" s="1896"/>
      <c r="AX174" s="1897"/>
      <c r="AY174" s="102"/>
      <c r="AZ174" s="102"/>
      <c r="BA174" s="102"/>
      <c r="BB174" s="102"/>
      <c r="BC174" s="102"/>
    </row>
    <row r="175" spans="1:55" s="111" customFormat="1" ht="33.75" customHeight="1" x14ac:dyDescent="0.15">
      <c r="A175" s="251" t="s">
        <v>22</v>
      </c>
      <c r="B175" s="252"/>
      <c r="C175" s="252"/>
      <c r="D175" s="252"/>
      <c r="E175" s="252"/>
      <c r="F175" s="256"/>
      <c r="G175" s="799" t="s">
        <v>1515</v>
      </c>
      <c r="H175" s="800"/>
      <c r="I175" s="800"/>
      <c r="J175" s="800"/>
      <c r="K175" s="800"/>
      <c r="L175" s="800"/>
      <c r="M175" s="800"/>
      <c r="N175" s="800"/>
      <c r="O175" s="800"/>
      <c r="P175" s="800"/>
      <c r="Q175" s="800"/>
      <c r="R175" s="800"/>
      <c r="S175" s="800"/>
      <c r="T175" s="800"/>
      <c r="U175" s="800"/>
      <c r="V175" s="800"/>
      <c r="W175" s="800"/>
      <c r="X175" s="800"/>
      <c r="Y175" s="800"/>
      <c r="Z175" s="800"/>
      <c r="AA175" s="800"/>
      <c r="AB175" s="800"/>
      <c r="AC175" s="800"/>
      <c r="AD175" s="800"/>
      <c r="AE175" s="800"/>
      <c r="AF175" s="800"/>
      <c r="AG175" s="800"/>
      <c r="AH175" s="800"/>
      <c r="AI175" s="800"/>
      <c r="AJ175" s="800"/>
      <c r="AK175" s="800"/>
      <c r="AL175" s="800"/>
      <c r="AM175" s="800"/>
      <c r="AN175" s="800"/>
      <c r="AO175" s="800"/>
      <c r="AP175" s="800"/>
      <c r="AQ175" s="800"/>
      <c r="AR175" s="800"/>
      <c r="AS175" s="800"/>
      <c r="AT175" s="800"/>
      <c r="AU175" s="800"/>
      <c r="AV175" s="800"/>
      <c r="AW175" s="800"/>
      <c r="AX175" s="801"/>
      <c r="AY175" s="102"/>
      <c r="AZ175" s="102"/>
      <c r="BA175" s="102"/>
      <c r="BB175" s="102"/>
      <c r="BC175" s="102"/>
    </row>
    <row r="176" spans="1:55" s="111" customFormat="1" ht="22.5" customHeight="1" x14ac:dyDescent="0.15">
      <c r="A176" s="251" t="s">
        <v>24</v>
      </c>
      <c r="B176" s="252"/>
      <c r="C176" s="252"/>
      <c r="D176" s="252"/>
      <c r="E176" s="252"/>
      <c r="F176" s="256"/>
      <c r="G176" s="1898" t="s">
        <v>709</v>
      </c>
      <c r="H176" s="1899"/>
      <c r="I176" s="1899"/>
      <c r="J176" s="1899"/>
      <c r="K176" s="1899"/>
      <c r="L176" s="1899"/>
      <c r="M176" s="1899"/>
      <c r="N176" s="1899"/>
      <c r="O176" s="1899"/>
      <c r="P176" s="1899"/>
      <c r="Q176" s="1899"/>
      <c r="R176" s="1899"/>
      <c r="S176" s="1899"/>
      <c r="T176" s="1899"/>
      <c r="U176" s="1899"/>
      <c r="V176" s="1899"/>
      <c r="W176" s="1899"/>
      <c r="X176" s="1899"/>
      <c r="Y176" s="1899"/>
      <c r="Z176" s="1899"/>
      <c r="AA176" s="1899"/>
      <c r="AB176" s="1899"/>
      <c r="AC176" s="1899"/>
      <c r="AD176" s="1899"/>
      <c r="AE176" s="1899"/>
      <c r="AF176" s="1899"/>
      <c r="AG176" s="1899"/>
      <c r="AH176" s="1899"/>
      <c r="AI176" s="1899"/>
      <c r="AJ176" s="1899"/>
      <c r="AK176" s="1899"/>
      <c r="AL176" s="1899"/>
      <c r="AM176" s="1899"/>
      <c r="AN176" s="1899"/>
      <c r="AO176" s="1899"/>
      <c r="AP176" s="1899"/>
      <c r="AQ176" s="1899"/>
      <c r="AR176" s="1899"/>
      <c r="AS176" s="1899"/>
      <c r="AT176" s="1899"/>
      <c r="AU176" s="1899"/>
      <c r="AV176" s="1899"/>
      <c r="AW176" s="1899"/>
      <c r="AX176" s="1900"/>
      <c r="AY176" s="102"/>
      <c r="AZ176" s="102"/>
      <c r="BA176" s="102"/>
      <c r="BB176" s="102"/>
      <c r="BC176" s="102"/>
    </row>
    <row r="177" spans="1:55" s="111" customFormat="1" ht="19.5" customHeight="1" x14ac:dyDescent="0.15">
      <c r="A177" s="258" t="s">
        <v>26</v>
      </c>
      <c r="B177" s="259"/>
      <c r="C177" s="259"/>
      <c r="D177" s="259"/>
      <c r="E177" s="259"/>
      <c r="F177" s="260"/>
      <c r="G177" s="1910"/>
      <c r="H177" s="1911"/>
      <c r="I177" s="1911"/>
      <c r="J177" s="1911"/>
      <c r="K177" s="1911"/>
      <c r="L177" s="1911"/>
      <c r="M177" s="1911"/>
      <c r="N177" s="1911"/>
      <c r="O177" s="1912"/>
      <c r="P177" s="269" t="s">
        <v>320</v>
      </c>
      <c r="Q177" s="270"/>
      <c r="R177" s="270"/>
      <c r="S177" s="270"/>
      <c r="T177" s="270"/>
      <c r="U177" s="270"/>
      <c r="V177" s="271"/>
      <c r="W177" s="269" t="s">
        <v>321</v>
      </c>
      <c r="X177" s="270"/>
      <c r="Y177" s="270"/>
      <c r="Z177" s="270"/>
      <c r="AA177" s="270"/>
      <c r="AB177" s="270"/>
      <c r="AC177" s="271"/>
      <c r="AD177" s="269" t="s">
        <v>322</v>
      </c>
      <c r="AE177" s="270"/>
      <c r="AF177" s="270"/>
      <c r="AG177" s="270"/>
      <c r="AH177" s="270"/>
      <c r="AI177" s="270"/>
      <c r="AJ177" s="271"/>
      <c r="AK177" s="269" t="s">
        <v>323</v>
      </c>
      <c r="AL177" s="270"/>
      <c r="AM177" s="270"/>
      <c r="AN177" s="270"/>
      <c r="AO177" s="270"/>
      <c r="AP177" s="270"/>
      <c r="AQ177" s="271"/>
      <c r="AR177" s="269" t="s">
        <v>324</v>
      </c>
      <c r="AS177" s="270"/>
      <c r="AT177" s="270"/>
      <c r="AU177" s="270"/>
      <c r="AV177" s="270"/>
      <c r="AW177" s="270"/>
      <c r="AX177" s="317"/>
      <c r="AY177" s="102"/>
      <c r="AZ177" s="102"/>
      <c r="BA177" s="102"/>
      <c r="BB177" s="102"/>
      <c r="BC177" s="102"/>
    </row>
    <row r="178" spans="1:55" s="111" customFormat="1" ht="19.5" customHeight="1" x14ac:dyDescent="0.15">
      <c r="A178" s="261"/>
      <c r="B178" s="262"/>
      <c r="C178" s="262"/>
      <c r="D178" s="262"/>
      <c r="E178" s="262"/>
      <c r="F178" s="263"/>
      <c r="G178" s="318" t="s">
        <v>32</v>
      </c>
      <c r="H178" s="326"/>
      <c r="I178" s="760" t="s">
        <v>33</v>
      </c>
      <c r="J178" s="761"/>
      <c r="K178" s="761"/>
      <c r="L178" s="761"/>
      <c r="M178" s="761"/>
      <c r="N178" s="761"/>
      <c r="O178" s="762"/>
      <c r="P178" s="763">
        <v>254</v>
      </c>
      <c r="Q178" s="764"/>
      <c r="R178" s="764"/>
      <c r="S178" s="764"/>
      <c r="T178" s="764"/>
      <c r="U178" s="764"/>
      <c r="V178" s="765"/>
      <c r="W178" s="763">
        <v>231</v>
      </c>
      <c r="X178" s="764"/>
      <c r="Y178" s="764"/>
      <c r="Z178" s="764"/>
      <c r="AA178" s="764"/>
      <c r="AB178" s="764"/>
      <c r="AC178" s="765"/>
      <c r="AD178" s="763">
        <v>220</v>
      </c>
      <c r="AE178" s="764"/>
      <c r="AF178" s="764"/>
      <c r="AG178" s="764"/>
      <c r="AH178" s="764"/>
      <c r="AI178" s="764"/>
      <c r="AJ178" s="765"/>
      <c r="AK178" s="763">
        <v>236</v>
      </c>
      <c r="AL178" s="764"/>
      <c r="AM178" s="764"/>
      <c r="AN178" s="764"/>
      <c r="AO178" s="764"/>
      <c r="AP178" s="764"/>
      <c r="AQ178" s="765"/>
      <c r="AR178" s="763"/>
      <c r="AS178" s="764"/>
      <c r="AT178" s="764"/>
      <c r="AU178" s="764"/>
      <c r="AV178" s="764"/>
      <c r="AW178" s="764"/>
      <c r="AX178" s="766"/>
      <c r="AY178" s="102"/>
      <c r="AZ178" s="102"/>
      <c r="BA178" s="102"/>
      <c r="BB178" s="102"/>
      <c r="BC178" s="102"/>
    </row>
    <row r="179" spans="1:55" s="111" customFormat="1" ht="19.5" customHeight="1" x14ac:dyDescent="0.15">
      <c r="A179" s="261"/>
      <c r="B179" s="262"/>
      <c r="C179" s="262"/>
      <c r="D179" s="262"/>
      <c r="E179" s="262"/>
      <c r="F179" s="263"/>
      <c r="G179" s="757"/>
      <c r="H179" s="758"/>
      <c r="I179" s="310" t="s">
        <v>34</v>
      </c>
      <c r="J179" s="329"/>
      <c r="K179" s="329"/>
      <c r="L179" s="329"/>
      <c r="M179" s="329"/>
      <c r="N179" s="329"/>
      <c r="O179" s="330"/>
      <c r="P179" s="313" t="s">
        <v>1100</v>
      </c>
      <c r="Q179" s="314"/>
      <c r="R179" s="314"/>
      <c r="S179" s="314"/>
      <c r="T179" s="314"/>
      <c r="U179" s="314"/>
      <c r="V179" s="315"/>
      <c r="W179" s="313">
        <v>586</v>
      </c>
      <c r="X179" s="314"/>
      <c r="Y179" s="314"/>
      <c r="Z179" s="314"/>
      <c r="AA179" s="314"/>
      <c r="AB179" s="314"/>
      <c r="AC179" s="315"/>
      <c r="AD179" s="313">
        <v>380</v>
      </c>
      <c r="AE179" s="314"/>
      <c r="AF179" s="314"/>
      <c r="AG179" s="314"/>
      <c r="AH179" s="314"/>
      <c r="AI179" s="314"/>
      <c r="AJ179" s="315"/>
      <c r="AK179" s="313" t="s">
        <v>1100</v>
      </c>
      <c r="AL179" s="314"/>
      <c r="AM179" s="314"/>
      <c r="AN179" s="314"/>
      <c r="AO179" s="314"/>
      <c r="AP179" s="314"/>
      <c r="AQ179" s="315"/>
      <c r="AR179" s="336"/>
      <c r="AS179" s="337"/>
      <c r="AT179" s="337"/>
      <c r="AU179" s="337"/>
      <c r="AV179" s="337"/>
      <c r="AW179" s="337"/>
      <c r="AX179" s="338"/>
      <c r="AY179" s="102"/>
      <c r="AZ179" s="102"/>
      <c r="BA179" s="102"/>
      <c r="BB179" s="102"/>
      <c r="BC179" s="102"/>
    </row>
    <row r="180" spans="1:55" s="111" customFormat="1" ht="19.5" customHeight="1" x14ac:dyDescent="0.15">
      <c r="A180" s="261"/>
      <c r="B180" s="262"/>
      <c r="C180" s="262"/>
      <c r="D180" s="262"/>
      <c r="E180" s="262"/>
      <c r="F180" s="263"/>
      <c r="G180" s="757"/>
      <c r="H180" s="758"/>
      <c r="I180" s="310" t="s">
        <v>36</v>
      </c>
      <c r="J180" s="329"/>
      <c r="K180" s="329"/>
      <c r="L180" s="329"/>
      <c r="M180" s="329"/>
      <c r="N180" s="329"/>
      <c r="O180" s="330"/>
      <c r="P180" s="313">
        <v>671</v>
      </c>
      <c r="Q180" s="314"/>
      <c r="R180" s="314"/>
      <c r="S180" s="314"/>
      <c r="T180" s="314"/>
      <c r="U180" s="314"/>
      <c r="V180" s="315"/>
      <c r="W180" s="313">
        <v>25</v>
      </c>
      <c r="X180" s="314"/>
      <c r="Y180" s="314"/>
      <c r="Z180" s="314"/>
      <c r="AA180" s="314"/>
      <c r="AB180" s="314"/>
      <c r="AC180" s="315"/>
      <c r="AD180" s="313">
        <v>465</v>
      </c>
      <c r="AE180" s="314"/>
      <c r="AF180" s="314"/>
      <c r="AG180" s="314"/>
      <c r="AH180" s="314"/>
      <c r="AI180" s="314"/>
      <c r="AJ180" s="315"/>
      <c r="AK180" s="313">
        <v>199</v>
      </c>
      <c r="AL180" s="314"/>
      <c r="AM180" s="314"/>
      <c r="AN180" s="314"/>
      <c r="AO180" s="314"/>
      <c r="AP180" s="314"/>
      <c r="AQ180" s="315"/>
      <c r="AR180" s="313"/>
      <c r="AS180" s="314"/>
      <c r="AT180" s="314"/>
      <c r="AU180" s="314"/>
      <c r="AV180" s="314"/>
      <c r="AW180" s="314"/>
      <c r="AX180" s="316"/>
      <c r="AY180" s="102"/>
      <c r="AZ180" s="102"/>
      <c r="BA180" s="102"/>
      <c r="BB180" s="102"/>
      <c r="BC180" s="102"/>
    </row>
    <row r="181" spans="1:55" s="111" customFormat="1" ht="19.5" customHeight="1" x14ac:dyDescent="0.15">
      <c r="A181" s="261"/>
      <c r="B181" s="262"/>
      <c r="C181" s="262"/>
      <c r="D181" s="262"/>
      <c r="E181" s="262"/>
      <c r="F181" s="263"/>
      <c r="G181" s="757"/>
      <c r="H181" s="758"/>
      <c r="I181" s="310" t="s">
        <v>37</v>
      </c>
      <c r="J181" s="329"/>
      <c r="K181" s="329"/>
      <c r="L181" s="329"/>
      <c r="M181" s="329"/>
      <c r="N181" s="329"/>
      <c r="O181" s="330"/>
      <c r="P181" s="313" t="s">
        <v>1516</v>
      </c>
      <c r="Q181" s="314"/>
      <c r="R181" s="314"/>
      <c r="S181" s="314"/>
      <c r="T181" s="314"/>
      <c r="U181" s="314"/>
      <c r="V181" s="315"/>
      <c r="W181" s="313" t="s">
        <v>1517</v>
      </c>
      <c r="X181" s="314"/>
      <c r="Y181" s="314"/>
      <c r="Z181" s="314"/>
      <c r="AA181" s="314"/>
      <c r="AB181" s="314"/>
      <c r="AC181" s="315"/>
      <c r="AD181" s="313" t="s">
        <v>1518</v>
      </c>
      <c r="AE181" s="314"/>
      <c r="AF181" s="314"/>
      <c r="AG181" s="314"/>
      <c r="AH181" s="314"/>
      <c r="AI181" s="314"/>
      <c r="AJ181" s="315"/>
      <c r="AK181" s="313" t="s">
        <v>1100</v>
      </c>
      <c r="AL181" s="314"/>
      <c r="AM181" s="314"/>
      <c r="AN181" s="314"/>
      <c r="AO181" s="314"/>
      <c r="AP181" s="314"/>
      <c r="AQ181" s="315"/>
      <c r="AR181" s="336"/>
      <c r="AS181" s="337"/>
      <c r="AT181" s="337"/>
      <c r="AU181" s="337"/>
      <c r="AV181" s="337"/>
      <c r="AW181" s="337"/>
      <c r="AX181" s="338"/>
      <c r="AY181" s="102"/>
      <c r="AZ181" s="102"/>
      <c r="BA181" s="102"/>
      <c r="BB181" s="102"/>
      <c r="BC181" s="102"/>
    </row>
    <row r="182" spans="1:55" s="111" customFormat="1" ht="19.5" customHeight="1" x14ac:dyDescent="0.15">
      <c r="A182" s="261"/>
      <c r="B182" s="262"/>
      <c r="C182" s="262"/>
      <c r="D182" s="262"/>
      <c r="E182" s="262"/>
      <c r="F182" s="263"/>
      <c r="G182" s="757"/>
      <c r="H182" s="758"/>
      <c r="I182" s="310" t="s">
        <v>38</v>
      </c>
      <c r="J182" s="329"/>
      <c r="K182" s="329"/>
      <c r="L182" s="329"/>
      <c r="M182" s="329"/>
      <c r="N182" s="329"/>
      <c r="O182" s="330"/>
      <c r="P182" s="313" t="s">
        <v>1100</v>
      </c>
      <c r="Q182" s="314"/>
      <c r="R182" s="314"/>
      <c r="S182" s="314"/>
      <c r="T182" s="314"/>
      <c r="U182" s="314"/>
      <c r="V182" s="315"/>
      <c r="W182" s="313" t="s">
        <v>1100</v>
      </c>
      <c r="X182" s="314"/>
      <c r="Y182" s="314"/>
      <c r="Z182" s="314"/>
      <c r="AA182" s="314"/>
      <c r="AB182" s="314"/>
      <c r="AC182" s="315"/>
      <c r="AD182" s="313" t="s">
        <v>1100</v>
      </c>
      <c r="AE182" s="314"/>
      <c r="AF182" s="314"/>
      <c r="AG182" s="314"/>
      <c r="AH182" s="314"/>
      <c r="AI182" s="314"/>
      <c r="AJ182" s="315"/>
      <c r="AK182" s="313" t="s">
        <v>1100</v>
      </c>
      <c r="AL182" s="314"/>
      <c r="AM182" s="314"/>
      <c r="AN182" s="314"/>
      <c r="AO182" s="314"/>
      <c r="AP182" s="314"/>
      <c r="AQ182" s="315"/>
      <c r="AR182" s="336"/>
      <c r="AS182" s="337"/>
      <c r="AT182" s="337"/>
      <c r="AU182" s="337"/>
      <c r="AV182" s="337"/>
      <c r="AW182" s="337"/>
      <c r="AX182" s="338"/>
      <c r="AY182" s="102"/>
      <c r="AZ182" s="102"/>
      <c r="BA182" s="102"/>
      <c r="BB182" s="102"/>
      <c r="BC182" s="102"/>
    </row>
    <row r="183" spans="1:55" s="111" customFormat="1" ht="19.5" customHeight="1" x14ac:dyDescent="0.15">
      <c r="A183" s="261"/>
      <c r="B183" s="262"/>
      <c r="C183" s="262"/>
      <c r="D183" s="262"/>
      <c r="E183" s="262"/>
      <c r="F183" s="263"/>
      <c r="G183" s="759"/>
      <c r="H183" s="333"/>
      <c r="I183" s="767" t="s">
        <v>39</v>
      </c>
      <c r="J183" s="768"/>
      <c r="K183" s="768"/>
      <c r="L183" s="768"/>
      <c r="M183" s="768"/>
      <c r="N183" s="768"/>
      <c r="O183" s="769"/>
      <c r="P183" s="770">
        <v>900</v>
      </c>
      <c r="Q183" s="771"/>
      <c r="R183" s="771"/>
      <c r="S183" s="771"/>
      <c r="T183" s="771"/>
      <c r="U183" s="771"/>
      <c r="V183" s="772"/>
      <c r="W183" s="770">
        <v>377</v>
      </c>
      <c r="X183" s="771"/>
      <c r="Y183" s="771"/>
      <c r="Z183" s="771"/>
      <c r="AA183" s="771"/>
      <c r="AB183" s="771"/>
      <c r="AC183" s="772"/>
      <c r="AD183" s="770">
        <v>866</v>
      </c>
      <c r="AE183" s="771"/>
      <c r="AF183" s="771"/>
      <c r="AG183" s="771"/>
      <c r="AH183" s="771"/>
      <c r="AI183" s="771"/>
      <c r="AJ183" s="772"/>
      <c r="AK183" s="770">
        <v>435</v>
      </c>
      <c r="AL183" s="771"/>
      <c r="AM183" s="771"/>
      <c r="AN183" s="771"/>
      <c r="AO183" s="771"/>
      <c r="AP183" s="771"/>
      <c r="AQ183" s="772"/>
      <c r="AR183" s="770"/>
      <c r="AS183" s="771"/>
      <c r="AT183" s="771"/>
      <c r="AU183" s="771"/>
      <c r="AV183" s="771"/>
      <c r="AW183" s="771"/>
      <c r="AX183" s="773"/>
      <c r="AY183" s="102"/>
      <c r="AZ183" s="102"/>
      <c r="BA183" s="102"/>
      <c r="BB183" s="102"/>
      <c r="BC183" s="102"/>
    </row>
    <row r="184" spans="1:55" s="111" customFormat="1" ht="19.5" customHeight="1" x14ac:dyDescent="0.15">
      <c r="A184" s="261"/>
      <c r="B184" s="262"/>
      <c r="C184" s="262"/>
      <c r="D184" s="262"/>
      <c r="E184" s="262"/>
      <c r="F184" s="263"/>
      <c r="G184" s="774" t="s">
        <v>40</v>
      </c>
      <c r="H184" s="775"/>
      <c r="I184" s="775"/>
      <c r="J184" s="775"/>
      <c r="K184" s="775"/>
      <c r="L184" s="775"/>
      <c r="M184" s="775"/>
      <c r="N184" s="775"/>
      <c r="O184" s="776"/>
      <c r="P184" s="396">
        <v>900</v>
      </c>
      <c r="Q184" s="397"/>
      <c r="R184" s="397"/>
      <c r="S184" s="397"/>
      <c r="T184" s="397"/>
      <c r="U184" s="397"/>
      <c r="V184" s="398"/>
      <c r="W184" s="396">
        <v>365</v>
      </c>
      <c r="X184" s="397"/>
      <c r="Y184" s="397"/>
      <c r="Z184" s="397"/>
      <c r="AA184" s="397"/>
      <c r="AB184" s="397"/>
      <c r="AC184" s="398"/>
      <c r="AD184" s="396">
        <v>942</v>
      </c>
      <c r="AE184" s="397"/>
      <c r="AF184" s="397"/>
      <c r="AG184" s="397"/>
      <c r="AH184" s="397"/>
      <c r="AI184" s="397"/>
      <c r="AJ184" s="398"/>
      <c r="AK184" s="777"/>
      <c r="AL184" s="778"/>
      <c r="AM184" s="778"/>
      <c r="AN184" s="778"/>
      <c r="AO184" s="778"/>
      <c r="AP184" s="778"/>
      <c r="AQ184" s="779"/>
      <c r="AR184" s="777"/>
      <c r="AS184" s="778"/>
      <c r="AT184" s="778"/>
      <c r="AU184" s="778"/>
      <c r="AV184" s="778"/>
      <c r="AW184" s="778"/>
      <c r="AX184" s="780"/>
      <c r="AY184" s="102"/>
      <c r="AZ184" s="102"/>
      <c r="BA184" s="102"/>
      <c r="BB184" s="102"/>
      <c r="BC184" s="102"/>
    </row>
    <row r="185" spans="1:55" s="111" customFormat="1" ht="19.5" customHeight="1" x14ac:dyDescent="0.15">
      <c r="A185" s="264"/>
      <c r="B185" s="265"/>
      <c r="C185" s="265"/>
      <c r="D185" s="265"/>
      <c r="E185" s="265"/>
      <c r="F185" s="266"/>
      <c r="G185" s="774" t="s">
        <v>41</v>
      </c>
      <c r="H185" s="775"/>
      <c r="I185" s="775"/>
      <c r="J185" s="775"/>
      <c r="K185" s="775"/>
      <c r="L185" s="775"/>
      <c r="M185" s="775"/>
      <c r="N185" s="775"/>
      <c r="O185" s="776"/>
      <c r="P185" s="1446">
        <v>1</v>
      </c>
      <c r="Q185" s="1715"/>
      <c r="R185" s="1715"/>
      <c r="S185" s="1715"/>
      <c r="T185" s="1715"/>
      <c r="U185" s="1715"/>
      <c r="V185" s="1716"/>
      <c r="W185" s="1446">
        <v>0.96799999999999997</v>
      </c>
      <c r="X185" s="1715"/>
      <c r="Y185" s="1715"/>
      <c r="Z185" s="1715"/>
      <c r="AA185" s="1715"/>
      <c r="AB185" s="1715"/>
      <c r="AC185" s="1716"/>
      <c r="AD185" s="1446">
        <v>1.087</v>
      </c>
      <c r="AE185" s="1715"/>
      <c r="AF185" s="1715"/>
      <c r="AG185" s="1715"/>
      <c r="AH185" s="1715"/>
      <c r="AI185" s="1715"/>
      <c r="AJ185" s="1716"/>
      <c r="AK185" s="777"/>
      <c r="AL185" s="778"/>
      <c r="AM185" s="778"/>
      <c r="AN185" s="778"/>
      <c r="AO185" s="778"/>
      <c r="AP185" s="778"/>
      <c r="AQ185" s="779"/>
      <c r="AR185" s="777"/>
      <c r="AS185" s="778"/>
      <c r="AT185" s="778"/>
      <c r="AU185" s="778"/>
      <c r="AV185" s="778"/>
      <c r="AW185" s="778"/>
      <c r="AX185" s="780"/>
      <c r="AY185" s="102"/>
      <c r="AZ185" s="102"/>
      <c r="BA185" s="102"/>
      <c r="BB185" s="102"/>
      <c r="BC185" s="102"/>
    </row>
    <row r="186" spans="1:55" s="111" customFormat="1" ht="19.5" customHeight="1" x14ac:dyDescent="0.15">
      <c r="A186" s="431" t="s">
        <v>71</v>
      </c>
      <c r="B186" s="432"/>
      <c r="C186" s="786" t="s">
        <v>72</v>
      </c>
      <c r="D186" s="787"/>
      <c r="E186" s="787"/>
      <c r="F186" s="787"/>
      <c r="G186" s="787"/>
      <c r="H186" s="787"/>
      <c r="I186" s="787"/>
      <c r="J186" s="787"/>
      <c r="K186" s="788"/>
      <c r="L186" s="789" t="s">
        <v>73</v>
      </c>
      <c r="M186" s="790"/>
      <c r="N186" s="790"/>
      <c r="O186" s="790"/>
      <c r="P186" s="790"/>
      <c r="Q186" s="791"/>
      <c r="R186" s="792" t="s">
        <v>324</v>
      </c>
      <c r="S186" s="787"/>
      <c r="T186" s="787"/>
      <c r="U186" s="787"/>
      <c r="V186" s="787"/>
      <c r="W186" s="788"/>
      <c r="X186" s="792" t="s">
        <v>74</v>
      </c>
      <c r="Y186" s="787"/>
      <c r="Z186" s="787"/>
      <c r="AA186" s="787"/>
      <c r="AB186" s="787"/>
      <c r="AC186" s="787"/>
      <c r="AD186" s="787"/>
      <c r="AE186" s="787"/>
      <c r="AF186" s="787"/>
      <c r="AG186" s="787"/>
      <c r="AH186" s="787"/>
      <c r="AI186" s="787"/>
      <c r="AJ186" s="787"/>
      <c r="AK186" s="787"/>
      <c r="AL186" s="787"/>
      <c r="AM186" s="787"/>
      <c r="AN186" s="787"/>
      <c r="AO186" s="787"/>
      <c r="AP186" s="787"/>
      <c r="AQ186" s="787"/>
      <c r="AR186" s="787"/>
      <c r="AS186" s="787"/>
      <c r="AT186" s="787"/>
      <c r="AU186" s="787"/>
      <c r="AV186" s="787"/>
      <c r="AW186" s="787"/>
      <c r="AX186" s="793"/>
      <c r="AY186" s="102"/>
      <c r="AZ186" s="102"/>
      <c r="BA186" s="102"/>
      <c r="BB186" s="102"/>
      <c r="BC186" s="102"/>
    </row>
    <row r="187" spans="1:55" s="111" customFormat="1" ht="19.5" customHeight="1" x14ac:dyDescent="0.15">
      <c r="A187" s="433"/>
      <c r="B187" s="434"/>
      <c r="C187" s="871" t="s">
        <v>1519</v>
      </c>
      <c r="D187" s="764"/>
      <c r="E187" s="764"/>
      <c r="F187" s="764"/>
      <c r="G187" s="764"/>
      <c r="H187" s="764"/>
      <c r="I187" s="764"/>
      <c r="J187" s="764"/>
      <c r="K187" s="765"/>
      <c r="L187" s="763">
        <v>39</v>
      </c>
      <c r="M187" s="764"/>
      <c r="N187" s="764"/>
      <c r="O187" s="764"/>
      <c r="P187" s="764"/>
      <c r="Q187" s="765"/>
      <c r="R187" s="763"/>
      <c r="S187" s="764"/>
      <c r="T187" s="764"/>
      <c r="U187" s="764"/>
      <c r="V187" s="764"/>
      <c r="W187" s="765"/>
      <c r="X187" s="448"/>
      <c r="Y187" s="449"/>
      <c r="Z187" s="449"/>
      <c r="AA187" s="449"/>
      <c r="AB187" s="449"/>
      <c r="AC187" s="449"/>
      <c r="AD187" s="449"/>
      <c r="AE187" s="449"/>
      <c r="AF187" s="449"/>
      <c r="AG187" s="449"/>
      <c r="AH187" s="449"/>
      <c r="AI187" s="449"/>
      <c r="AJ187" s="449"/>
      <c r="AK187" s="449"/>
      <c r="AL187" s="449"/>
      <c r="AM187" s="449"/>
      <c r="AN187" s="449"/>
      <c r="AO187" s="449"/>
      <c r="AP187" s="449"/>
      <c r="AQ187" s="449"/>
      <c r="AR187" s="449"/>
      <c r="AS187" s="449"/>
      <c r="AT187" s="449"/>
      <c r="AU187" s="449"/>
      <c r="AV187" s="449"/>
      <c r="AW187" s="449"/>
      <c r="AX187" s="450"/>
      <c r="AY187" s="102"/>
      <c r="AZ187" s="102"/>
      <c r="BA187" s="102"/>
      <c r="BB187" s="102"/>
      <c r="BC187" s="102"/>
    </row>
    <row r="188" spans="1:55" s="111" customFormat="1" ht="19.5" customHeight="1" x14ac:dyDescent="0.15">
      <c r="A188" s="433"/>
      <c r="B188" s="434"/>
      <c r="C188" s="870" t="s">
        <v>1482</v>
      </c>
      <c r="D188" s="314"/>
      <c r="E188" s="314"/>
      <c r="F188" s="314"/>
      <c r="G188" s="314"/>
      <c r="H188" s="314"/>
      <c r="I188" s="314"/>
      <c r="J188" s="314"/>
      <c r="K188" s="315"/>
      <c r="L188" s="313">
        <v>4</v>
      </c>
      <c r="M188" s="314"/>
      <c r="N188" s="314"/>
      <c r="O188" s="314"/>
      <c r="P188" s="314"/>
      <c r="Q188" s="315"/>
      <c r="R188" s="313"/>
      <c r="S188" s="314"/>
      <c r="T188" s="314"/>
      <c r="U188" s="314"/>
      <c r="V188" s="314"/>
      <c r="W188" s="315"/>
      <c r="X188" s="428"/>
      <c r="Y188" s="429"/>
      <c r="Z188" s="429"/>
      <c r="AA188" s="429"/>
      <c r="AB188" s="429"/>
      <c r="AC188" s="429"/>
      <c r="AD188" s="429"/>
      <c r="AE188" s="429"/>
      <c r="AF188" s="429"/>
      <c r="AG188" s="429"/>
      <c r="AH188" s="429"/>
      <c r="AI188" s="429"/>
      <c r="AJ188" s="429"/>
      <c r="AK188" s="429"/>
      <c r="AL188" s="429"/>
      <c r="AM188" s="429"/>
      <c r="AN188" s="429"/>
      <c r="AO188" s="429"/>
      <c r="AP188" s="429"/>
      <c r="AQ188" s="429"/>
      <c r="AR188" s="429"/>
      <c r="AS188" s="429"/>
      <c r="AT188" s="429"/>
      <c r="AU188" s="429"/>
      <c r="AV188" s="429"/>
      <c r="AW188" s="429"/>
      <c r="AX188" s="430"/>
      <c r="AY188" s="102"/>
      <c r="AZ188" s="102"/>
      <c r="BA188" s="102"/>
      <c r="BB188" s="102"/>
      <c r="BC188" s="102"/>
    </row>
    <row r="189" spans="1:55" s="111" customFormat="1" ht="19.5" customHeight="1" x14ac:dyDescent="0.15">
      <c r="A189" s="433"/>
      <c r="B189" s="434"/>
      <c r="C189" s="870" t="s">
        <v>1520</v>
      </c>
      <c r="D189" s="314"/>
      <c r="E189" s="314"/>
      <c r="F189" s="314"/>
      <c r="G189" s="314"/>
      <c r="H189" s="314"/>
      <c r="I189" s="314"/>
      <c r="J189" s="314"/>
      <c r="K189" s="315"/>
      <c r="L189" s="313">
        <v>13</v>
      </c>
      <c r="M189" s="314"/>
      <c r="N189" s="314"/>
      <c r="O189" s="314"/>
      <c r="P189" s="314"/>
      <c r="Q189" s="315"/>
      <c r="R189" s="313"/>
      <c r="S189" s="314"/>
      <c r="T189" s="314"/>
      <c r="U189" s="314"/>
      <c r="V189" s="314"/>
      <c r="W189" s="315"/>
      <c r="X189" s="428"/>
      <c r="Y189" s="429"/>
      <c r="Z189" s="429"/>
      <c r="AA189" s="429"/>
      <c r="AB189" s="429"/>
      <c r="AC189" s="429"/>
      <c r="AD189" s="429"/>
      <c r="AE189" s="429"/>
      <c r="AF189" s="429"/>
      <c r="AG189" s="429"/>
      <c r="AH189" s="429"/>
      <c r="AI189" s="429"/>
      <c r="AJ189" s="429"/>
      <c r="AK189" s="429"/>
      <c r="AL189" s="429"/>
      <c r="AM189" s="429"/>
      <c r="AN189" s="429"/>
      <c r="AO189" s="429"/>
      <c r="AP189" s="429"/>
      <c r="AQ189" s="429"/>
      <c r="AR189" s="429"/>
      <c r="AS189" s="429"/>
      <c r="AT189" s="429"/>
      <c r="AU189" s="429"/>
      <c r="AV189" s="429"/>
      <c r="AW189" s="429"/>
      <c r="AX189" s="430"/>
      <c r="AY189" s="102"/>
      <c r="AZ189" s="102"/>
      <c r="BA189" s="102"/>
      <c r="BB189" s="102"/>
      <c r="BC189" s="102"/>
    </row>
    <row r="190" spans="1:55" s="111" customFormat="1" ht="19.5" customHeight="1" x14ac:dyDescent="0.15">
      <c r="A190" s="433"/>
      <c r="B190" s="434"/>
      <c r="C190" s="870" t="s">
        <v>1521</v>
      </c>
      <c r="D190" s="314"/>
      <c r="E190" s="314"/>
      <c r="F190" s="314"/>
      <c r="G190" s="314"/>
      <c r="H190" s="314"/>
      <c r="I190" s="314"/>
      <c r="J190" s="314"/>
      <c r="K190" s="315"/>
      <c r="L190" s="313">
        <v>26</v>
      </c>
      <c r="M190" s="314"/>
      <c r="N190" s="314"/>
      <c r="O190" s="314"/>
      <c r="P190" s="314"/>
      <c r="Q190" s="315"/>
      <c r="R190" s="313"/>
      <c r="S190" s="314"/>
      <c r="T190" s="314"/>
      <c r="U190" s="314"/>
      <c r="V190" s="314"/>
      <c r="W190" s="315"/>
      <c r="X190" s="428"/>
      <c r="Y190" s="429"/>
      <c r="Z190" s="429"/>
      <c r="AA190" s="429"/>
      <c r="AB190" s="429"/>
      <c r="AC190" s="429"/>
      <c r="AD190" s="429"/>
      <c r="AE190" s="429"/>
      <c r="AF190" s="429"/>
      <c r="AG190" s="429"/>
      <c r="AH190" s="429"/>
      <c r="AI190" s="429"/>
      <c r="AJ190" s="429"/>
      <c r="AK190" s="429"/>
      <c r="AL190" s="429"/>
      <c r="AM190" s="429"/>
      <c r="AN190" s="429"/>
      <c r="AO190" s="429"/>
      <c r="AP190" s="429"/>
      <c r="AQ190" s="429"/>
      <c r="AR190" s="429"/>
      <c r="AS190" s="429"/>
      <c r="AT190" s="429"/>
      <c r="AU190" s="429"/>
      <c r="AV190" s="429"/>
      <c r="AW190" s="429"/>
      <c r="AX190" s="430"/>
      <c r="AY190" s="102"/>
      <c r="AZ190" s="102"/>
      <c r="BA190" s="102"/>
      <c r="BB190" s="102"/>
      <c r="BC190" s="102"/>
    </row>
    <row r="191" spans="1:55" s="111" customFormat="1" ht="19.5" customHeight="1" x14ac:dyDescent="0.15">
      <c r="A191" s="433"/>
      <c r="B191" s="434"/>
      <c r="C191" s="870" t="s">
        <v>1522</v>
      </c>
      <c r="D191" s="314"/>
      <c r="E191" s="314"/>
      <c r="F191" s="314"/>
      <c r="G191" s="314"/>
      <c r="H191" s="314"/>
      <c r="I191" s="314"/>
      <c r="J191" s="314"/>
      <c r="K191" s="315"/>
      <c r="L191" s="313">
        <v>5</v>
      </c>
      <c r="M191" s="314"/>
      <c r="N191" s="314"/>
      <c r="O191" s="314"/>
      <c r="P191" s="314"/>
      <c r="Q191" s="315"/>
      <c r="R191" s="112"/>
      <c r="S191" s="113"/>
      <c r="T191" s="113"/>
      <c r="U191" s="113"/>
      <c r="V191" s="113"/>
      <c r="W191" s="114"/>
      <c r="X191" s="4"/>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6"/>
      <c r="AY191" s="102"/>
      <c r="AZ191" s="102"/>
      <c r="BA191" s="102"/>
      <c r="BB191" s="102"/>
      <c r="BC191" s="102"/>
    </row>
    <row r="192" spans="1:55" s="111" customFormat="1" ht="19.5" customHeight="1" x14ac:dyDescent="0.15">
      <c r="A192" s="433"/>
      <c r="B192" s="434"/>
      <c r="C192" s="870" t="s">
        <v>1473</v>
      </c>
      <c r="D192" s="314"/>
      <c r="E192" s="314"/>
      <c r="F192" s="314"/>
      <c r="G192" s="314"/>
      <c r="H192" s="314"/>
      <c r="I192" s="314"/>
      <c r="J192" s="314"/>
      <c r="K192" s="315"/>
      <c r="L192" s="313">
        <v>6</v>
      </c>
      <c r="M192" s="314"/>
      <c r="N192" s="314"/>
      <c r="O192" s="314"/>
      <c r="P192" s="314"/>
      <c r="Q192" s="315"/>
      <c r="R192" s="313"/>
      <c r="S192" s="314"/>
      <c r="T192" s="314"/>
      <c r="U192" s="314"/>
      <c r="V192" s="314"/>
      <c r="W192" s="315"/>
      <c r="X192" s="428"/>
      <c r="Y192" s="429"/>
      <c r="Z192" s="429"/>
      <c r="AA192" s="429"/>
      <c r="AB192" s="429"/>
      <c r="AC192" s="429"/>
      <c r="AD192" s="429"/>
      <c r="AE192" s="429"/>
      <c r="AF192" s="429"/>
      <c r="AG192" s="429"/>
      <c r="AH192" s="429"/>
      <c r="AI192" s="429"/>
      <c r="AJ192" s="429"/>
      <c r="AK192" s="429"/>
      <c r="AL192" s="429"/>
      <c r="AM192" s="429"/>
      <c r="AN192" s="429"/>
      <c r="AO192" s="429"/>
      <c r="AP192" s="429"/>
      <c r="AQ192" s="429"/>
      <c r="AR192" s="429"/>
      <c r="AS192" s="429"/>
      <c r="AT192" s="429"/>
      <c r="AU192" s="429"/>
      <c r="AV192" s="429"/>
      <c r="AW192" s="429"/>
      <c r="AX192" s="430"/>
      <c r="AY192" s="102"/>
      <c r="AZ192" s="102"/>
      <c r="BA192" s="102"/>
      <c r="BB192" s="102"/>
      <c r="BC192" s="102"/>
    </row>
    <row r="193" spans="1:55" s="111" customFormat="1" ht="19.5" customHeight="1" x14ac:dyDescent="0.15">
      <c r="A193" s="433"/>
      <c r="B193" s="434"/>
      <c r="C193" s="872" t="s">
        <v>1523</v>
      </c>
      <c r="D193" s="771"/>
      <c r="E193" s="771"/>
      <c r="F193" s="771"/>
      <c r="G193" s="771"/>
      <c r="H193" s="771"/>
      <c r="I193" s="771"/>
      <c r="J193" s="771"/>
      <c r="K193" s="772"/>
      <c r="L193" s="770">
        <v>143</v>
      </c>
      <c r="M193" s="771"/>
      <c r="N193" s="771"/>
      <c r="O193" s="771"/>
      <c r="P193" s="771"/>
      <c r="Q193" s="772"/>
      <c r="R193" s="770"/>
      <c r="S193" s="771"/>
      <c r="T193" s="771"/>
      <c r="U193" s="771"/>
      <c r="V193" s="771"/>
      <c r="W193" s="772"/>
      <c r="X193" s="428"/>
      <c r="Y193" s="429"/>
      <c r="Z193" s="429"/>
      <c r="AA193" s="429"/>
      <c r="AB193" s="429"/>
      <c r="AC193" s="429"/>
      <c r="AD193" s="429"/>
      <c r="AE193" s="429"/>
      <c r="AF193" s="429"/>
      <c r="AG193" s="429"/>
      <c r="AH193" s="429"/>
      <c r="AI193" s="429"/>
      <c r="AJ193" s="429"/>
      <c r="AK193" s="429"/>
      <c r="AL193" s="429"/>
      <c r="AM193" s="429"/>
      <c r="AN193" s="429"/>
      <c r="AO193" s="429"/>
      <c r="AP193" s="429"/>
      <c r="AQ193" s="429"/>
      <c r="AR193" s="429"/>
      <c r="AS193" s="429"/>
      <c r="AT193" s="429"/>
      <c r="AU193" s="429"/>
      <c r="AV193" s="429"/>
      <c r="AW193" s="429"/>
      <c r="AX193" s="430"/>
      <c r="AY193" s="102"/>
      <c r="AZ193" s="102"/>
      <c r="BA193" s="102"/>
      <c r="BB193" s="102"/>
      <c r="BC193" s="102"/>
    </row>
    <row r="194" spans="1:55" s="111" customFormat="1" ht="19.5" customHeight="1" thickBot="1" x14ac:dyDescent="0.2">
      <c r="A194" s="435"/>
      <c r="B194" s="436"/>
      <c r="C194" s="477" t="s">
        <v>1524</v>
      </c>
      <c r="D194" s="478"/>
      <c r="E194" s="478"/>
      <c r="F194" s="478"/>
      <c r="G194" s="478"/>
      <c r="H194" s="478"/>
      <c r="I194" s="478"/>
      <c r="J194" s="478"/>
      <c r="K194" s="479"/>
      <c r="L194" s="480">
        <f>SUM(L187:Q193)</f>
        <v>236</v>
      </c>
      <c r="M194" s="481"/>
      <c r="N194" s="481"/>
      <c r="O194" s="481"/>
      <c r="P194" s="481"/>
      <c r="Q194" s="482"/>
      <c r="R194" s="480"/>
      <c r="S194" s="481"/>
      <c r="T194" s="481"/>
      <c r="U194" s="481"/>
      <c r="V194" s="481"/>
      <c r="W194" s="482"/>
      <c r="X194" s="483"/>
      <c r="Y194" s="484"/>
      <c r="Z194" s="484"/>
      <c r="AA194" s="484"/>
      <c r="AB194" s="484"/>
      <c r="AC194" s="484"/>
      <c r="AD194" s="484"/>
      <c r="AE194" s="484"/>
      <c r="AF194" s="484"/>
      <c r="AG194" s="484"/>
      <c r="AH194" s="484"/>
      <c r="AI194" s="484"/>
      <c r="AJ194" s="484"/>
      <c r="AK194" s="484"/>
      <c r="AL194" s="484"/>
      <c r="AM194" s="484"/>
      <c r="AN194" s="484"/>
      <c r="AO194" s="484"/>
      <c r="AP194" s="484"/>
      <c r="AQ194" s="484"/>
      <c r="AR194" s="484"/>
      <c r="AS194" s="484"/>
      <c r="AT194" s="484"/>
      <c r="AU194" s="484"/>
      <c r="AV194" s="484"/>
      <c r="AW194" s="484"/>
      <c r="AX194" s="485"/>
      <c r="AY194" s="102"/>
      <c r="AZ194" s="102"/>
      <c r="BA194" s="102"/>
      <c r="BB194" s="102"/>
      <c r="BC194" s="102"/>
    </row>
    <row r="195" spans="1:55" s="111" customFormat="1" ht="25.15" customHeight="1" thickBot="1" x14ac:dyDescent="0.2">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913" t="s">
        <v>305</v>
      </c>
      <c r="AR195" s="1913"/>
      <c r="AS195" s="1913"/>
      <c r="AT195" s="1913"/>
      <c r="AU195" s="1913"/>
      <c r="AV195" s="1913"/>
      <c r="AW195" s="1913"/>
      <c r="AX195" s="1913"/>
      <c r="AY195" s="1"/>
      <c r="AZ195" s="1"/>
    </row>
    <row r="196" spans="1:55" s="111" customFormat="1" ht="30" customHeight="1" x14ac:dyDescent="0.15">
      <c r="A196" s="239" t="s">
        <v>306</v>
      </c>
      <c r="B196" s="240"/>
      <c r="C196" s="240"/>
      <c r="D196" s="240"/>
      <c r="E196" s="240"/>
      <c r="F196" s="717"/>
      <c r="G196" s="1878" t="s">
        <v>1525</v>
      </c>
      <c r="H196" s="1879"/>
      <c r="I196" s="1879"/>
      <c r="J196" s="1879"/>
      <c r="K196" s="1879"/>
      <c r="L196" s="1879"/>
      <c r="M196" s="1879"/>
      <c r="N196" s="1879"/>
      <c r="O196" s="1879"/>
      <c r="P196" s="1879"/>
      <c r="Q196" s="1879"/>
      <c r="R196" s="1879"/>
      <c r="S196" s="1879"/>
      <c r="T196" s="1879"/>
      <c r="U196" s="1879"/>
      <c r="V196" s="1879"/>
      <c r="W196" s="1879"/>
      <c r="X196" s="1880"/>
      <c r="Y196" s="243" t="s">
        <v>308</v>
      </c>
      <c r="Z196" s="720"/>
      <c r="AA196" s="720"/>
      <c r="AB196" s="720"/>
      <c r="AC196" s="720"/>
      <c r="AD196" s="721"/>
      <c r="AE196" s="1881" t="s">
        <v>1408</v>
      </c>
      <c r="AF196" s="1882"/>
      <c r="AG196" s="1882"/>
      <c r="AH196" s="1882"/>
      <c r="AI196" s="1882"/>
      <c r="AJ196" s="1882"/>
      <c r="AK196" s="1882"/>
      <c r="AL196" s="1882"/>
      <c r="AM196" s="1882"/>
      <c r="AN196" s="1882"/>
      <c r="AO196" s="1882"/>
      <c r="AP196" s="1914"/>
      <c r="AQ196" s="249" t="s">
        <v>7</v>
      </c>
      <c r="AR196" s="725"/>
      <c r="AS196" s="725"/>
      <c r="AT196" s="725"/>
      <c r="AU196" s="725"/>
      <c r="AV196" s="725"/>
      <c r="AW196" s="725"/>
      <c r="AX196" s="726"/>
      <c r="AY196" s="1"/>
      <c r="AZ196" s="1"/>
    </row>
    <row r="197" spans="1:55" s="111" customFormat="1" ht="30" customHeight="1" x14ac:dyDescent="0.15">
      <c r="A197" s="283" t="s">
        <v>8</v>
      </c>
      <c r="B197" s="744"/>
      <c r="C197" s="744"/>
      <c r="D197" s="744"/>
      <c r="E197" s="744"/>
      <c r="F197" s="745"/>
      <c r="G197" s="1886" t="s">
        <v>1526</v>
      </c>
      <c r="H197" s="1887"/>
      <c r="I197" s="1887"/>
      <c r="J197" s="1887"/>
      <c r="K197" s="1887"/>
      <c r="L197" s="1887"/>
      <c r="M197" s="1887"/>
      <c r="N197" s="1887"/>
      <c r="O197" s="1887"/>
      <c r="P197" s="1887"/>
      <c r="Q197" s="1887"/>
      <c r="R197" s="1887"/>
      <c r="S197" s="1887"/>
      <c r="T197" s="1887"/>
      <c r="U197" s="1887"/>
      <c r="V197" s="1887"/>
      <c r="W197" s="1887"/>
      <c r="X197" s="1888"/>
      <c r="Y197" s="289" t="s">
        <v>10</v>
      </c>
      <c r="Z197" s="749"/>
      <c r="AA197" s="749"/>
      <c r="AB197" s="749"/>
      <c r="AC197" s="749"/>
      <c r="AD197" s="750"/>
      <c r="AE197" s="1889" t="s">
        <v>1512</v>
      </c>
      <c r="AF197" s="1890"/>
      <c r="AG197" s="1890"/>
      <c r="AH197" s="1890"/>
      <c r="AI197" s="1890"/>
      <c r="AJ197" s="1890"/>
      <c r="AK197" s="1890"/>
      <c r="AL197" s="1890"/>
      <c r="AM197" s="1890"/>
      <c r="AN197" s="1890"/>
      <c r="AO197" s="1890"/>
      <c r="AP197" s="1891"/>
      <c r="AQ197" s="1892" t="s">
        <v>1410</v>
      </c>
      <c r="AR197" s="1893"/>
      <c r="AS197" s="1893"/>
      <c r="AT197" s="1893"/>
      <c r="AU197" s="1893"/>
      <c r="AV197" s="1893"/>
      <c r="AW197" s="1893"/>
      <c r="AX197" s="1894"/>
      <c r="AY197" s="1"/>
      <c r="AZ197" s="1"/>
    </row>
    <row r="198" spans="1:55" s="111" customFormat="1" ht="39.950000000000003" customHeight="1" x14ac:dyDescent="0.15">
      <c r="A198" s="298" t="s">
        <v>13</v>
      </c>
      <c r="B198" s="299"/>
      <c r="C198" s="299"/>
      <c r="D198" s="299"/>
      <c r="E198" s="299"/>
      <c r="F198" s="751"/>
      <c r="G198" s="1901" t="s">
        <v>313</v>
      </c>
      <c r="H198" s="1902"/>
      <c r="I198" s="1902"/>
      <c r="J198" s="1902"/>
      <c r="K198" s="1902"/>
      <c r="L198" s="1902"/>
      <c r="M198" s="1902"/>
      <c r="N198" s="1902"/>
      <c r="O198" s="1902"/>
      <c r="P198" s="1902"/>
      <c r="Q198" s="1902"/>
      <c r="R198" s="1902"/>
      <c r="S198" s="1902"/>
      <c r="T198" s="1902"/>
      <c r="U198" s="1902"/>
      <c r="V198" s="1902"/>
      <c r="W198" s="1902"/>
      <c r="X198" s="1903"/>
      <c r="Y198" s="301" t="s">
        <v>15</v>
      </c>
      <c r="Z198" s="302"/>
      <c r="AA198" s="302"/>
      <c r="AB198" s="302"/>
      <c r="AC198" s="302"/>
      <c r="AD198" s="303"/>
      <c r="AE198" s="1915" t="s">
        <v>1513</v>
      </c>
      <c r="AF198" s="1916"/>
      <c r="AG198" s="1916"/>
      <c r="AH198" s="1916"/>
      <c r="AI198" s="1916"/>
      <c r="AJ198" s="1916"/>
      <c r="AK198" s="1916"/>
      <c r="AL198" s="1916"/>
      <c r="AM198" s="1916"/>
      <c r="AN198" s="1916"/>
      <c r="AO198" s="1916"/>
      <c r="AP198" s="1916"/>
      <c r="AQ198" s="1916"/>
      <c r="AR198" s="1916"/>
      <c r="AS198" s="1916"/>
      <c r="AT198" s="1916"/>
      <c r="AU198" s="1916"/>
      <c r="AV198" s="1916"/>
      <c r="AW198" s="1916"/>
      <c r="AX198" s="1917"/>
      <c r="AY198" s="1"/>
      <c r="AZ198" s="1"/>
    </row>
    <row r="199" spans="1:55" s="111" customFormat="1" ht="33.75" customHeight="1" x14ac:dyDescent="0.15">
      <c r="A199" s="733" t="s">
        <v>17</v>
      </c>
      <c r="B199" s="734"/>
      <c r="C199" s="734"/>
      <c r="D199" s="734"/>
      <c r="E199" s="734"/>
      <c r="F199" s="735"/>
      <c r="G199" s="1904" t="s">
        <v>1514</v>
      </c>
      <c r="H199" s="1905"/>
      <c r="I199" s="1905"/>
      <c r="J199" s="1905"/>
      <c r="K199" s="1905"/>
      <c r="L199" s="1905"/>
      <c r="M199" s="1905"/>
      <c r="N199" s="1905"/>
      <c r="O199" s="1905"/>
      <c r="P199" s="1905"/>
      <c r="Q199" s="1905"/>
      <c r="R199" s="1905"/>
      <c r="S199" s="1905"/>
      <c r="T199" s="1905"/>
      <c r="U199" s="1905"/>
      <c r="V199" s="1905"/>
      <c r="W199" s="1905"/>
      <c r="X199" s="1906"/>
      <c r="Y199" s="277" t="s">
        <v>316</v>
      </c>
      <c r="Z199" s="739"/>
      <c r="AA199" s="739"/>
      <c r="AB199" s="739"/>
      <c r="AC199" s="739"/>
      <c r="AD199" s="740"/>
      <c r="AE199" s="1907"/>
      <c r="AF199" s="1908"/>
      <c r="AG199" s="1908"/>
      <c r="AH199" s="1908"/>
      <c r="AI199" s="1908"/>
      <c r="AJ199" s="1908"/>
      <c r="AK199" s="1908"/>
      <c r="AL199" s="1908"/>
      <c r="AM199" s="1908"/>
      <c r="AN199" s="1908"/>
      <c r="AO199" s="1908"/>
      <c r="AP199" s="1908"/>
      <c r="AQ199" s="1908"/>
      <c r="AR199" s="1908"/>
      <c r="AS199" s="1908"/>
      <c r="AT199" s="1908"/>
      <c r="AU199" s="1908"/>
      <c r="AV199" s="1908"/>
      <c r="AW199" s="1908"/>
      <c r="AX199" s="1909"/>
      <c r="AY199" s="1"/>
      <c r="AZ199" s="1"/>
    </row>
    <row r="200" spans="1:55" s="111" customFormat="1" ht="26.25" customHeight="1" x14ac:dyDescent="0.15">
      <c r="A200" s="251" t="s">
        <v>20</v>
      </c>
      <c r="B200" s="252"/>
      <c r="C200" s="252"/>
      <c r="D200" s="252"/>
      <c r="E200" s="252"/>
      <c r="F200" s="256"/>
      <c r="G200" s="1704" t="s">
        <v>1527</v>
      </c>
      <c r="H200" s="1705"/>
      <c r="I200" s="1705"/>
      <c r="J200" s="1705"/>
      <c r="K200" s="1705"/>
      <c r="L200" s="1705"/>
      <c r="M200" s="1705"/>
      <c r="N200" s="1705"/>
      <c r="O200" s="1705"/>
      <c r="P200" s="1705"/>
      <c r="Q200" s="1705"/>
      <c r="R200" s="1705"/>
      <c r="S200" s="1705"/>
      <c r="T200" s="1705"/>
      <c r="U200" s="1705"/>
      <c r="V200" s="1705"/>
      <c r="W200" s="1705"/>
      <c r="X200" s="1705"/>
      <c r="Y200" s="1705"/>
      <c r="Z200" s="1705"/>
      <c r="AA200" s="1705"/>
      <c r="AB200" s="1705"/>
      <c r="AC200" s="1705"/>
      <c r="AD200" s="1705"/>
      <c r="AE200" s="1705"/>
      <c r="AF200" s="1705"/>
      <c r="AG200" s="1705"/>
      <c r="AH200" s="1705"/>
      <c r="AI200" s="1705"/>
      <c r="AJ200" s="1705"/>
      <c r="AK200" s="1705"/>
      <c r="AL200" s="1705"/>
      <c r="AM200" s="1705"/>
      <c r="AN200" s="1705"/>
      <c r="AO200" s="1705"/>
      <c r="AP200" s="1705"/>
      <c r="AQ200" s="1705"/>
      <c r="AR200" s="1705"/>
      <c r="AS200" s="1705"/>
      <c r="AT200" s="1705"/>
      <c r="AU200" s="1705"/>
      <c r="AV200" s="1705"/>
      <c r="AW200" s="1705"/>
      <c r="AX200" s="1706"/>
      <c r="AY200" s="1"/>
      <c r="AZ200" s="1"/>
    </row>
    <row r="201" spans="1:55" s="111" customFormat="1" ht="38.25" customHeight="1" x14ac:dyDescent="0.15">
      <c r="A201" s="251" t="s">
        <v>22</v>
      </c>
      <c r="B201" s="252"/>
      <c r="C201" s="252"/>
      <c r="D201" s="252"/>
      <c r="E201" s="252"/>
      <c r="F201" s="256"/>
      <c r="G201" s="1704" t="s">
        <v>1528</v>
      </c>
      <c r="H201" s="1705"/>
      <c r="I201" s="1705"/>
      <c r="J201" s="1705"/>
      <c r="K201" s="1705"/>
      <c r="L201" s="1705"/>
      <c r="M201" s="1705"/>
      <c r="N201" s="1705"/>
      <c r="O201" s="1705"/>
      <c r="P201" s="1705"/>
      <c r="Q201" s="1705"/>
      <c r="R201" s="1705"/>
      <c r="S201" s="1705"/>
      <c r="T201" s="1705"/>
      <c r="U201" s="1705"/>
      <c r="V201" s="1705"/>
      <c r="W201" s="1705"/>
      <c r="X201" s="1705"/>
      <c r="Y201" s="1705"/>
      <c r="Z201" s="1705"/>
      <c r="AA201" s="1705"/>
      <c r="AB201" s="1705"/>
      <c r="AC201" s="1705"/>
      <c r="AD201" s="1705"/>
      <c r="AE201" s="1705"/>
      <c r="AF201" s="1705"/>
      <c r="AG201" s="1705"/>
      <c r="AH201" s="1705"/>
      <c r="AI201" s="1705"/>
      <c r="AJ201" s="1705"/>
      <c r="AK201" s="1705"/>
      <c r="AL201" s="1705"/>
      <c r="AM201" s="1705"/>
      <c r="AN201" s="1705"/>
      <c r="AO201" s="1705"/>
      <c r="AP201" s="1705"/>
      <c r="AQ201" s="1705"/>
      <c r="AR201" s="1705"/>
      <c r="AS201" s="1705"/>
      <c r="AT201" s="1705"/>
      <c r="AU201" s="1705"/>
      <c r="AV201" s="1705"/>
      <c r="AW201" s="1705"/>
      <c r="AX201" s="1706"/>
      <c r="AY201" s="1"/>
      <c r="AZ201" s="1"/>
    </row>
    <row r="202" spans="1:55" s="111" customFormat="1" ht="19.5" customHeight="1" x14ac:dyDescent="0.15">
      <c r="A202" s="251" t="s">
        <v>24</v>
      </c>
      <c r="B202" s="252"/>
      <c r="C202" s="252"/>
      <c r="D202" s="252"/>
      <c r="E202" s="252"/>
      <c r="F202" s="256"/>
      <c r="G202" s="1898" t="s">
        <v>709</v>
      </c>
      <c r="H202" s="1899"/>
      <c r="I202" s="1899"/>
      <c r="J202" s="1899"/>
      <c r="K202" s="1899"/>
      <c r="L202" s="1899"/>
      <c r="M202" s="1899"/>
      <c r="N202" s="1899"/>
      <c r="O202" s="1899"/>
      <c r="P202" s="1899"/>
      <c r="Q202" s="1899"/>
      <c r="R202" s="1899"/>
      <c r="S202" s="1899"/>
      <c r="T202" s="1899"/>
      <c r="U202" s="1899"/>
      <c r="V202" s="1899"/>
      <c r="W202" s="1899"/>
      <c r="X202" s="1899"/>
      <c r="Y202" s="1899"/>
      <c r="Z202" s="1899"/>
      <c r="AA202" s="1899"/>
      <c r="AB202" s="1899"/>
      <c r="AC202" s="1899"/>
      <c r="AD202" s="1899"/>
      <c r="AE202" s="1899"/>
      <c r="AF202" s="1899"/>
      <c r="AG202" s="1899"/>
      <c r="AH202" s="1899"/>
      <c r="AI202" s="1899"/>
      <c r="AJ202" s="1899"/>
      <c r="AK202" s="1899"/>
      <c r="AL202" s="1899"/>
      <c r="AM202" s="1899"/>
      <c r="AN202" s="1899"/>
      <c r="AO202" s="1899"/>
      <c r="AP202" s="1899"/>
      <c r="AQ202" s="1899"/>
      <c r="AR202" s="1899"/>
      <c r="AS202" s="1899"/>
      <c r="AT202" s="1899"/>
      <c r="AU202" s="1899"/>
      <c r="AV202" s="1899"/>
      <c r="AW202" s="1899"/>
      <c r="AX202" s="1900"/>
      <c r="AY202" s="1"/>
      <c r="AZ202" s="1"/>
    </row>
    <row r="203" spans="1:55" s="111" customFormat="1" ht="19.5" customHeight="1" x14ac:dyDescent="0.15">
      <c r="A203" s="258" t="s">
        <v>26</v>
      </c>
      <c r="B203" s="259"/>
      <c r="C203" s="259"/>
      <c r="D203" s="259"/>
      <c r="E203" s="259"/>
      <c r="F203" s="260"/>
      <c r="G203" s="1910"/>
      <c r="H203" s="1911"/>
      <c r="I203" s="1911"/>
      <c r="J203" s="1911"/>
      <c r="K203" s="1911"/>
      <c r="L203" s="1911"/>
      <c r="M203" s="1911"/>
      <c r="N203" s="1911"/>
      <c r="O203" s="1912"/>
      <c r="P203" s="269" t="s">
        <v>320</v>
      </c>
      <c r="Q203" s="270"/>
      <c r="R203" s="270"/>
      <c r="S203" s="270"/>
      <c r="T203" s="270"/>
      <c r="U203" s="270"/>
      <c r="V203" s="271"/>
      <c r="W203" s="269" t="s">
        <v>321</v>
      </c>
      <c r="X203" s="270"/>
      <c r="Y203" s="270"/>
      <c r="Z203" s="270"/>
      <c r="AA203" s="270"/>
      <c r="AB203" s="270"/>
      <c r="AC203" s="271"/>
      <c r="AD203" s="269" t="s">
        <v>322</v>
      </c>
      <c r="AE203" s="270"/>
      <c r="AF203" s="270"/>
      <c r="AG203" s="270"/>
      <c r="AH203" s="270"/>
      <c r="AI203" s="270"/>
      <c r="AJ203" s="271"/>
      <c r="AK203" s="269" t="s">
        <v>323</v>
      </c>
      <c r="AL203" s="270"/>
      <c r="AM203" s="270"/>
      <c r="AN203" s="270"/>
      <c r="AO203" s="270"/>
      <c r="AP203" s="270"/>
      <c r="AQ203" s="271"/>
      <c r="AR203" s="269" t="s">
        <v>324</v>
      </c>
      <c r="AS203" s="270"/>
      <c r="AT203" s="270"/>
      <c r="AU203" s="270"/>
      <c r="AV203" s="270"/>
      <c r="AW203" s="270"/>
      <c r="AX203" s="317"/>
      <c r="AY203" s="1"/>
      <c r="AZ203" s="1"/>
    </row>
    <row r="204" spans="1:55" s="111" customFormat="1" ht="19.5" customHeight="1" x14ac:dyDescent="0.15">
      <c r="A204" s="261"/>
      <c r="B204" s="262"/>
      <c r="C204" s="262"/>
      <c r="D204" s="262"/>
      <c r="E204" s="262"/>
      <c r="F204" s="263"/>
      <c r="G204" s="318" t="s">
        <v>32</v>
      </c>
      <c r="H204" s="326"/>
      <c r="I204" s="760" t="s">
        <v>33</v>
      </c>
      <c r="J204" s="761"/>
      <c r="K204" s="761"/>
      <c r="L204" s="761"/>
      <c r="M204" s="761"/>
      <c r="N204" s="761"/>
      <c r="O204" s="762"/>
      <c r="P204" s="1918">
        <v>3</v>
      </c>
      <c r="Q204" s="1919"/>
      <c r="R204" s="1919"/>
      <c r="S204" s="1919"/>
      <c r="T204" s="1919"/>
      <c r="U204" s="1919"/>
      <c r="V204" s="1920"/>
      <c r="W204" s="1918">
        <v>2</v>
      </c>
      <c r="X204" s="1919"/>
      <c r="Y204" s="1919"/>
      <c r="Z204" s="1919"/>
      <c r="AA204" s="1919"/>
      <c r="AB204" s="1919"/>
      <c r="AC204" s="1920"/>
      <c r="AD204" s="1918">
        <v>2</v>
      </c>
      <c r="AE204" s="1919"/>
      <c r="AF204" s="1919"/>
      <c r="AG204" s="1919"/>
      <c r="AH204" s="1919"/>
      <c r="AI204" s="1919"/>
      <c r="AJ204" s="1920"/>
      <c r="AK204" s="1918" t="s">
        <v>1094</v>
      </c>
      <c r="AL204" s="1919"/>
      <c r="AM204" s="1919"/>
      <c r="AN204" s="1919"/>
      <c r="AO204" s="1919"/>
      <c r="AP204" s="1919"/>
      <c r="AQ204" s="1920"/>
      <c r="AR204" s="763"/>
      <c r="AS204" s="764"/>
      <c r="AT204" s="764"/>
      <c r="AU204" s="764"/>
      <c r="AV204" s="764"/>
      <c r="AW204" s="764"/>
      <c r="AX204" s="766"/>
      <c r="AY204" s="1"/>
      <c r="AZ204" s="1"/>
    </row>
    <row r="205" spans="1:55" s="111" customFormat="1" ht="19.5" customHeight="1" x14ac:dyDescent="0.15">
      <c r="A205" s="261"/>
      <c r="B205" s="262"/>
      <c r="C205" s="262"/>
      <c r="D205" s="262"/>
      <c r="E205" s="262"/>
      <c r="F205" s="263"/>
      <c r="G205" s="757"/>
      <c r="H205" s="758"/>
      <c r="I205" s="310" t="s">
        <v>34</v>
      </c>
      <c r="J205" s="329"/>
      <c r="K205" s="329"/>
      <c r="L205" s="329"/>
      <c r="M205" s="329"/>
      <c r="N205" s="329"/>
      <c r="O205" s="330"/>
      <c r="P205" s="1921" t="s">
        <v>1094</v>
      </c>
      <c r="Q205" s="1922"/>
      <c r="R205" s="1922"/>
      <c r="S205" s="1922"/>
      <c r="T205" s="1922"/>
      <c r="U205" s="1922"/>
      <c r="V205" s="1923"/>
      <c r="W205" s="1921" t="s">
        <v>1094</v>
      </c>
      <c r="X205" s="1922"/>
      <c r="Y205" s="1922"/>
      <c r="Z205" s="1922"/>
      <c r="AA205" s="1922"/>
      <c r="AB205" s="1922"/>
      <c r="AC205" s="1923"/>
      <c r="AD205" s="1921" t="s">
        <v>1094</v>
      </c>
      <c r="AE205" s="1922"/>
      <c r="AF205" s="1922"/>
      <c r="AG205" s="1922"/>
      <c r="AH205" s="1922"/>
      <c r="AI205" s="1922"/>
      <c r="AJ205" s="1923"/>
      <c r="AK205" s="1921" t="s">
        <v>1094</v>
      </c>
      <c r="AL205" s="1922"/>
      <c r="AM205" s="1922"/>
      <c r="AN205" s="1922"/>
      <c r="AO205" s="1922"/>
      <c r="AP205" s="1922"/>
      <c r="AQ205" s="1923"/>
      <c r="AR205" s="336"/>
      <c r="AS205" s="337"/>
      <c r="AT205" s="337"/>
      <c r="AU205" s="337"/>
      <c r="AV205" s="337"/>
      <c r="AW205" s="337"/>
      <c r="AX205" s="338"/>
      <c r="AY205" s="1"/>
      <c r="AZ205" s="1"/>
    </row>
    <row r="206" spans="1:55" s="111" customFormat="1" ht="19.5" customHeight="1" x14ac:dyDescent="0.15">
      <c r="A206" s="261"/>
      <c r="B206" s="262"/>
      <c r="C206" s="262"/>
      <c r="D206" s="262"/>
      <c r="E206" s="262"/>
      <c r="F206" s="263"/>
      <c r="G206" s="757"/>
      <c r="H206" s="758"/>
      <c r="I206" s="310" t="s">
        <v>36</v>
      </c>
      <c r="J206" s="329"/>
      <c r="K206" s="329"/>
      <c r="L206" s="329"/>
      <c r="M206" s="329"/>
      <c r="N206" s="329"/>
      <c r="O206" s="330"/>
      <c r="P206" s="1921" t="s">
        <v>1094</v>
      </c>
      <c r="Q206" s="1922"/>
      <c r="R206" s="1922"/>
      <c r="S206" s="1922"/>
      <c r="T206" s="1922"/>
      <c r="U206" s="1922"/>
      <c r="V206" s="1923"/>
      <c r="W206" s="1921" t="s">
        <v>1094</v>
      </c>
      <c r="X206" s="1922"/>
      <c r="Y206" s="1922"/>
      <c r="Z206" s="1922"/>
      <c r="AA206" s="1922"/>
      <c r="AB206" s="1922"/>
      <c r="AC206" s="1923"/>
      <c r="AD206" s="1921" t="s">
        <v>1094</v>
      </c>
      <c r="AE206" s="1922"/>
      <c r="AF206" s="1922"/>
      <c r="AG206" s="1922"/>
      <c r="AH206" s="1922"/>
      <c r="AI206" s="1922"/>
      <c r="AJ206" s="1923"/>
      <c r="AK206" s="1921" t="s">
        <v>1094</v>
      </c>
      <c r="AL206" s="1922"/>
      <c r="AM206" s="1922"/>
      <c r="AN206" s="1922"/>
      <c r="AO206" s="1922"/>
      <c r="AP206" s="1922"/>
      <c r="AQ206" s="1923"/>
      <c r="AR206" s="313"/>
      <c r="AS206" s="314"/>
      <c r="AT206" s="314"/>
      <c r="AU206" s="314"/>
      <c r="AV206" s="314"/>
      <c r="AW206" s="314"/>
      <c r="AX206" s="316"/>
      <c r="AY206" s="1"/>
      <c r="AZ206" s="1"/>
    </row>
    <row r="207" spans="1:55" s="111" customFormat="1" ht="19.5" customHeight="1" x14ac:dyDescent="0.15">
      <c r="A207" s="261"/>
      <c r="B207" s="262"/>
      <c r="C207" s="262"/>
      <c r="D207" s="262"/>
      <c r="E207" s="262"/>
      <c r="F207" s="263"/>
      <c r="G207" s="757"/>
      <c r="H207" s="758"/>
      <c r="I207" s="310" t="s">
        <v>37</v>
      </c>
      <c r="J207" s="329"/>
      <c r="K207" s="329"/>
      <c r="L207" s="329"/>
      <c r="M207" s="329"/>
      <c r="N207" s="329"/>
      <c r="O207" s="330"/>
      <c r="P207" s="1921" t="s">
        <v>1094</v>
      </c>
      <c r="Q207" s="1922"/>
      <c r="R207" s="1922"/>
      <c r="S207" s="1922"/>
      <c r="T207" s="1922"/>
      <c r="U207" s="1922"/>
      <c r="V207" s="1923"/>
      <c r="W207" s="1921" t="s">
        <v>1094</v>
      </c>
      <c r="X207" s="1922"/>
      <c r="Y207" s="1922"/>
      <c r="Z207" s="1922"/>
      <c r="AA207" s="1922"/>
      <c r="AB207" s="1922"/>
      <c r="AC207" s="1923"/>
      <c r="AD207" s="1921" t="s">
        <v>1094</v>
      </c>
      <c r="AE207" s="1922"/>
      <c r="AF207" s="1922"/>
      <c r="AG207" s="1922"/>
      <c r="AH207" s="1922"/>
      <c r="AI207" s="1922"/>
      <c r="AJ207" s="1923"/>
      <c r="AK207" s="1921" t="s">
        <v>1094</v>
      </c>
      <c r="AL207" s="1922"/>
      <c r="AM207" s="1922"/>
      <c r="AN207" s="1922"/>
      <c r="AO207" s="1922"/>
      <c r="AP207" s="1922"/>
      <c r="AQ207" s="1923"/>
      <c r="AR207" s="336"/>
      <c r="AS207" s="337"/>
      <c r="AT207" s="337"/>
      <c r="AU207" s="337"/>
      <c r="AV207" s="337"/>
      <c r="AW207" s="337"/>
      <c r="AX207" s="338"/>
      <c r="AY207" s="1"/>
      <c r="AZ207" s="1"/>
    </row>
    <row r="208" spans="1:55" s="111" customFormat="1" ht="19.5" customHeight="1" x14ac:dyDescent="0.15">
      <c r="A208" s="261"/>
      <c r="B208" s="262"/>
      <c r="C208" s="262"/>
      <c r="D208" s="262"/>
      <c r="E208" s="262"/>
      <c r="F208" s="263"/>
      <c r="G208" s="757"/>
      <c r="H208" s="758"/>
      <c r="I208" s="310" t="s">
        <v>38</v>
      </c>
      <c r="J208" s="329"/>
      <c r="K208" s="329"/>
      <c r="L208" s="329"/>
      <c r="M208" s="329"/>
      <c r="N208" s="329"/>
      <c r="O208" s="330"/>
      <c r="P208" s="1921" t="s">
        <v>1094</v>
      </c>
      <c r="Q208" s="1922"/>
      <c r="R208" s="1922"/>
      <c r="S208" s="1922"/>
      <c r="T208" s="1922"/>
      <c r="U208" s="1922"/>
      <c r="V208" s="1923"/>
      <c r="W208" s="1921" t="s">
        <v>1094</v>
      </c>
      <c r="X208" s="1922"/>
      <c r="Y208" s="1922"/>
      <c r="Z208" s="1922"/>
      <c r="AA208" s="1922"/>
      <c r="AB208" s="1922"/>
      <c r="AC208" s="1923"/>
      <c r="AD208" s="1921" t="s">
        <v>1094</v>
      </c>
      <c r="AE208" s="1922"/>
      <c r="AF208" s="1922"/>
      <c r="AG208" s="1922"/>
      <c r="AH208" s="1922"/>
      <c r="AI208" s="1922"/>
      <c r="AJ208" s="1923"/>
      <c r="AK208" s="1921" t="s">
        <v>1094</v>
      </c>
      <c r="AL208" s="1922"/>
      <c r="AM208" s="1922"/>
      <c r="AN208" s="1922"/>
      <c r="AO208" s="1922"/>
      <c r="AP208" s="1922"/>
      <c r="AQ208" s="1923"/>
      <c r="AR208" s="336"/>
      <c r="AS208" s="337"/>
      <c r="AT208" s="337"/>
      <c r="AU208" s="337"/>
      <c r="AV208" s="337"/>
      <c r="AW208" s="337"/>
      <c r="AX208" s="338"/>
      <c r="AY208" s="1"/>
      <c r="AZ208" s="1"/>
    </row>
    <row r="209" spans="1:52" s="111" customFormat="1" ht="19.5" customHeight="1" x14ac:dyDescent="0.15">
      <c r="A209" s="261"/>
      <c r="B209" s="262"/>
      <c r="C209" s="262"/>
      <c r="D209" s="262"/>
      <c r="E209" s="262"/>
      <c r="F209" s="263"/>
      <c r="G209" s="759"/>
      <c r="H209" s="333"/>
      <c r="I209" s="767" t="s">
        <v>39</v>
      </c>
      <c r="J209" s="768"/>
      <c r="K209" s="768"/>
      <c r="L209" s="768"/>
      <c r="M209" s="768"/>
      <c r="N209" s="768"/>
      <c r="O209" s="769"/>
      <c r="P209" s="1924">
        <v>3</v>
      </c>
      <c r="Q209" s="1925"/>
      <c r="R209" s="1925"/>
      <c r="S209" s="1925"/>
      <c r="T209" s="1925"/>
      <c r="U209" s="1925"/>
      <c r="V209" s="1926"/>
      <c r="W209" s="1924">
        <v>2</v>
      </c>
      <c r="X209" s="1925"/>
      <c r="Y209" s="1925"/>
      <c r="Z209" s="1925"/>
      <c r="AA209" s="1925"/>
      <c r="AB209" s="1925"/>
      <c r="AC209" s="1926"/>
      <c r="AD209" s="1924">
        <v>2</v>
      </c>
      <c r="AE209" s="1925"/>
      <c r="AF209" s="1925"/>
      <c r="AG209" s="1925"/>
      <c r="AH209" s="1925"/>
      <c r="AI209" s="1925"/>
      <c r="AJ209" s="1926"/>
      <c r="AK209" s="1924" t="s">
        <v>1100</v>
      </c>
      <c r="AL209" s="1925"/>
      <c r="AM209" s="1925"/>
      <c r="AN209" s="1925"/>
      <c r="AO209" s="1925"/>
      <c r="AP209" s="1925"/>
      <c r="AQ209" s="1926"/>
      <c r="AR209" s="770"/>
      <c r="AS209" s="771"/>
      <c r="AT209" s="771"/>
      <c r="AU209" s="771"/>
      <c r="AV209" s="771"/>
      <c r="AW209" s="771"/>
      <c r="AX209" s="773"/>
      <c r="AY209" s="1"/>
      <c r="AZ209" s="1"/>
    </row>
    <row r="210" spans="1:52" s="111" customFormat="1" ht="19.5" customHeight="1" x14ac:dyDescent="0.15">
      <c r="A210" s="261"/>
      <c r="B210" s="262"/>
      <c r="C210" s="262"/>
      <c r="D210" s="262"/>
      <c r="E210" s="262"/>
      <c r="F210" s="263"/>
      <c r="G210" s="774" t="s">
        <v>40</v>
      </c>
      <c r="H210" s="775"/>
      <c r="I210" s="775"/>
      <c r="J210" s="775"/>
      <c r="K210" s="775"/>
      <c r="L210" s="775"/>
      <c r="M210" s="775"/>
      <c r="N210" s="775"/>
      <c r="O210" s="776"/>
      <c r="P210" s="1521">
        <v>3</v>
      </c>
      <c r="Q210" s="1933"/>
      <c r="R210" s="1933"/>
      <c r="S210" s="1933"/>
      <c r="T210" s="1933"/>
      <c r="U210" s="1933"/>
      <c r="V210" s="1934"/>
      <c r="W210" s="1521">
        <v>2</v>
      </c>
      <c r="X210" s="1933"/>
      <c r="Y210" s="1933"/>
      <c r="Z210" s="1933"/>
      <c r="AA210" s="1933"/>
      <c r="AB210" s="1933"/>
      <c r="AC210" s="1934"/>
      <c r="AD210" s="1521">
        <v>1.1000000000000001</v>
      </c>
      <c r="AE210" s="1933"/>
      <c r="AF210" s="1933"/>
      <c r="AG210" s="1933"/>
      <c r="AH210" s="1933"/>
      <c r="AI210" s="1933"/>
      <c r="AJ210" s="1934"/>
      <c r="AK210" s="1930"/>
      <c r="AL210" s="1931"/>
      <c r="AM210" s="1931"/>
      <c r="AN210" s="1931"/>
      <c r="AO210" s="1931"/>
      <c r="AP210" s="1931"/>
      <c r="AQ210" s="1932"/>
      <c r="AR210" s="777"/>
      <c r="AS210" s="778"/>
      <c r="AT210" s="778"/>
      <c r="AU210" s="778"/>
      <c r="AV210" s="778"/>
      <c r="AW210" s="778"/>
      <c r="AX210" s="780"/>
      <c r="AY210" s="1"/>
      <c r="AZ210" s="1"/>
    </row>
    <row r="211" spans="1:52" s="111" customFormat="1" ht="19.5" customHeight="1" x14ac:dyDescent="0.15">
      <c r="A211" s="264"/>
      <c r="B211" s="265"/>
      <c r="C211" s="265"/>
      <c r="D211" s="265"/>
      <c r="E211" s="265"/>
      <c r="F211" s="266"/>
      <c r="G211" s="774" t="s">
        <v>41</v>
      </c>
      <c r="H211" s="775"/>
      <c r="I211" s="775"/>
      <c r="J211" s="775"/>
      <c r="K211" s="775"/>
      <c r="L211" s="775"/>
      <c r="M211" s="775"/>
      <c r="N211" s="775"/>
      <c r="O211" s="776"/>
      <c r="P211" s="1927">
        <v>0.79</v>
      </c>
      <c r="Q211" s="1928"/>
      <c r="R211" s="1928"/>
      <c r="S211" s="1928"/>
      <c r="T211" s="1928"/>
      <c r="U211" s="1928"/>
      <c r="V211" s="1929"/>
      <c r="W211" s="1927">
        <v>0.94</v>
      </c>
      <c r="X211" s="1928"/>
      <c r="Y211" s="1928"/>
      <c r="Z211" s="1928"/>
      <c r="AA211" s="1928"/>
      <c r="AB211" s="1928"/>
      <c r="AC211" s="1929"/>
      <c r="AD211" s="1927">
        <v>0.55000000000000004</v>
      </c>
      <c r="AE211" s="1928"/>
      <c r="AF211" s="1928"/>
      <c r="AG211" s="1928"/>
      <c r="AH211" s="1928"/>
      <c r="AI211" s="1928"/>
      <c r="AJ211" s="1929"/>
      <c r="AK211" s="1930"/>
      <c r="AL211" s="1931"/>
      <c r="AM211" s="1931"/>
      <c r="AN211" s="1931"/>
      <c r="AO211" s="1931"/>
      <c r="AP211" s="1931"/>
      <c r="AQ211" s="1932"/>
      <c r="AR211" s="777"/>
      <c r="AS211" s="778"/>
      <c r="AT211" s="778"/>
      <c r="AU211" s="778"/>
      <c r="AV211" s="778"/>
      <c r="AW211" s="778"/>
      <c r="AX211" s="780"/>
      <c r="AY211" s="1"/>
      <c r="AZ211" s="1"/>
    </row>
    <row r="212" spans="1:52" s="111" customFormat="1" ht="19.5" customHeight="1" x14ac:dyDescent="0.15">
      <c r="A212" s="431" t="s">
        <v>71</v>
      </c>
      <c r="B212" s="432"/>
      <c r="C212" s="786" t="s">
        <v>72</v>
      </c>
      <c r="D212" s="787"/>
      <c r="E212" s="787"/>
      <c r="F212" s="787"/>
      <c r="G212" s="787"/>
      <c r="H212" s="787"/>
      <c r="I212" s="787"/>
      <c r="J212" s="787"/>
      <c r="K212" s="788"/>
      <c r="L212" s="789" t="s">
        <v>73</v>
      </c>
      <c r="M212" s="790"/>
      <c r="N212" s="790"/>
      <c r="O212" s="790"/>
      <c r="P212" s="790"/>
      <c r="Q212" s="791"/>
      <c r="R212" s="792" t="s">
        <v>324</v>
      </c>
      <c r="S212" s="787"/>
      <c r="T212" s="787"/>
      <c r="U212" s="787"/>
      <c r="V212" s="787"/>
      <c r="W212" s="788"/>
      <c r="X212" s="792" t="s">
        <v>74</v>
      </c>
      <c r="Y212" s="787"/>
      <c r="Z212" s="787"/>
      <c r="AA212" s="787"/>
      <c r="AB212" s="787"/>
      <c r="AC212" s="787"/>
      <c r="AD212" s="787"/>
      <c r="AE212" s="787"/>
      <c r="AF212" s="787"/>
      <c r="AG212" s="787"/>
      <c r="AH212" s="787"/>
      <c r="AI212" s="787"/>
      <c r="AJ212" s="787"/>
      <c r="AK212" s="787"/>
      <c r="AL212" s="787"/>
      <c r="AM212" s="787"/>
      <c r="AN212" s="787"/>
      <c r="AO212" s="787"/>
      <c r="AP212" s="787"/>
      <c r="AQ212" s="787"/>
      <c r="AR212" s="787"/>
      <c r="AS212" s="787"/>
      <c r="AT212" s="787"/>
      <c r="AU212" s="787"/>
      <c r="AV212" s="787"/>
      <c r="AW212" s="787"/>
      <c r="AX212" s="793"/>
      <c r="AY212" s="1"/>
      <c r="AZ212" s="1"/>
    </row>
    <row r="213" spans="1:52" s="111" customFormat="1" ht="19.5" customHeight="1" x14ac:dyDescent="0.15">
      <c r="A213" s="433"/>
      <c r="B213" s="434"/>
      <c r="C213" s="871"/>
      <c r="D213" s="764"/>
      <c r="E213" s="764"/>
      <c r="F213" s="764"/>
      <c r="G213" s="764"/>
      <c r="H213" s="764"/>
      <c r="I213" s="764"/>
      <c r="J213" s="764"/>
      <c r="K213" s="765"/>
      <c r="L213" s="763"/>
      <c r="M213" s="764"/>
      <c r="N213" s="764"/>
      <c r="O213" s="764"/>
      <c r="P213" s="764"/>
      <c r="Q213" s="765"/>
      <c r="R213" s="763"/>
      <c r="S213" s="764"/>
      <c r="T213" s="764"/>
      <c r="U213" s="764"/>
      <c r="V213" s="764"/>
      <c r="W213" s="765"/>
      <c r="X213" s="448"/>
      <c r="Y213" s="449"/>
      <c r="Z213" s="449"/>
      <c r="AA213" s="449"/>
      <c r="AB213" s="449"/>
      <c r="AC213" s="449"/>
      <c r="AD213" s="449"/>
      <c r="AE213" s="449"/>
      <c r="AF213" s="449"/>
      <c r="AG213" s="449"/>
      <c r="AH213" s="449"/>
      <c r="AI213" s="449"/>
      <c r="AJ213" s="449"/>
      <c r="AK213" s="449"/>
      <c r="AL213" s="449"/>
      <c r="AM213" s="449"/>
      <c r="AN213" s="449"/>
      <c r="AO213" s="449"/>
      <c r="AP213" s="449"/>
      <c r="AQ213" s="449"/>
      <c r="AR213" s="449"/>
      <c r="AS213" s="449"/>
      <c r="AT213" s="449"/>
      <c r="AU213" s="449"/>
      <c r="AV213" s="449"/>
      <c r="AW213" s="449"/>
      <c r="AX213" s="450"/>
      <c r="AY213" s="1"/>
      <c r="AZ213" s="1"/>
    </row>
    <row r="214" spans="1:52" s="111" customFormat="1" ht="19.5" customHeight="1" x14ac:dyDescent="0.15">
      <c r="A214" s="433"/>
      <c r="B214" s="434"/>
      <c r="C214" s="870"/>
      <c r="D214" s="314"/>
      <c r="E214" s="314"/>
      <c r="F214" s="314"/>
      <c r="G214" s="314"/>
      <c r="H214" s="314"/>
      <c r="I214" s="314"/>
      <c r="J214" s="314"/>
      <c r="K214" s="315"/>
      <c r="L214" s="313"/>
      <c r="M214" s="314"/>
      <c r="N214" s="314"/>
      <c r="O214" s="314"/>
      <c r="P214" s="314"/>
      <c r="Q214" s="315"/>
      <c r="R214" s="313"/>
      <c r="S214" s="314"/>
      <c r="T214" s="314"/>
      <c r="U214" s="314"/>
      <c r="V214" s="314"/>
      <c r="W214" s="315"/>
      <c r="X214" s="428"/>
      <c r="Y214" s="429"/>
      <c r="Z214" s="429"/>
      <c r="AA214" s="429"/>
      <c r="AB214" s="429"/>
      <c r="AC214" s="429"/>
      <c r="AD214" s="429"/>
      <c r="AE214" s="429"/>
      <c r="AF214" s="429"/>
      <c r="AG214" s="429"/>
      <c r="AH214" s="429"/>
      <c r="AI214" s="429"/>
      <c r="AJ214" s="429"/>
      <c r="AK214" s="429"/>
      <c r="AL214" s="429"/>
      <c r="AM214" s="429"/>
      <c r="AN214" s="429"/>
      <c r="AO214" s="429"/>
      <c r="AP214" s="429"/>
      <c r="AQ214" s="429"/>
      <c r="AR214" s="429"/>
      <c r="AS214" s="429"/>
      <c r="AT214" s="429"/>
      <c r="AU214" s="429"/>
      <c r="AV214" s="429"/>
      <c r="AW214" s="429"/>
      <c r="AX214" s="430"/>
      <c r="AY214" s="1"/>
      <c r="AZ214" s="1"/>
    </row>
    <row r="215" spans="1:52" s="111" customFormat="1" ht="19.5" customHeight="1" x14ac:dyDescent="0.15">
      <c r="A215" s="433"/>
      <c r="B215" s="434"/>
      <c r="C215" s="870"/>
      <c r="D215" s="314"/>
      <c r="E215" s="314"/>
      <c r="F215" s="314"/>
      <c r="G215" s="314"/>
      <c r="H215" s="314"/>
      <c r="I215" s="314"/>
      <c r="J215" s="314"/>
      <c r="K215" s="315"/>
      <c r="L215" s="313"/>
      <c r="M215" s="314"/>
      <c r="N215" s="314"/>
      <c r="O215" s="314"/>
      <c r="P215" s="314"/>
      <c r="Q215" s="315"/>
      <c r="R215" s="313"/>
      <c r="S215" s="314"/>
      <c r="T215" s="314"/>
      <c r="U215" s="314"/>
      <c r="V215" s="314"/>
      <c r="W215" s="315"/>
      <c r="X215" s="428"/>
      <c r="Y215" s="429"/>
      <c r="Z215" s="429"/>
      <c r="AA215" s="429"/>
      <c r="AB215" s="429"/>
      <c r="AC215" s="429"/>
      <c r="AD215" s="429"/>
      <c r="AE215" s="429"/>
      <c r="AF215" s="429"/>
      <c r="AG215" s="429"/>
      <c r="AH215" s="429"/>
      <c r="AI215" s="429"/>
      <c r="AJ215" s="429"/>
      <c r="AK215" s="429"/>
      <c r="AL215" s="429"/>
      <c r="AM215" s="429"/>
      <c r="AN215" s="429"/>
      <c r="AO215" s="429"/>
      <c r="AP215" s="429"/>
      <c r="AQ215" s="429"/>
      <c r="AR215" s="429"/>
      <c r="AS215" s="429"/>
      <c r="AT215" s="429"/>
      <c r="AU215" s="429"/>
      <c r="AV215" s="429"/>
      <c r="AW215" s="429"/>
      <c r="AX215" s="430"/>
      <c r="AY215" s="1"/>
      <c r="AZ215" s="1"/>
    </row>
    <row r="216" spans="1:52" s="111" customFormat="1" ht="19.5" customHeight="1" x14ac:dyDescent="0.15">
      <c r="A216" s="433"/>
      <c r="B216" s="434"/>
      <c r="C216" s="870"/>
      <c r="D216" s="314"/>
      <c r="E216" s="314"/>
      <c r="F216" s="314"/>
      <c r="G216" s="314"/>
      <c r="H216" s="314"/>
      <c r="I216" s="314"/>
      <c r="J216" s="314"/>
      <c r="K216" s="315"/>
      <c r="L216" s="313"/>
      <c r="M216" s="314"/>
      <c r="N216" s="314"/>
      <c r="O216" s="314"/>
      <c r="P216" s="314"/>
      <c r="Q216" s="315"/>
      <c r="R216" s="313"/>
      <c r="S216" s="314"/>
      <c r="T216" s="314"/>
      <c r="U216" s="314"/>
      <c r="V216" s="314"/>
      <c r="W216" s="315"/>
      <c r="X216" s="428"/>
      <c r="Y216" s="429"/>
      <c r="Z216" s="429"/>
      <c r="AA216" s="429"/>
      <c r="AB216" s="429"/>
      <c r="AC216" s="429"/>
      <c r="AD216" s="429"/>
      <c r="AE216" s="429"/>
      <c r="AF216" s="429"/>
      <c r="AG216" s="429"/>
      <c r="AH216" s="429"/>
      <c r="AI216" s="429"/>
      <c r="AJ216" s="429"/>
      <c r="AK216" s="429"/>
      <c r="AL216" s="429"/>
      <c r="AM216" s="429"/>
      <c r="AN216" s="429"/>
      <c r="AO216" s="429"/>
      <c r="AP216" s="429"/>
      <c r="AQ216" s="429"/>
      <c r="AR216" s="429"/>
      <c r="AS216" s="429"/>
      <c r="AT216" s="429"/>
      <c r="AU216" s="429"/>
      <c r="AV216" s="429"/>
      <c r="AW216" s="429"/>
      <c r="AX216" s="430"/>
      <c r="AY216" s="1"/>
      <c r="AZ216" s="1"/>
    </row>
    <row r="217" spans="1:52" s="111" customFormat="1" ht="19.5" customHeight="1" x14ac:dyDescent="0.15">
      <c r="A217" s="433"/>
      <c r="B217" s="434"/>
      <c r="C217" s="870"/>
      <c r="D217" s="314"/>
      <c r="E217" s="314"/>
      <c r="F217" s="314"/>
      <c r="G217" s="314"/>
      <c r="H217" s="314"/>
      <c r="I217" s="314"/>
      <c r="J217" s="314"/>
      <c r="K217" s="315"/>
      <c r="L217" s="313"/>
      <c r="M217" s="314"/>
      <c r="N217" s="314"/>
      <c r="O217" s="314"/>
      <c r="P217" s="314"/>
      <c r="Q217" s="315"/>
      <c r="R217" s="313"/>
      <c r="S217" s="314"/>
      <c r="T217" s="314"/>
      <c r="U217" s="314"/>
      <c r="V217" s="314"/>
      <c r="W217" s="315"/>
      <c r="X217" s="428"/>
      <c r="Y217" s="429"/>
      <c r="Z217" s="429"/>
      <c r="AA217" s="429"/>
      <c r="AB217" s="429"/>
      <c r="AC217" s="429"/>
      <c r="AD217" s="429"/>
      <c r="AE217" s="429"/>
      <c r="AF217" s="429"/>
      <c r="AG217" s="429"/>
      <c r="AH217" s="429"/>
      <c r="AI217" s="429"/>
      <c r="AJ217" s="429"/>
      <c r="AK217" s="429"/>
      <c r="AL217" s="429"/>
      <c r="AM217" s="429"/>
      <c r="AN217" s="429"/>
      <c r="AO217" s="429"/>
      <c r="AP217" s="429"/>
      <c r="AQ217" s="429"/>
      <c r="AR217" s="429"/>
      <c r="AS217" s="429"/>
      <c r="AT217" s="429"/>
      <c r="AU217" s="429"/>
      <c r="AV217" s="429"/>
      <c r="AW217" s="429"/>
      <c r="AX217" s="430"/>
      <c r="AY217" s="1"/>
      <c r="AZ217" s="1"/>
    </row>
    <row r="218" spans="1:52" s="111" customFormat="1" ht="19.5" customHeight="1" x14ac:dyDescent="0.15">
      <c r="A218" s="433"/>
      <c r="B218" s="434"/>
      <c r="C218" s="872"/>
      <c r="D218" s="771"/>
      <c r="E218" s="771"/>
      <c r="F218" s="771"/>
      <c r="G218" s="771"/>
      <c r="H218" s="771"/>
      <c r="I218" s="771"/>
      <c r="J218" s="771"/>
      <c r="K218" s="772"/>
      <c r="L218" s="770"/>
      <c r="M218" s="771"/>
      <c r="N218" s="771"/>
      <c r="O218" s="771"/>
      <c r="P218" s="771"/>
      <c r="Q218" s="772"/>
      <c r="R218" s="770"/>
      <c r="S218" s="771"/>
      <c r="T218" s="771"/>
      <c r="U218" s="771"/>
      <c r="V218" s="771"/>
      <c r="W218" s="772"/>
      <c r="X218" s="428"/>
      <c r="Y218" s="429"/>
      <c r="Z218" s="429"/>
      <c r="AA218" s="429"/>
      <c r="AB218" s="429"/>
      <c r="AC218" s="429"/>
      <c r="AD218" s="429"/>
      <c r="AE218" s="429"/>
      <c r="AF218" s="429"/>
      <c r="AG218" s="429"/>
      <c r="AH218" s="429"/>
      <c r="AI218" s="429"/>
      <c r="AJ218" s="429"/>
      <c r="AK218" s="429"/>
      <c r="AL218" s="429"/>
      <c r="AM218" s="429"/>
      <c r="AN218" s="429"/>
      <c r="AO218" s="429"/>
      <c r="AP218" s="429"/>
      <c r="AQ218" s="429"/>
      <c r="AR218" s="429"/>
      <c r="AS218" s="429"/>
      <c r="AT218" s="429"/>
      <c r="AU218" s="429"/>
      <c r="AV218" s="429"/>
      <c r="AW218" s="429"/>
      <c r="AX218" s="430"/>
      <c r="AY218" s="1"/>
      <c r="AZ218" s="1"/>
    </row>
    <row r="219" spans="1:52" ht="14.25" thickBot="1" x14ac:dyDescent="0.2">
      <c r="A219" s="435"/>
      <c r="B219" s="436"/>
      <c r="C219" s="477" t="s">
        <v>39</v>
      </c>
      <c r="D219" s="478"/>
      <c r="E219" s="478"/>
      <c r="F219" s="478"/>
      <c r="G219" s="478"/>
      <c r="H219" s="478"/>
      <c r="I219" s="478"/>
      <c r="J219" s="478"/>
      <c r="K219" s="479"/>
      <c r="L219" s="480" t="s">
        <v>1100</v>
      </c>
      <c r="M219" s="481"/>
      <c r="N219" s="481"/>
      <c r="O219" s="481"/>
      <c r="P219" s="481"/>
      <c r="Q219" s="482"/>
      <c r="R219" s="480"/>
      <c r="S219" s="481"/>
      <c r="T219" s="481"/>
      <c r="U219" s="481"/>
      <c r="V219" s="481"/>
      <c r="W219" s="482"/>
      <c r="X219" s="483"/>
      <c r="Y219" s="484"/>
      <c r="Z219" s="484"/>
      <c r="AA219" s="484"/>
      <c r="AB219" s="484"/>
      <c r="AC219" s="484"/>
      <c r="AD219" s="484"/>
      <c r="AE219" s="484"/>
      <c r="AF219" s="484"/>
      <c r="AG219" s="484"/>
      <c r="AH219" s="484"/>
      <c r="AI219" s="484"/>
      <c r="AJ219" s="484"/>
      <c r="AK219" s="484"/>
      <c r="AL219" s="484"/>
      <c r="AM219" s="484"/>
      <c r="AN219" s="484"/>
      <c r="AO219" s="484"/>
      <c r="AP219" s="484"/>
      <c r="AQ219" s="484"/>
      <c r="AR219" s="484"/>
      <c r="AS219" s="484"/>
      <c r="AT219" s="484"/>
      <c r="AU219" s="484"/>
      <c r="AV219" s="484"/>
      <c r="AW219" s="484"/>
      <c r="AX219" s="485"/>
      <c r="AY219" s="1"/>
      <c r="AZ219" s="1"/>
    </row>
    <row r="220" spans="1:5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sheetData>
  <mergeCells count="843">
    <mergeCell ref="X219:AX219"/>
    <mergeCell ref="C216:K216"/>
    <mergeCell ref="L216:Q216"/>
    <mergeCell ref="R216:W216"/>
    <mergeCell ref="X216:AX216"/>
    <mergeCell ref="C217:K217"/>
    <mergeCell ref="L217:Q217"/>
    <mergeCell ref="R217:W217"/>
    <mergeCell ref="X217:AX217"/>
    <mergeCell ref="L214:Q214"/>
    <mergeCell ref="R214:W214"/>
    <mergeCell ref="X214:AX214"/>
    <mergeCell ref="C215:K215"/>
    <mergeCell ref="L215:Q215"/>
    <mergeCell ref="R215:W215"/>
    <mergeCell ref="X215:AX215"/>
    <mergeCell ref="A212:B219"/>
    <mergeCell ref="C212:K212"/>
    <mergeCell ref="L212:Q212"/>
    <mergeCell ref="R212:W212"/>
    <mergeCell ref="X212:AX212"/>
    <mergeCell ref="C213:K213"/>
    <mergeCell ref="L213:Q213"/>
    <mergeCell ref="R213:W213"/>
    <mergeCell ref="X213:AX213"/>
    <mergeCell ref="C214:K214"/>
    <mergeCell ref="C218:K218"/>
    <mergeCell ref="L218:Q218"/>
    <mergeCell ref="R218:W218"/>
    <mergeCell ref="X218:AX218"/>
    <mergeCell ref="C219:K219"/>
    <mergeCell ref="L219:Q219"/>
    <mergeCell ref="R219:W219"/>
    <mergeCell ref="G211:O211"/>
    <mergeCell ref="P211:V211"/>
    <mergeCell ref="W211:AC211"/>
    <mergeCell ref="AD211:AJ211"/>
    <mergeCell ref="AK211:AQ211"/>
    <mergeCell ref="AR211:AX211"/>
    <mergeCell ref="G210:O210"/>
    <mergeCell ref="P210:V210"/>
    <mergeCell ref="W210:AC210"/>
    <mergeCell ref="AD210:AJ210"/>
    <mergeCell ref="AK210:AQ210"/>
    <mergeCell ref="AR210:AX210"/>
    <mergeCell ref="I209:O209"/>
    <mergeCell ref="P209:V209"/>
    <mergeCell ref="W209:AC209"/>
    <mergeCell ref="AD209:AJ209"/>
    <mergeCell ref="AK209:AQ209"/>
    <mergeCell ref="AR209:AX209"/>
    <mergeCell ref="I208:O208"/>
    <mergeCell ref="P208:V208"/>
    <mergeCell ref="W208:AC208"/>
    <mergeCell ref="AD208:AJ208"/>
    <mergeCell ref="AK208:AQ208"/>
    <mergeCell ref="AR208:AX208"/>
    <mergeCell ref="AK207:AQ207"/>
    <mergeCell ref="AR207:AX207"/>
    <mergeCell ref="W205:AC205"/>
    <mergeCell ref="AD205:AJ205"/>
    <mergeCell ref="AK205:AQ205"/>
    <mergeCell ref="AR205:AX205"/>
    <mergeCell ref="I206:O206"/>
    <mergeCell ref="P206:V206"/>
    <mergeCell ref="W206:AC206"/>
    <mergeCell ref="AD206:AJ206"/>
    <mergeCell ref="AK206:AQ206"/>
    <mergeCell ref="AR206:AX206"/>
    <mergeCell ref="A201:F201"/>
    <mergeCell ref="G201:AX201"/>
    <mergeCell ref="A202:F202"/>
    <mergeCell ref="G202:AX202"/>
    <mergeCell ref="A203:F211"/>
    <mergeCell ref="G203:O203"/>
    <mergeCell ref="P203:V203"/>
    <mergeCell ref="W203:AC203"/>
    <mergeCell ref="AD203:AJ203"/>
    <mergeCell ref="AK203:AQ203"/>
    <mergeCell ref="AR203:AX203"/>
    <mergeCell ref="G204:H209"/>
    <mergeCell ref="I204:O204"/>
    <mergeCell ref="P204:V204"/>
    <mergeCell ref="W204:AC204"/>
    <mergeCell ref="AD204:AJ204"/>
    <mergeCell ref="AK204:AQ204"/>
    <mergeCell ref="AR204:AX204"/>
    <mergeCell ref="I205:O205"/>
    <mergeCell ref="P205:V205"/>
    <mergeCell ref="I207:O207"/>
    <mergeCell ref="P207:V207"/>
    <mergeCell ref="W207:AC207"/>
    <mergeCell ref="AD207:AJ207"/>
    <mergeCell ref="A200:F200"/>
    <mergeCell ref="G200:AX200"/>
    <mergeCell ref="A197:F197"/>
    <mergeCell ref="G197:X197"/>
    <mergeCell ref="Y197:AD197"/>
    <mergeCell ref="AE197:AP197"/>
    <mergeCell ref="AQ197:AX197"/>
    <mergeCell ref="A198:F198"/>
    <mergeCell ref="G198:X198"/>
    <mergeCell ref="Y198:AD198"/>
    <mergeCell ref="AE198:AX198"/>
    <mergeCell ref="AQ195:AX195"/>
    <mergeCell ref="A196:F196"/>
    <mergeCell ref="G196:X196"/>
    <mergeCell ref="Y196:AD196"/>
    <mergeCell ref="AE196:AP196"/>
    <mergeCell ref="AQ196:AX196"/>
    <mergeCell ref="A199:F199"/>
    <mergeCell ref="G199:X199"/>
    <mergeCell ref="Y199:AD199"/>
    <mergeCell ref="AE199:AX199"/>
    <mergeCell ref="X193:AX193"/>
    <mergeCell ref="C190:K190"/>
    <mergeCell ref="L190:Q190"/>
    <mergeCell ref="R190:W190"/>
    <mergeCell ref="X190:AX190"/>
    <mergeCell ref="C191:K191"/>
    <mergeCell ref="L191:Q191"/>
    <mergeCell ref="C194:K194"/>
    <mergeCell ref="L194:Q194"/>
    <mergeCell ref="R194:W194"/>
    <mergeCell ref="X194:AX194"/>
    <mergeCell ref="L188:Q188"/>
    <mergeCell ref="R188:W188"/>
    <mergeCell ref="X188:AX188"/>
    <mergeCell ref="C189:K189"/>
    <mergeCell ref="L189:Q189"/>
    <mergeCell ref="R189:W189"/>
    <mergeCell ref="X189:AX189"/>
    <mergeCell ref="A186:B194"/>
    <mergeCell ref="C186:K186"/>
    <mergeCell ref="L186:Q186"/>
    <mergeCell ref="R186:W186"/>
    <mergeCell ref="X186:AX186"/>
    <mergeCell ref="C187:K187"/>
    <mergeCell ref="L187:Q187"/>
    <mergeCell ref="R187:W187"/>
    <mergeCell ref="X187:AX187"/>
    <mergeCell ref="C188:K188"/>
    <mergeCell ref="C192:K192"/>
    <mergeCell ref="L192:Q192"/>
    <mergeCell ref="R192:W192"/>
    <mergeCell ref="X192:AX192"/>
    <mergeCell ref="C193:K193"/>
    <mergeCell ref="L193:Q193"/>
    <mergeCell ref="R193:W193"/>
    <mergeCell ref="AR181:AX181"/>
    <mergeCell ref="I182:O182"/>
    <mergeCell ref="P182:V182"/>
    <mergeCell ref="W182:AC182"/>
    <mergeCell ref="AD182:AJ182"/>
    <mergeCell ref="AK182:AQ182"/>
    <mergeCell ref="G185:O185"/>
    <mergeCell ref="P185:V185"/>
    <mergeCell ref="W185:AC185"/>
    <mergeCell ref="AD185:AJ185"/>
    <mergeCell ref="AK185:AQ185"/>
    <mergeCell ref="AR185:AX185"/>
    <mergeCell ref="G184:O184"/>
    <mergeCell ref="P184:V184"/>
    <mergeCell ref="W184:AC184"/>
    <mergeCell ref="AD184:AJ184"/>
    <mergeCell ref="AK184:AQ184"/>
    <mergeCell ref="AR184:AX184"/>
    <mergeCell ref="AR179:AX179"/>
    <mergeCell ref="I180:O180"/>
    <mergeCell ref="P180:V180"/>
    <mergeCell ref="W180:AC180"/>
    <mergeCell ref="AD180:AJ180"/>
    <mergeCell ref="AK180:AQ180"/>
    <mergeCell ref="AR180:AX180"/>
    <mergeCell ref="AR177:AX177"/>
    <mergeCell ref="G178:H183"/>
    <mergeCell ref="I178:O178"/>
    <mergeCell ref="P178:V178"/>
    <mergeCell ref="W178:AC178"/>
    <mergeCell ref="AD178:AJ178"/>
    <mergeCell ref="AK178:AQ178"/>
    <mergeCell ref="AR178:AX178"/>
    <mergeCell ref="I179:O179"/>
    <mergeCell ref="P179:V179"/>
    <mergeCell ref="AR182:AX182"/>
    <mergeCell ref="I183:O183"/>
    <mergeCell ref="P183:V183"/>
    <mergeCell ref="W183:AC183"/>
    <mergeCell ref="AD183:AJ183"/>
    <mergeCell ref="AK183:AQ183"/>
    <mergeCell ref="AR183:AX183"/>
    <mergeCell ref="A177:F185"/>
    <mergeCell ref="G177:O177"/>
    <mergeCell ref="P177:V177"/>
    <mergeCell ref="W177:AC177"/>
    <mergeCell ref="AD177:AJ177"/>
    <mergeCell ref="AK177:AQ177"/>
    <mergeCell ref="W179:AC179"/>
    <mergeCell ref="AD179:AJ179"/>
    <mergeCell ref="AK179:AQ179"/>
    <mergeCell ref="I181:O181"/>
    <mergeCell ref="P181:V181"/>
    <mergeCell ref="W181:AC181"/>
    <mergeCell ref="AD181:AJ181"/>
    <mergeCell ref="AK181:AQ181"/>
    <mergeCell ref="A174:F174"/>
    <mergeCell ref="G174:AX174"/>
    <mergeCell ref="A175:F175"/>
    <mergeCell ref="G175:AX175"/>
    <mergeCell ref="A176:F176"/>
    <mergeCell ref="G176:AX176"/>
    <mergeCell ref="A172:F172"/>
    <mergeCell ref="G172:X172"/>
    <mergeCell ref="Y172:AD172"/>
    <mergeCell ref="AE172:AX172"/>
    <mergeCell ref="A173:F173"/>
    <mergeCell ref="G173:X173"/>
    <mergeCell ref="Y173:AD173"/>
    <mergeCell ref="AE173:AX173"/>
    <mergeCell ref="A170:F170"/>
    <mergeCell ref="G170:X170"/>
    <mergeCell ref="Y170:AD170"/>
    <mergeCell ref="AE170:AP170"/>
    <mergeCell ref="AQ170:AX170"/>
    <mergeCell ref="A171:F171"/>
    <mergeCell ref="G171:X171"/>
    <mergeCell ref="Y171:AD171"/>
    <mergeCell ref="AE171:AP171"/>
    <mergeCell ref="AQ171:AX171"/>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AH97:AT97"/>
    <mergeCell ref="AU97:AX97"/>
    <mergeCell ref="AI67:AP67"/>
    <mergeCell ref="AQ67:AX67"/>
    <mergeCell ref="G99:K99"/>
    <mergeCell ref="L99:X99"/>
    <mergeCell ref="Y99:AB99"/>
    <mergeCell ref="AC99:AG99"/>
    <mergeCell ref="AH99:AT99"/>
    <mergeCell ref="AU99:AX99"/>
    <mergeCell ref="G98:K98"/>
    <mergeCell ref="L98:X98"/>
    <mergeCell ref="Y98:AB98"/>
    <mergeCell ref="AC98:AG98"/>
    <mergeCell ref="AH98:AT98"/>
    <mergeCell ref="AU98:AX98"/>
    <mergeCell ref="A69:F92"/>
    <mergeCell ref="A95:F138"/>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G20:X22"/>
    <mergeCell ref="Y20:AA20"/>
    <mergeCell ref="AB20:AD20"/>
    <mergeCell ref="A26:F28"/>
    <mergeCell ref="G26:X26"/>
    <mergeCell ref="Y26:AA26"/>
    <mergeCell ref="AB26:AD26"/>
    <mergeCell ref="AE26:AI26"/>
    <mergeCell ref="AJ26:AN26"/>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9" max="49" man="1"/>
    <brk id="168"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77"/>
  <sheetViews>
    <sheetView showWhiteSpace="0" view="pageBreakPreview" zoomScale="70" zoomScaleNormal="75" zoomScaleSheetLayoutView="70" zoomScalePage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3" ht="22.5" customHeight="1" thickBot="1" x14ac:dyDescent="0.2">
      <c r="AJ1" s="232" t="s">
        <v>0</v>
      </c>
      <c r="AK1" s="232"/>
      <c r="AL1" s="232"/>
      <c r="AM1" s="232"/>
      <c r="AN1" s="232"/>
      <c r="AO1" s="232"/>
      <c r="AP1" s="232"/>
      <c r="AQ1" s="233" t="str">
        <f ca="1">RIGHT(CELL("filename",AQ1),LEN(CELL("filename",AQ1))-FIND("]",CELL("filename",AQ1)))</f>
        <v>008</v>
      </c>
      <c r="AR1" s="233"/>
      <c r="AS1" s="233"/>
      <c r="AT1" s="233"/>
      <c r="AU1" s="233"/>
      <c r="AV1" s="233"/>
      <c r="AW1" s="233"/>
      <c r="AX1" s="233"/>
      <c r="AZ1" s="231"/>
      <c r="BA1" s="229"/>
    </row>
    <row r="2" spans="1:53" ht="21.75"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17" t="s">
        <v>2529</v>
      </c>
      <c r="AP2" s="235"/>
      <c r="AQ2" s="235"/>
      <c r="AR2" s="235"/>
      <c r="AS2" s="235"/>
      <c r="AT2" s="235"/>
      <c r="AU2" s="235"/>
      <c r="AV2" s="235"/>
      <c r="AW2" s="235"/>
      <c r="AX2" s="2318"/>
    </row>
    <row r="3" spans="1:53" ht="24" customHeight="1" x14ac:dyDescent="0.15">
      <c r="A3" s="239" t="s">
        <v>3</v>
      </c>
      <c r="B3" s="240"/>
      <c r="C3" s="240"/>
      <c r="D3" s="240"/>
      <c r="E3" s="240"/>
      <c r="F3" s="240"/>
      <c r="G3" s="241" t="s">
        <v>2528</v>
      </c>
      <c r="H3" s="805" t="s">
        <v>2528</v>
      </c>
      <c r="I3" s="805" t="s">
        <v>2528</v>
      </c>
      <c r="J3" s="805" t="s">
        <v>2528</v>
      </c>
      <c r="K3" s="805" t="s">
        <v>2528</v>
      </c>
      <c r="L3" s="805" t="s">
        <v>2528</v>
      </c>
      <c r="M3" s="805" t="s">
        <v>2528</v>
      </c>
      <c r="N3" s="805" t="s">
        <v>2528</v>
      </c>
      <c r="O3" s="805" t="s">
        <v>2528</v>
      </c>
      <c r="P3" s="805" t="s">
        <v>2528</v>
      </c>
      <c r="Q3" s="805" t="s">
        <v>2528</v>
      </c>
      <c r="R3" s="805" t="s">
        <v>2528</v>
      </c>
      <c r="S3" s="805" t="s">
        <v>2528</v>
      </c>
      <c r="T3" s="805" t="s">
        <v>2528</v>
      </c>
      <c r="U3" s="805" t="s">
        <v>2528</v>
      </c>
      <c r="V3" s="805" t="s">
        <v>2528</v>
      </c>
      <c r="W3" s="805" t="s">
        <v>2528</v>
      </c>
      <c r="X3" s="805" t="s">
        <v>2528</v>
      </c>
      <c r="Y3" s="243" t="s">
        <v>2035</v>
      </c>
      <c r="Z3" s="244"/>
      <c r="AA3" s="244"/>
      <c r="AB3" s="244"/>
      <c r="AC3" s="244"/>
      <c r="AD3" s="245"/>
      <c r="AE3" s="244" t="s">
        <v>2034</v>
      </c>
      <c r="AF3" s="244"/>
      <c r="AG3" s="244"/>
      <c r="AH3" s="244"/>
      <c r="AI3" s="244"/>
      <c r="AJ3" s="244"/>
      <c r="AK3" s="244"/>
      <c r="AL3" s="244"/>
      <c r="AM3" s="244"/>
      <c r="AN3" s="244"/>
      <c r="AO3" s="244"/>
      <c r="AP3" s="245"/>
      <c r="AQ3" s="249" t="s">
        <v>7</v>
      </c>
      <c r="AR3" s="244"/>
      <c r="AS3" s="244"/>
      <c r="AT3" s="244"/>
      <c r="AU3" s="244"/>
      <c r="AV3" s="244"/>
      <c r="AW3" s="244"/>
      <c r="AX3" s="806"/>
    </row>
    <row r="4" spans="1:53" ht="29.25" customHeight="1" x14ac:dyDescent="0.15">
      <c r="A4" s="283" t="s">
        <v>8</v>
      </c>
      <c r="B4" s="284"/>
      <c r="C4" s="284"/>
      <c r="D4" s="284"/>
      <c r="E4" s="284"/>
      <c r="F4" s="285"/>
      <c r="G4" s="286" t="s">
        <v>9</v>
      </c>
      <c r="H4" s="287"/>
      <c r="I4" s="287"/>
      <c r="J4" s="287"/>
      <c r="K4" s="287"/>
      <c r="L4" s="287"/>
      <c r="M4" s="287"/>
      <c r="N4" s="287"/>
      <c r="O4" s="287"/>
      <c r="P4" s="287"/>
      <c r="Q4" s="287"/>
      <c r="R4" s="287"/>
      <c r="S4" s="287"/>
      <c r="T4" s="287"/>
      <c r="U4" s="287"/>
      <c r="V4" s="278"/>
      <c r="W4" s="278"/>
      <c r="X4" s="278"/>
      <c r="Y4" s="289" t="s">
        <v>10</v>
      </c>
      <c r="Z4" s="290"/>
      <c r="AA4" s="290"/>
      <c r="AB4" s="290"/>
      <c r="AC4" s="290"/>
      <c r="AD4" s="291"/>
      <c r="AE4" s="2323" t="s">
        <v>2527</v>
      </c>
      <c r="AF4" s="290"/>
      <c r="AG4" s="290"/>
      <c r="AH4" s="290"/>
      <c r="AI4" s="290"/>
      <c r="AJ4" s="290"/>
      <c r="AK4" s="290"/>
      <c r="AL4" s="290"/>
      <c r="AM4" s="290"/>
      <c r="AN4" s="290"/>
      <c r="AO4" s="290"/>
      <c r="AP4" s="291"/>
      <c r="AQ4" s="2324" t="s">
        <v>2526</v>
      </c>
      <c r="AR4" s="296"/>
      <c r="AS4" s="296"/>
      <c r="AT4" s="296"/>
      <c r="AU4" s="296"/>
      <c r="AV4" s="296"/>
      <c r="AW4" s="296"/>
      <c r="AX4" s="297"/>
    </row>
    <row r="5" spans="1:53" ht="29.25" customHeight="1" x14ac:dyDescent="0.15">
      <c r="A5" s="298" t="s">
        <v>13</v>
      </c>
      <c r="B5" s="299"/>
      <c r="C5" s="299"/>
      <c r="D5" s="299"/>
      <c r="E5" s="299"/>
      <c r="F5" s="299"/>
      <c r="G5" s="300" t="s">
        <v>14</v>
      </c>
      <c r="H5" s="278"/>
      <c r="I5" s="278"/>
      <c r="J5" s="278"/>
      <c r="K5" s="278"/>
      <c r="L5" s="278"/>
      <c r="M5" s="278"/>
      <c r="N5" s="278"/>
      <c r="O5" s="278"/>
      <c r="P5" s="278"/>
      <c r="Q5" s="278"/>
      <c r="R5" s="278"/>
      <c r="S5" s="278"/>
      <c r="T5" s="278"/>
      <c r="U5" s="278"/>
      <c r="V5" s="278"/>
      <c r="W5" s="278"/>
      <c r="X5" s="278"/>
      <c r="Y5" s="301" t="s">
        <v>15</v>
      </c>
      <c r="Z5" s="302"/>
      <c r="AA5" s="302"/>
      <c r="AB5" s="302"/>
      <c r="AC5" s="302"/>
      <c r="AD5" s="303"/>
      <c r="AE5" s="755" t="s">
        <v>2052</v>
      </c>
      <c r="AF5" s="2016"/>
      <c r="AG5" s="2016"/>
      <c r="AH5" s="2016"/>
      <c r="AI5" s="2016"/>
      <c r="AJ5" s="2016"/>
      <c r="AK5" s="2016"/>
      <c r="AL5" s="2016"/>
      <c r="AM5" s="2016"/>
      <c r="AN5" s="2016"/>
      <c r="AO5" s="2016"/>
      <c r="AP5" s="2016"/>
      <c r="AQ5" s="2016"/>
      <c r="AR5" s="2016"/>
      <c r="AS5" s="2016"/>
      <c r="AT5" s="2016"/>
      <c r="AU5" s="2016"/>
      <c r="AV5" s="2016"/>
      <c r="AW5" s="2016"/>
      <c r="AX5" s="2017"/>
    </row>
    <row r="6" spans="1:53" ht="39.75" customHeight="1" x14ac:dyDescent="0.15">
      <c r="A6" s="272" t="s">
        <v>17</v>
      </c>
      <c r="B6" s="273"/>
      <c r="C6" s="273"/>
      <c r="D6" s="273"/>
      <c r="E6" s="273"/>
      <c r="F6" s="273"/>
      <c r="G6" s="286" t="s">
        <v>9</v>
      </c>
      <c r="H6" s="287"/>
      <c r="I6" s="287"/>
      <c r="J6" s="287"/>
      <c r="K6" s="287"/>
      <c r="L6" s="287"/>
      <c r="M6" s="287"/>
      <c r="N6" s="287"/>
      <c r="O6" s="287"/>
      <c r="P6" s="287"/>
      <c r="Q6" s="287"/>
      <c r="R6" s="287"/>
      <c r="S6" s="287"/>
      <c r="T6" s="287"/>
      <c r="U6" s="287"/>
      <c r="V6" s="278"/>
      <c r="W6" s="278"/>
      <c r="X6" s="278"/>
      <c r="Y6" s="277" t="s">
        <v>2026</v>
      </c>
      <c r="Z6" s="278"/>
      <c r="AA6" s="278"/>
      <c r="AB6" s="278"/>
      <c r="AC6" s="278"/>
      <c r="AD6" s="279"/>
      <c r="AE6" s="280" t="s">
        <v>9</v>
      </c>
      <c r="AF6" s="281"/>
      <c r="AG6" s="281"/>
      <c r="AH6" s="281"/>
      <c r="AI6" s="281"/>
      <c r="AJ6" s="281"/>
      <c r="AK6" s="281"/>
      <c r="AL6" s="281"/>
      <c r="AM6" s="281"/>
      <c r="AN6" s="281"/>
      <c r="AO6" s="281"/>
      <c r="AP6" s="281"/>
      <c r="AQ6" s="281"/>
      <c r="AR6" s="281"/>
      <c r="AS6" s="281"/>
      <c r="AT6" s="281"/>
      <c r="AU6" s="281"/>
      <c r="AV6" s="281"/>
      <c r="AW6" s="281"/>
      <c r="AX6" s="282"/>
    </row>
    <row r="7" spans="1:53" ht="102.75" customHeight="1" x14ac:dyDescent="0.15">
      <c r="A7" s="251" t="s">
        <v>20</v>
      </c>
      <c r="B7" s="252"/>
      <c r="C7" s="252"/>
      <c r="D7" s="252"/>
      <c r="E7" s="252"/>
      <c r="F7" s="252"/>
      <c r="G7" s="727" t="s">
        <v>2525</v>
      </c>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9"/>
      <c r="AZ7" s="229"/>
    </row>
    <row r="8" spans="1:53" ht="136.5" customHeight="1" x14ac:dyDescent="0.15">
      <c r="A8" s="251" t="s">
        <v>22</v>
      </c>
      <c r="B8" s="252"/>
      <c r="C8" s="252"/>
      <c r="D8" s="252"/>
      <c r="E8" s="252"/>
      <c r="F8" s="252"/>
      <c r="G8" s="727" t="s">
        <v>2524</v>
      </c>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9"/>
      <c r="AZ8" s="229"/>
    </row>
    <row r="9" spans="1:53" ht="29.25" customHeight="1" x14ac:dyDescent="0.15">
      <c r="A9" s="251" t="s">
        <v>24</v>
      </c>
      <c r="B9" s="252"/>
      <c r="C9" s="252"/>
      <c r="D9" s="252"/>
      <c r="E9" s="252"/>
      <c r="F9" s="256"/>
      <c r="G9" s="816" t="s">
        <v>319</v>
      </c>
      <c r="H9" s="1710"/>
      <c r="I9" s="1710"/>
      <c r="J9" s="1710"/>
      <c r="K9" s="1710"/>
      <c r="L9" s="1710"/>
      <c r="M9" s="1710"/>
      <c r="N9" s="1710"/>
      <c r="O9" s="1710"/>
      <c r="P9" s="1710"/>
      <c r="Q9" s="1710"/>
      <c r="R9" s="1710"/>
      <c r="S9" s="1710"/>
      <c r="T9" s="1710"/>
      <c r="U9" s="1710"/>
      <c r="V9" s="1710"/>
      <c r="W9" s="1710"/>
      <c r="X9" s="1710"/>
      <c r="Y9" s="1710"/>
      <c r="Z9" s="1710"/>
      <c r="AA9" s="1710"/>
      <c r="AB9" s="1710"/>
      <c r="AC9" s="1710"/>
      <c r="AD9" s="1710"/>
      <c r="AE9" s="1710"/>
      <c r="AF9" s="1710"/>
      <c r="AG9" s="1710"/>
      <c r="AH9" s="1710"/>
      <c r="AI9" s="1710"/>
      <c r="AJ9" s="1710"/>
      <c r="AK9" s="1710"/>
      <c r="AL9" s="1710"/>
      <c r="AM9" s="1710"/>
      <c r="AN9" s="1710"/>
      <c r="AO9" s="1710"/>
      <c r="AP9" s="1710"/>
      <c r="AQ9" s="1710"/>
      <c r="AR9" s="1710"/>
      <c r="AS9" s="1710"/>
      <c r="AT9" s="1710"/>
      <c r="AU9" s="1710"/>
      <c r="AV9" s="1710"/>
      <c r="AW9" s="1710"/>
      <c r="AX9" s="1711"/>
    </row>
    <row r="10" spans="1:53" ht="21" customHeight="1" x14ac:dyDescent="0.15">
      <c r="A10" s="258" t="s">
        <v>26</v>
      </c>
      <c r="B10" s="259"/>
      <c r="C10" s="259"/>
      <c r="D10" s="259"/>
      <c r="E10" s="259"/>
      <c r="F10" s="260"/>
      <c r="G10" s="267"/>
      <c r="H10" s="268"/>
      <c r="I10" s="268"/>
      <c r="J10" s="268"/>
      <c r="K10" s="268"/>
      <c r="L10" s="268"/>
      <c r="M10" s="268"/>
      <c r="N10" s="268"/>
      <c r="O10" s="268"/>
      <c r="P10" s="1999" t="s">
        <v>2098</v>
      </c>
      <c r="Q10" s="2000"/>
      <c r="R10" s="2000"/>
      <c r="S10" s="2000"/>
      <c r="T10" s="2000"/>
      <c r="U10" s="2000"/>
      <c r="V10" s="2007"/>
      <c r="W10" s="1999" t="s">
        <v>2097</v>
      </c>
      <c r="X10" s="2000"/>
      <c r="Y10" s="2000"/>
      <c r="Z10" s="2000"/>
      <c r="AA10" s="2000"/>
      <c r="AB10" s="2000"/>
      <c r="AC10" s="2007"/>
      <c r="AD10" s="1999" t="s">
        <v>2096</v>
      </c>
      <c r="AE10" s="2000"/>
      <c r="AF10" s="2000"/>
      <c r="AG10" s="2000"/>
      <c r="AH10" s="2000"/>
      <c r="AI10" s="2000"/>
      <c r="AJ10" s="2007"/>
      <c r="AK10" s="1999" t="s">
        <v>2095</v>
      </c>
      <c r="AL10" s="2000"/>
      <c r="AM10" s="2000"/>
      <c r="AN10" s="2000"/>
      <c r="AO10" s="2000"/>
      <c r="AP10" s="2000"/>
      <c r="AQ10" s="2007"/>
      <c r="AR10" s="1999" t="s">
        <v>2094</v>
      </c>
      <c r="AS10" s="2000"/>
      <c r="AT10" s="2000"/>
      <c r="AU10" s="2000"/>
      <c r="AV10" s="2000"/>
      <c r="AW10" s="2000"/>
      <c r="AX10" s="2001"/>
    </row>
    <row r="11" spans="1:53" ht="21" customHeight="1" x14ac:dyDescent="0.15">
      <c r="A11" s="261"/>
      <c r="B11" s="262"/>
      <c r="C11" s="262"/>
      <c r="D11" s="262"/>
      <c r="E11" s="262"/>
      <c r="F11" s="263"/>
      <c r="G11" s="318" t="s">
        <v>32</v>
      </c>
      <c r="H11" s="319"/>
      <c r="I11" s="324" t="s">
        <v>33</v>
      </c>
      <c r="J11" s="325"/>
      <c r="K11" s="325"/>
      <c r="L11" s="325"/>
      <c r="M11" s="325"/>
      <c r="N11" s="325"/>
      <c r="O11" s="326"/>
      <c r="P11" s="327">
        <v>96</v>
      </c>
      <c r="Q11" s="327"/>
      <c r="R11" s="327"/>
      <c r="S11" s="327"/>
      <c r="T11" s="327"/>
      <c r="U11" s="327"/>
      <c r="V11" s="327"/>
      <c r="W11" s="2002">
        <v>263</v>
      </c>
      <c r="X11" s="2002"/>
      <c r="Y11" s="2002"/>
      <c r="Z11" s="2002"/>
      <c r="AA11" s="2002"/>
      <c r="AB11" s="2002"/>
      <c r="AC11" s="2002"/>
      <c r="AD11" s="327">
        <v>403</v>
      </c>
      <c r="AE11" s="327"/>
      <c r="AF11" s="327"/>
      <c r="AG11" s="327"/>
      <c r="AH11" s="327"/>
      <c r="AI11" s="327"/>
      <c r="AJ11" s="327"/>
      <c r="AK11" s="327">
        <v>499</v>
      </c>
      <c r="AL11" s="327"/>
      <c r="AM11" s="327"/>
      <c r="AN11" s="327"/>
      <c r="AO11" s="327"/>
      <c r="AP11" s="327"/>
      <c r="AQ11" s="327"/>
      <c r="AR11" s="2315"/>
      <c r="AS11" s="2315"/>
      <c r="AT11" s="2315"/>
      <c r="AU11" s="2315"/>
      <c r="AV11" s="2315"/>
      <c r="AW11" s="2315"/>
      <c r="AX11" s="2316"/>
    </row>
    <row r="12" spans="1:53" ht="21" customHeight="1" x14ac:dyDescent="0.15">
      <c r="A12" s="261"/>
      <c r="B12" s="262"/>
      <c r="C12" s="262"/>
      <c r="D12" s="262"/>
      <c r="E12" s="262"/>
      <c r="F12" s="263"/>
      <c r="G12" s="320"/>
      <c r="H12" s="321"/>
      <c r="I12" s="310" t="s">
        <v>34</v>
      </c>
      <c r="J12" s="329"/>
      <c r="K12" s="329"/>
      <c r="L12" s="329"/>
      <c r="M12" s="329"/>
      <c r="N12" s="329"/>
      <c r="O12" s="330"/>
      <c r="P12" s="307" t="s">
        <v>2154</v>
      </c>
      <c r="Q12" s="307"/>
      <c r="R12" s="307"/>
      <c r="S12" s="307"/>
      <c r="T12" s="307"/>
      <c r="U12" s="307"/>
      <c r="V12" s="307"/>
      <c r="W12" s="307" t="s">
        <v>2154</v>
      </c>
      <c r="X12" s="307"/>
      <c r="Y12" s="307"/>
      <c r="Z12" s="307"/>
      <c r="AA12" s="307"/>
      <c r="AB12" s="307"/>
      <c r="AC12" s="307"/>
      <c r="AD12" s="307" t="s">
        <v>2154</v>
      </c>
      <c r="AE12" s="307"/>
      <c r="AF12" s="307"/>
      <c r="AG12" s="307"/>
      <c r="AH12" s="307"/>
      <c r="AI12" s="307"/>
      <c r="AJ12" s="307"/>
      <c r="AK12" s="307" t="s">
        <v>2154</v>
      </c>
      <c r="AL12" s="307"/>
      <c r="AM12" s="307"/>
      <c r="AN12" s="307"/>
      <c r="AO12" s="307"/>
      <c r="AP12" s="307"/>
      <c r="AQ12" s="307"/>
      <c r="AR12" s="2313"/>
      <c r="AS12" s="2313"/>
      <c r="AT12" s="2313"/>
      <c r="AU12" s="2313"/>
      <c r="AV12" s="2313"/>
      <c r="AW12" s="2313"/>
      <c r="AX12" s="2314"/>
    </row>
    <row r="13" spans="1:53" ht="24" customHeight="1" x14ac:dyDescent="0.15">
      <c r="A13" s="261"/>
      <c r="B13" s="262"/>
      <c r="C13" s="262"/>
      <c r="D13" s="262"/>
      <c r="E13" s="262"/>
      <c r="F13" s="263"/>
      <c r="G13" s="320"/>
      <c r="H13" s="321"/>
      <c r="I13" s="310" t="s">
        <v>36</v>
      </c>
      <c r="J13" s="2321"/>
      <c r="K13" s="2321"/>
      <c r="L13" s="2321"/>
      <c r="M13" s="2321"/>
      <c r="N13" s="2321"/>
      <c r="O13" s="2322"/>
      <c r="P13" s="1935" t="s">
        <v>2023</v>
      </c>
      <c r="Q13" s="1936"/>
      <c r="R13" s="1936"/>
      <c r="S13" s="1936"/>
      <c r="T13" s="1936"/>
      <c r="U13" s="1936"/>
      <c r="V13" s="1937"/>
      <c r="W13" s="1935" t="s">
        <v>2023</v>
      </c>
      <c r="X13" s="1936"/>
      <c r="Y13" s="1936"/>
      <c r="Z13" s="1936"/>
      <c r="AA13" s="1936"/>
      <c r="AB13" s="1936"/>
      <c r="AC13" s="1937"/>
      <c r="AD13" s="1935" t="s">
        <v>2023</v>
      </c>
      <c r="AE13" s="1936"/>
      <c r="AF13" s="1936"/>
      <c r="AG13" s="1936"/>
      <c r="AH13" s="1936"/>
      <c r="AI13" s="1936"/>
      <c r="AJ13" s="1937"/>
      <c r="AK13" s="1935" t="s">
        <v>2023</v>
      </c>
      <c r="AL13" s="1936"/>
      <c r="AM13" s="1936"/>
      <c r="AN13" s="1936"/>
      <c r="AO13" s="1936"/>
      <c r="AP13" s="1936"/>
      <c r="AQ13" s="1937"/>
      <c r="AR13" s="1935"/>
      <c r="AS13" s="1936"/>
      <c r="AT13" s="1936"/>
      <c r="AU13" s="1936"/>
      <c r="AV13" s="1936"/>
      <c r="AW13" s="1936"/>
      <c r="AX13" s="1959"/>
    </row>
    <row r="14" spans="1:53" ht="24" customHeight="1" x14ac:dyDescent="0.15">
      <c r="A14" s="261"/>
      <c r="B14" s="262"/>
      <c r="C14" s="262"/>
      <c r="D14" s="262"/>
      <c r="E14" s="262"/>
      <c r="F14" s="263"/>
      <c r="G14" s="320"/>
      <c r="H14" s="321"/>
      <c r="I14" s="310" t="s">
        <v>37</v>
      </c>
      <c r="J14" s="2321"/>
      <c r="K14" s="2321"/>
      <c r="L14" s="2321"/>
      <c r="M14" s="2321"/>
      <c r="N14" s="2321"/>
      <c r="O14" s="2322"/>
      <c r="P14" s="1935" t="s">
        <v>2023</v>
      </c>
      <c r="Q14" s="1936"/>
      <c r="R14" s="1936"/>
      <c r="S14" s="1936"/>
      <c r="T14" s="1936"/>
      <c r="U14" s="1936"/>
      <c r="V14" s="1937"/>
      <c r="W14" s="1935" t="s">
        <v>2023</v>
      </c>
      <c r="X14" s="1936"/>
      <c r="Y14" s="1936"/>
      <c r="Z14" s="1936"/>
      <c r="AA14" s="1936"/>
      <c r="AB14" s="1936"/>
      <c r="AC14" s="1937"/>
      <c r="AD14" s="1935" t="s">
        <v>2023</v>
      </c>
      <c r="AE14" s="1936"/>
      <c r="AF14" s="1936"/>
      <c r="AG14" s="1936"/>
      <c r="AH14" s="1936"/>
      <c r="AI14" s="1936"/>
      <c r="AJ14" s="1937"/>
      <c r="AK14" s="1935" t="s">
        <v>2023</v>
      </c>
      <c r="AL14" s="1936"/>
      <c r="AM14" s="1936"/>
      <c r="AN14" s="1936"/>
      <c r="AO14" s="1936"/>
      <c r="AP14" s="1936"/>
      <c r="AQ14" s="1937"/>
      <c r="AR14" s="1950"/>
      <c r="AS14" s="1951"/>
      <c r="AT14" s="1951"/>
      <c r="AU14" s="1951"/>
      <c r="AV14" s="1951"/>
      <c r="AW14" s="1951"/>
      <c r="AX14" s="1952"/>
    </row>
    <row r="15" spans="1:53" ht="24" customHeight="1" x14ac:dyDescent="0.15">
      <c r="A15" s="261"/>
      <c r="B15" s="262"/>
      <c r="C15" s="262"/>
      <c r="D15" s="262"/>
      <c r="E15" s="262"/>
      <c r="F15" s="263"/>
      <c r="G15" s="320"/>
      <c r="H15" s="321"/>
      <c r="I15" s="310" t="s">
        <v>38</v>
      </c>
      <c r="J15" s="329"/>
      <c r="K15" s="329"/>
      <c r="L15" s="329"/>
      <c r="M15" s="329"/>
      <c r="N15" s="329"/>
      <c r="O15" s="330"/>
      <c r="P15" s="1935" t="s">
        <v>2023</v>
      </c>
      <c r="Q15" s="1936"/>
      <c r="R15" s="1936"/>
      <c r="S15" s="1936"/>
      <c r="T15" s="1936"/>
      <c r="U15" s="1936"/>
      <c r="V15" s="1937"/>
      <c r="W15" s="1935" t="s">
        <v>2023</v>
      </c>
      <c r="X15" s="1936"/>
      <c r="Y15" s="1936"/>
      <c r="Z15" s="1936"/>
      <c r="AA15" s="1936"/>
      <c r="AB15" s="1936"/>
      <c r="AC15" s="1937"/>
      <c r="AD15" s="2325" t="s">
        <v>2023</v>
      </c>
      <c r="AE15" s="2325"/>
      <c r="AF15" s="2325"/>
      <c r="AG15" s="2325"/>
      <c r="AH15" s="2325"/>
      <c r="AI15" s="2325"/>
      <c r="AJ15" s="2325"/>
      <c r="AK15" s="2325" t="s">
        <v>2023</v>
      </c>
      <c r="AL15" s="2325"/>
      <c r="AM15" s="2325"/>
      <c r="AN15" s="2325"/>
      <c r="AO15" s="2325"/>
      <c r="AP15" s="2325"/>
      <c r="AQ15" s="2325"/>
      <c r="AR15" s="2313"/>
      <c r="AS15" s="2313"/>
      <c r="AT15" s="2313"/>
      <c r="AU15" s="2313"/>
      <c r="AV15" s="2313"/>
      <c r="AW15" s="2313"/>
      <c r="AX15" s="2314"/>
    </row>
    <row r="16" spans="1:53" ht="24" customHeight="1" x14ac:dyDescent="0.15">
      <c r="A16" s="261"/>
      <c r="B16" s="262"/>
      <c r="C16" s="262"/>
      <c r="D16" s="262"/>
      <c r="E16" s="262"/>
      <c r="F16" s="263"/>
      <c r="G16" s="322"/>
      <c r="H16" s="323"/>
      <c r="I16" s="331" t="s">
        <v>39</v>
      </c>
      <c r="J16" s="332"/>
      <c r="K16" s="332"/>
      <c r="L16" s="332"/>
      <c r="M16" s="332"/>
      <c r="N16" s="332"/>
      <c r="O16" s="333"/>
      <c r="P16" s="334">
        <v>96</v>
      </c>
      <c r="Q16" s="334"/>
      <c r="R16" s="334"/>
      <c r="S16" s="334"/>
      <c r="T16" s="334"/>
      <c r="U16" s="334"/>
      <c r="V16" s="334"/>
      <c r="W16" s="334">
        <v>263</v>
      </c>
      <c r="X16" s="334"/>
      <c r="Y16" s="334"/>
      <c r="Z16" s="334"/>
      <c r="AA16" s="334"/>
      <c r="AB16" s="334"/>
      <c r="AC16" s="334"/>
      <c r="AD16" s="334">
        <v>403</v>
      </c>
      <c r="AE16" s="334"/>
      <c r="AF16" s="334"/>
      <c r="AG16" s="334"/>
      <c r="AH16" s="334"/>
      <c r="AI16" s="334"/>
      <c r="AJ16" s="334"/>
      <c r="AK16" s="334">
        <v>499</v>
      </c>
      <c r="AL16" s="334"/>
      <c r="AM16" s="334"/>
      <c r="AN16" s="334"/>
      <c r="AO16" s="334"/>
      <c r="AP16" s="334"/>
      <c r="AQ16" s="334"/>
      <c r="AR16" s="2319"/>
      <c r="AS16" s="2319"/>
      <c r="AT16" s="2319"/>
      <c r="AU16" s="2319"/>
      <c r="AV16" s="2319"/>
      <c r="AW16" s="2319"/>
      <c r="AX16" s="2320"/>
    </row>
    <row r="17" spans="1:55" ht="24" customHeight="1" x14ac:dyDescent="0.15">
      <c r="A17" s="261"/>
      <c r="B17" s="262"/>
      <c r="C17" s="262"/>
      <c r="D17" s="262"/>
      <c r="E17" s="262"/>
      <c r="F17" s="263"/>
      <c r="G17" s="352" t="s">
        <v>40</v>
      </c>
      <c r="H17" s="353"/>
      <c r="I17" s="353"/>
      <c r="J17" s="353"/>
      <c r="K17" s="353"/>
      <c r="L17" s="353"/>
      <c r="M17" s="353"/>
      <c r="N17" s="353"/>
      <c r="O17" s="353"/>
      <c r="P17" s="354">
        <v>63</v>
      </c>
      <c r="Q17" s="354"/>
      <c r="R17" s="354"/>
      <c r="S17" s="354"/>
      <c r="T17" s="354"/>
      <c r="U17" s="354"/>
      <c r="V17" s="354"/>
      <c r="W17" s="354">
        <v>85</v>
      </c>
      <c r="X17" s="354"/>
      <c r="Y17" s="354"/>
      <c r="Z17" s="354"/>
      <c r="AA17" s="354"/>
      <c r="AB17" s="354"/>
      <c r="AC17" s="354"/>
      <c r="AD17" s="354">
        <v>235</v>
      </c>
      <c r="AE17" s="354"/>
      <c r="AF17" s="354"/>
      <c r="AG17" s="354"/>
      <c r="AH17" s="354"/>
      <c r="AI17" s="354"/>
      <c r="AJ17" s="354"/>
      <c r="AK17" s="355"/>
      <c r="AL17" s="355"/>
      <c r="AM17" s="355"/>
      <c r="AN17" s="355"/>
      <c r="AO17" s="355"/>
      <c r="AP17" s="355"/>
      <c r="AQ17" s="355"/>
      <c r="AR17" s="2326"/>
      <c r="AS17" s="2326"/>
      <c r="AT17" s="2326"/>
      <c r="AU17" s="2326"/>
      <c r="AV17" s="2326"/>
      <c r="AW17" s="2326"/>
      <c r="AX17" s="2327"/>
    </row>
    <row r="18" spans="1:55" ht="24" customHeight="1" x14ac:dyDescent="0.15">
      <c r="A18" s="264"/>
      <c r="B18" s="265"/>
      <c r="C18" s="265"/>
      <c r="D18" s="265"/>
      <c r="E18" s="265"/>
      <c r="F18" s="266"/>
      <c r="G18" s="352" t="s">
        <v>41</v>
      </c>
      <c r="H18" s="353"/>
      <c r="I18" s="353"/>
      <c r="J18" s="353"/>
      <c r="K18" s="353"/>
      <c r="L18" s="353"/>
      <c r="M18" s="353"/>
      <c r="N18" s="353"/>
      <c r="O18" s="353"/>
      <c r="P18" s="354">
        <v>66</v>
      </c>
      <c r="Q18" s="354"/>
      <c r="R18" s="354"/>
      <c r="S18" s="354"/>
      <c r="T18" s="354"/>
      <c r="U18" s="354"/>
      <c r="V18" s="354"/>
      <c r="W18" s="354">
        <v>32</v>
      </c>
      <c r="X18" s="354"/>
      <c r="Y18" s="354"/>
      <c r="Z18" s="354"/>
      <c r="AA18" s="354"/>
      <c r="AB18" s="354"/>
      <c r="AC18" s="354"/>
      <c r="AD18" s="354">
        <v>58</v>
      </c>
      <c r="AE18" s="354"/>
      <c r="AF18" s="354"/>
      <c r="AG18" s="354"/>
      <c r="AH18" s="354"/>
      <c r="AI18" s="354"/>
      <c r="AJ18" s="354"/>
      <c r="AK18" s="355"/>
      <c r="AL18" s="355"/>
      <c r="AM18" s="355"/>
      <c r="AN18" s="355"/>
      <c r="AO18" s="355"/>
      <c r="AP18" s="355"/>
      <c r="AQ18" s="355"/>
      <c r="AR18" s="2326"/>
      <c r="AS18" s="2326"/>
      <c r="AT18" s="2326"/>
      <c r="AU18" s="2326"/>
      <c r="AV18" s="2326"/>
      <c r="AW18" s="2326"/>
      <c r="AX18" s="2327"/>
    </row>
    <row r="19" spans="1:55" ht="31.5"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2098</v>
      </c>
      <c r="AF19" s="350"/>
      <c r="AG19" s="350"/>
      <c r="AH19" s="350"/>
      <c r="AI19" s="350"/>
      <c r="AJ19" s="350" t="s">
        <v>2097</v>
      </c>
      <c r="AK19" s="350"/>
      <c r="AL19" s="350"/>
      <c r="AM19" s="350"/>
      <c r="AN19" s="350"/>
      <c r="AO19" s="350" t="s">
        <v>2096</v>
      </c>
      <c r="AP19" s="350"/>
      <c r="AQ19" s="350"/>
      <c r="AR19" s="350"/>
      <c r="AS19" s="350"/>
      <c r="AT19" s="366" t="s">
        <v>457</v>
      </c>
      <c r="AU19" s="350"/>
      <c r="AV19" s="350"/>
      <c r="AW19" s="350"/>
      <c r="AX19" s="367"/>
    </row>
    <row r="20" spans="1:55" ht="39" customHeight="1" x14ac:dyDescent="0.15">
      <c r="A20" s="342"/>
      <c r="B20" s="340"/>
      <c r="C20" s="340"/>
      <c r="D20" s="340"/>
      <c r="E20" s="340"/>
      <c r="F20" s="341"/>
      <c r="G20" s="844" t="s">
        <v>2523</v>
      </c>
      <c r="H20" s="845"/>
      <c r="I20" s="845"/>
      <c r="J20" s="845"/>
      <c r="K20" s="845"/>
      <c r="L20" s="845"/>
      <c r="M20" s="845"/>
      <c r="N20" s="845"/>
      <c r="O20" s="845"/>
      <c r="P20" s="845"/>
      <c r="Q20" s="845"/>
      <c r="R20" s="845"/>
      <c r="S20" s="845"/>
      <c r="T20" s="845"/>
      <c r="U20" s="845"/>
      <c r="V20" s="845"/>
      <c r="W20" s="845"/>
      <c r="X20" s="846"/>
      <c r="Y20" s="377" t="s">
        <v>47</v>
      </c>
      <c r="Z20" s="378"/>
      <c r="AA20" s="379"/>
      <c r="AB20" s="852" t="s">
        <v>2519</v>
      </c>
      <c r="AC20" s="852"/>
      <c r="AD20" s="852"/>
      <c r="AE20" s="2295">
        <v>10</v>
      </c>
      <c r="AF20" s="354"/>
      <c r="AG20" s="354"/>
      <c r="AH20" s="354"/>
      <c r="AI20" s="354"/>
      <c r="AJ20" s="2295">
        <v>9</v>
      </c>
      <c r="AK20" s="354"/>
      <c r="AL20" s="354"/>
      <c r="AM20" s="354"/>
      <c r="AN20" s="354"/>
      <c r="AO20" s="354">
        <v>3</v>
      </c>
      <c r="AP20" s="354"/>
      <c r="AQ20" s="354"/>
      <c r="AR20" s="354"/>
      <c r="AS20" s="354"/>
      <c r="AT20" s="355"/>
      <c r="AU20" s="355"/>
      <c r="AV20" s="355"/>
      <c r="AW20" s="355"/>
      <c r="AX20" s="356"/>
    </row>
    <row r="21" spans="1:55" s="156" customFormat="1" ht="23.65" customHeight="1" x14ac:dyDescent="0.15">
      <c r="A21" s="343"/>
      <c r="B21" s="344"/>
      <c r="C21" s="344"/>
      <c r="D21" s="344"/>
      <c r="E21" s="344"/>
      <c r="F21" s="345"/>
      <c r="G21" s="847"/>
      <c r="H21" s="599"/>
      <c r="I21" s="599"/>
      <c r="J21" s="599"/>
      <c r="K21" s="599"/>
      <c r="L21" s="599"/>
      <c r="M21" s="599"/>
      <c r="N21" s="599"/>
      <c r="O21" s="599"/>
      <c r="P21" s="599"/>
      <c r="Q21" s="599"/>
      <c r="R21" s="599"/>
      <c r="S21" s="599"/>
      <c r="T21" s="599"/>
      <c r="U21" s="599"/>
      <c r="V21" s="599"/>
      <c r="W21" s="599"/>
      <c r="X21" s="848"/>
      <c r="Y21" s="1999" t="s">
        <v>49</v>
      </c>
      <c r="Z21" s="2000"/>
      <c r="AA21" s="2007"/>
      <c r="AB21" s="2328" t="s">
        <v>2519</v>
      </c>
      <c r="AC21" s="2328"/>
      <c r="AD21" s="2328"/>
      <c r="AE21" s="2328">
        <v>10</v>
      </c>
      <c r="AF21" s="2328"/>
      <c r="AG21" s="2328"/>
      <c r="AH21" s="2328"/>
      <c r="AI21" s="2328"/>
      <c r="AJ21" s="2328">
        <v>10</v>
      </c>
      <c r="AK21" s="2328"/>
      <c r="AL21" s="2328"/>
      <c r="AM21" s="2328"/>
      <c r="AN21" s="2328"/>
      <c r="AO21" s="2328">
        <v>6</v>
      </c>
      <c r="AP21" s="2328"/>
      <c r="AQ21" s="2328"/>
      <c r="AR21" s="2328"/>
      <c r="AS21" s="2328"/>
      <c r="AT21" s="2354">
        <v>6</v>
      </c>
      <c r="AU21" s="2354"/>
      <c r="AV21" s="2354"/>
      <c r="AW21" s="2354"/>
      <c r="AX21" s="2355"/>
      <c r="BA21" s="229"/>
    </row>
    <row r="22" spans="1:55" ht="31.5" customHeight="1" x14ac:dyDescent="0.15">
      <c r="A22" s="343"/>
      <c r="B22" s="344"/>
      <c r="C22" s="344"/>
      <c r="D22" s="344"/>
      <c r="E22" s="344"/>
      <c r="F22" s="345"/>
      <c r="G22" s="849"/>
      <c r="H22" s="850"/>
      <c r="I22" s="850"/>
      <c r="J22" s="850"/>
      <c r="K22" s="850"/>
      <c r="L22" s="850"/>
      <c r="M22" s="850"/>
      <c r="N22" s="850"/>
      <c r="O22" s="850"/>
      <c r="P22" s="850"/>
      <c r="Q22" s="850"/>
      <c r="R22" s="850"/>
      <c r="S22" s="850"/>
      <c r="T22" s="850"/>
      <c r="U22" s="850"/>
      <c r="V22" s="850"/>
      <c r="W22" s="850"/>
      <c r="X22" s="851"/>
      <c r="Y22" s="269" t="s">
        <v>50</v>
      </c>
      <c r="Z22" s="270"/>
      <c r="AA22" s="271"/>
      <c r="AB22" s="351" t="s">
        <v>2522</v>
      </c>
      <c r="AC22" s="351"/>
      <c r="AD22" s="351"/>
      <c r="AE22" s="2294">
        <v>100</v>
      </c>
      <c r="AF22" s="351"/>
      <c r="AG22" s="351"/>
      <c r="AH22" s="351"/>
      <c r="AI22" s="351"/>
      <c r="AJ22" s="2294">
        <v>90</v>
      </c>
      <c r="AK22" s="351"/>
      <c r="AL22" s="351"/>
      <c r="AM22" s="351"/>
      <c r="AN22" s="351"/>
      <c r="AO22" s="351">
        <v>50</v>
      </c>
      <c r="AP22" s="351"/>
      <c r="AQ22" s="351"/>
      <c r="AR22" s="351"/>
      <c r="AS22" s="351"/>
      <c r="AT22" s="835"/>
      <c r="AU22" s="835"/>
      <c r="AV22" s="835"/>
      <c r="AW22" s="835"/>
      <c r="AX22" s="836"/>
    </row>
    <row r="23" spans="1:55" ht="31.5"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2098</v>
      </c>
      <c r="AF23" s="350"/>
      <c r="AG23" s="350"/>
      <c r="AH23" s="350"/>
      <c r="AI23" s="350"/>
      <c r="AJ23" s="350" t="s">
        <v>2097</v>
      </c>
      <c r="AK23" s="350"/>
      <c r="AL23" s="350"/>
      <c r="AM23" s="350"/>
      <c r="AN23" s="350"/>
      <c r="AO23" s="350" t="s">
        <v>2096</v>
      </c>
      <c r="AP23" s="350"/>
      <c r="AQ23" s="350"/>
      <c r="AR23" s="350"/>
      <c r="AS23" s="350"/>
      <c r="AT23" s="384" t="s">
        <v>54</v>
      </c>
      <c r="AU23" s="385"/>
      <c r="AV23" s="385"/>
      <c r="AW23" s="385"/>
      <c r="AX23" s="386"/>
    </row>
    <row r="24" spans="1:55" ht="39" customHeight="1" x14ac:dyDescent="0.15">
      <c r="A24" s="418"/>
      <c r="B24" s="419"/>
      <c r="C24" s="419"/>
      <c r="D24" s="419"/>
      <c r="E24" s="419"/>
      <c r="F24" s="420"/>
      <c r="G24" s="844" t="s">
        <v>2521</v>
      </c>
      <c r="H24" s="401"/>
      <c r="I24" s="401"/>
      <c r="J24" s="401"/>
      <c r="K24" s="401"/>
      <c r="L24" s="401"/>
      <c r="M24" s="401"/>
      <c r="N24" s="401"/>
      <c r="O24" s="401"/>
      <c r="P24" s="401"/>
      <c r="Q24" s="401"/>
      <c r="R24" s="401"/>
      <c r="S24" s="401"/>
      <c r="T24" s="401"/>
      <c r="U24" s="401"/>
      <c r="V24" s="401"/>
      <c r="W24" s="401"/>
      <c r="X24" s="508"/>
      <c r="Y24" s="411" t="s">
        <v>2520</v>
      </c>
      <c r="Z24" s="2289"/>
      <c r="AA24" s="2290"/>
      <c r="AB24" s="413" t="s">
        <v>2519</v>
      </c>
      <c r="AC24" s="281"/>
      <c r="AD24" s="412"/>
      <c r="AE24" s="2279">
        <v>9</v>
      </c>
      <c r="AF24" s="363"/>
      <c r="AG24" s="363"/>
      <c r="AH24" s="363"/>
      <c r="AI24" s="363"/>
      <c r="AJ24" s="2279">
        <v>11</v>
      </c>
      <c r="AK24" s="363"/>
      <c r="AL24" s="363"/>
      <c r="AM24" s="363"/>
      <c r="AN24" s="363"/>
      <c r="AO24" s="2279">
        <v>12</v>
      </c>
      <c r="AP24" s="363"/>
      <c r="AQ24" s="363"/>
      <c r="AR24" s="363"/>
      <c r="AS24" s="363"/>
      <c r="AT24" s="2287" t="s">
        <v>2518</v>
      </c>
      <c r="AU24" s="401"/>
      <c r="AV24" s="401"/>
      <c r="AW24" s="401"/>
      <c r="AX24" s="545"/>
      <c r="BA24" s="229"/>
    </row>
    <row r="25" spans="1:55" ht="31.5" customHeight="1" x14ac:dyDescent="0.15">
      <c r="A25" s="421"/>
      <c r="B25" s="422"/>
      <c r="C25" s="422"/>
      <c r="D25" s="422"/>
      <c r="E25" s="422"/>
      <c r="F25" s="423"/>
      <c r="G25" s="838"/>
      <c r="H25" s="361"/>
      <c r="I25" s="361"/>
      <c r="J25" s="361"/>
      <c r="K25" s="361"/>
      <c r="L25" s="361"/>
      <c r="M25" s="361"/>
      <c r="N25" s="361"/>
      <c r="O25" s="361"/>
      <c r="P25" s="361"/>
      <c r="Q25" s="361"/>
      <c r="R25" s="361"/>
      <c r="S25" s="361"/>
      <c r="T25" s="361"/>
      <c r="U25" s="361"/>
      <c r="V25" s="361"/>
      <c r="W25" s="361"/>
      <c r="X25" s="362"/>
      <c r="Y25" s="2291"/>
      <c r="Z25" s="2292"/>
      <c r="AA25" s="2293"/>
      <c r="AB25" s="1505"/>
      <c r="AC25" s="1506"/>
      <c r="AD25" s="1507"/>
      <c r="AE25" s="2288" t="s">
        <v>2517</v>
      </c>
      <c r="AF25" s="361"/>
      <c r="AG25" s="361"/>
      <c r="AH25" s="361"/>
      <c r="AI25" s="362"/>
      <c r="AJ25" s="2288" t="s">
        <v>2516</v>
      </c>
      <c r="AK25" s="361"/>
      <c r="AL25" s="361"/>
      <c r="AM25" s="361"/>
      <c r="AN25" s="362"/>
      <c r="AO25" s="843" t="s">
        <v>2515</v>
      </c>
      <c r="AP25" s="361"/>
      <c r="AQ25" s="361"/>
      <c r="AR25" s="361"/>
      <c r="AS25" s="361"/>
      <c r="AT25" s="843" t="s">
        <v>2514</v>
      </c>
      <c r="AU25" s="361"/>
      <c r="AV25" s="361"/>
      <c r="AW25" s="361"/>
      <c r="AX25" s="399"/>
    </row>
    <row r="26" spans="1:55" s="156" customFormat="1" ht="32.25" customHeight="1" x14ac:dyDescent="0.15">
      <c r="A26" s="400" t="s">
        <v>60</v>
      </c>
      <c r="B26" s="2082"/>
      <c r="C26" s="2082"/>
      <c r="D26" s="2082"/>
      <c r="E26" s="2082"/>
      <c r="F26" s="2280"/>
      <c r="G26" s="2000" t="s">
        <v>61</v>
      </c>
      <c r="H26" s="2000"/>
      <c r="I26" s="2000"/>
      <c r="J26" s="2000"/>
      <c r="K26" s="2000"/>
      <c r="L26" s="2000"/>
      <c r="M26" s="2000"/>
      <c r="N26" s="2000"/>
      <c r="O26" s="2000"/>
      <c r="P26" s="2000"/>
      <c r="Q26" s="2000"/>
      <c r="R26" s="2000"/>
      <c r="S26" s="2000"/>
      <c r="T26" s="2000"/>
      <c r="U26" s="2000"/>
      <c r="V26" s="2000"/>
      <c r="W26" s="2000"/>
      <c r="X26" s="2007"/>
      <c r="Y26" s="408"/>
      <c r="Z26" s="2285"/>
      <c r="AA26" s="2286"/>
      <c r="AB26" s="1999" t="s">
        <v>44</v>
      </c>
      <c r="AC26" s="2000"/>
      <c r="AD26" s="2007"/>
      <c r="AE26" s="1999" t="s">
        <v>2098</v>
      </c>
      <c r="AF26" s="2000"/>
      <c r="AG26" s="2000"/>
      <c r="AH26" s="2000"/>
      <c r="AI26" s="2007"/>
      <c r="AJ26" s="1999" t="s">
        <v>2097</v>
      </c>
      <c r="AK26" s="2000"/>
      <c r="AL26" s="2000"/>
      <c r="AM26" s="2000"/>
      <c r="AN26" s="2007"/>
      <c r="AO26" s="1999" t="s">
        <v>2096</v>
      </c>
      <c r="AP26" s="2000"/>
      <c r="AQ26" s="2000"/>
      <c r="AR26" s="2000"/>
      <c r="AS26" s="2007"/>
      <c r="AT26" s="384" t="s">
        <v>62</v>
      </c>
      <c r="AU26" s="385"/>
      <c r="AV26" s="385"/>
      <c r="AW26" s="385"/>
      <c r="AX26" s="386"/>
      <c r="AY26" s="230"/>
      <c r="AZ26" s="157"/>
      <c r="BA26" s="157"/>
      <c r="BB26" s="157"/>
      <c r="BC26" s="157"/>
    </row>
    <row r="27" spans="1:55" s="156" customFormat="1" ht="46.5" customHeight="1" x14ac:dyDescent="0.15">
      <c r="A27" s="2281"/>
      <c r="B27" s="2228"/>
      <c r="C27" s="2228"/>
      <c r="D27" s="2228"/>
      <c r="E27" s="2228"/>
      <c r="F27" s="2282"/>
      <c r="G27" s="2302" t="s">
        <v>2513</v>
      </c>
      <c r="H27" s="2303"/>
      <c r="I27" s="2303"/>
      <c r="J27" s="2303"/>
      <c r="K27" s="2303"/>
      <c r="L27" s="2303"/>
      <c r="M27" s="2303"/>
      <c r="N27" s="2303"/>
      <c r="O27" s="2303"/>
      <c r="P27" s="2303"/>
      <c r="Q27" s="2303"/>
      <c r="R27" s="2303"/>
      <c r="S27" s="2303"/>
      <c r="T27" s="2303"/>
      <c r="U27" s="2303"/>
      <c r="V27" s="2303"/>
      <c r="W27" s="2303"/>
      <c r="X27" s="2304"/>
      <c r="Y27" s="393" t="s">
        <v>60</v>
      </c>
      <c r="Z27" s="394"/>
      <c r="AA27" s="395"/>
      <c r="AB27" s="2273" t="s">
        <v>2512</v>
      </c>
      <c r="AC27" s="2274"/>
      <c r="AD27" s="2275"/>
      <c r="AE27" s="2276">
        <v>7</v>
      </c>
      <c r="AF27" s="2277"/>
      <c r="AG27" s="2277"/>
      <c r="AH27" s="2277"/>
      <c r="AI27" s="2278"/>
      <c r="AJ27" s="2276">
        <v>7.73</v>
      </c>
      <c r="AK27" s="2277"/>
      <c r="AL27" s="2277"/>
      <c r="AM27" s="2277"/>
      <c r="AN27" s="2278"/>
      <c r="AO27" s="2276">
        <v>19.579999999999998</v>
      </c>
      <c r="AP27" s="2277"/>
      <c r="AQ27" s="2277"/>
      <c r="AR27" s="2277"/>
      <c r="AS27" s="2278"/>
      <c r="AT27" s="2276">
        <v>20.79</v>
      </c>
      <c r="AU27" s="2277"/>
      <c r="AV27" s="2277"/>
      <c r="AW27" s="2277"/>
      <c r="AX27" s="2308"/>
      <c r="BA27" s="229"/>
    </row>
    <row r="28" spans="1:55" s="156" customFormat="1" ht="47.1" customHeight="1" x14ac:dyDescent="0.15">
      <c r="A28" s="2283"/>
      <c r="B28" s="2231"/>
      <c r="C28" s="2231"/>
      <c r="D28" s="2231"/>
      <c r="E28" s="2231"/>
      <c r="F28" s="2284"/>
      <c r="G28" s="2305"/>
      <c r="H28" s="2306"/>
      <c r="I28" s="2306"/>
      <c r="J28" s="2306"/>
      <c r="K28" s="2306"/>
      <c r="L28" s="2306"/>
      <c r="M28" s="2306"/>
      <c r="N28" s="2306"/>
      <c r="O28" s="2306"/>
      <c r="P28" s="2306"/>
      <c r="Q28" s="2306"/>
      <c r="R28" s="2306"/>
      <c r="S28" s="2306"/>
      <c r="T28" s="2306"/>
      <c r="U28" s="2306"/>
      <c r="V28" s="2306"/>
      <c r="W28" s="2306"/>
      <c r="X28" s="2307"/>
      <c r="Y28" s="2309" t="s">
        <v>65</v>
      </c>
      <c r="Z28" s="1971"/>
      <c r="AA28" s="1972"/>
      <c r="AB28" s="2310" t="s">
        <v>2511</v>
      </c>
      <c r="AC28" s="2311"/>
      <c r="AD28" s="2312"/>
      <c r="AE28" s="1953" t="s">
        <v>2510</v>
      </c>
      <c r="AF28" s="1954"/>
      <c r="AG28" s="1954"/>
      <c r="AH28" s="1954"/>
      <c r="AI28" s="1955"/>
      <c r="AJ28" s="1953" t="s">
        <v>2509</v>
      </c>
      <c r="AK28" s="1954"/>
      <c r="AL28" s="1954"/>
      <c r="AM28" s="1954"/>
      <c r="AN28" s="1955"/>
      <c r="AO28" s="1953" t="s">
        <v>2508</v>
      </c>
      <c r="AP28" s="1954"/>
      <c r="AQ28" s="1954"/>
      <c r="AR28" s="1954"/>
      <c r="AS28" s="1955"/>
      <c r="AT28" s="2299" t="s">
        <v>2507</v>
      </c>
      <c r="AU28" s="2300"/>
      <c r="AV28" s="2300"/>
      <c r="AW28" s="2300"/>
      <c r="AX28" s="2301"/>
    </row>
    <row r="29" spans="1:55" ht="22.5" customHeight="1" x14ac:dyDescent="0.15">
      <c r="A29" s="431" t="s">
        <v>2506</v>
      </c>
      <c r="B29" s="432"/>
      <c r="C29" s="437" t="s">
        <v>72</v>
      </c>
      <c r="D29" s="438"/>
      <c r="E29" s="438"/>
      <c r="F29" s="438"/>
      <c r="G29" s="438"/>
      <c r="H29" s="438"/>
      <c r="I29" s="438"/>
      <c r="J29" s="438"/>
      <c r="K29" s="439"/>
      <c r="L29" s="440" t="s">
        <v>73</v>
      </c>
      <c r="M29" s="440"/>
      <c r="N29" s="440"/>
      <c r="O29" s="440"/>
      <c r="P29" s="440"/>
      <c r="Q29" s="440"/>
      <c r="R29" s="441" t="s">
        <v>2094</v>
      </c>
      <c r="S29" s="441"/>
      <c r="T29" s="441"/>
      <c r="U29" s="441"/>
      <c r="V29" s="441"/>
      <c r="W29" s="441"/>
      <c r="X29" s="442" t="s">
        <v>74</v>
      </c>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2.5" customHeight="1" x14ac:dyDescent="0.15">
      <c r="A30" s="433"/>
      <c r="B30" s="434"/>
      <c r="C30" s="2268" t="s">
        <v>2505</v>
      </c>
      <c r="D30" s="2269"/>
      <c r="E30" s="2269"/>
      <c r="F30" s="2269"/>
      <c r="G30" s="2269"/>
      <c r="H30" s="2269"/>
      <c r="I30" s="2269"/>
      <c r="J30" s="2269"/>
      <c r="K30" s="2270"/>
      <c r="L30" s="447">
        <v>20</v>
      </c>
      <c r="M30" s="447"/>
      <c r="N30" s="447"/>
      <c r="O30" s="447"/>
      <c r="P30" s="447"/>
      <c r="Q30" s="447"/>
      <c r="R30" s="447"/>
      <c r="S30" s="447"/>
      <c r="T30" s="447"/>
      <c r="U30" s="447"/>
      <c r="V30" s="447"/>
      <c r="W30" s="44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2.5" customHeight="1" x14ac:dyDescent="0.15">
      <c r="A31" s="433"/>
      <c r="B31" s="434"/>
      <c r="C31" s="782" t="s">
        <v>2504</v>
      </c>
      <c r="D31" s="783"/>
      <c r="E31" s="783"/>
      <c r="F31" s="783"/>
      <c r="G31" s="783"/>
      <c r="H31" s="783"/>
      <c r="I31" s="783"/>
      <c r="J31" s="783"/>
      <c r="K31" s="784"/>
      <c r="L31" s="427">
        <v>6</v>
      </c>
      <c r="M31" s="427"/>
      <c r="N31" s="427"/>
      <c r="O31" s="427"/>
      <c r="P31" s="427"/>
      <c r="Q31" s="427"/>
      <c r="R31" s="427"/>
      <c r="S31" s="427"/>
      <c r="T31" s="427"/>
      <c r="U31" s="427"/>
      <c r="V31" s="427"/>
      <c r="W31" s="42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2.5" customHeight="1" x14ac:dyDescent="0.15">
      <c r="A32" s="433"/>
      <c r="B32" s="434"/>
      <c r="C32" s="1462" t="s">
        <v>2503</v>
      </c>
      <c r="D32" s="1463"/>
      <c r="E32" s="1463"/>
      <c r="F32" s="1463"/>
      <c r="G32" s="1463"/>
      <c r="H32" s="1463"/>
      <c r="I32" s="1463"/>
      <c r="J32" s="1463"/>
      <c r="K32" s="1464"/>
      <c r="L32" s="427">
        <v>9</v>
      </c>
      <c r="M32" s="427"/>
      <c r="N32" s="427"/>
      <c r="O32" s="427"/>
      <c r="P32" s="427"/>
      <c r="Q32" s="427"/>
      <c r="R32" s="427"/>
      <c r="S32" s="427"/>
      <c r="T32" s="427"/>
      <c r="U32" s="427"/>
      <c r="V32" s="427"/>
      <c r="W32" s="42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2" ht="22.5" customHeight="1" x14ac:dyDescent="0.15">
      <c r="A33" s="433"/>
      <c r="B33" s="434"/>
      <c r="C33" s="2267" t="s">
        <v>2502</v>
      </c>
      <c r="D33" s="2271"/>
      <c r="E33" s="2271"/>
      <c r="F33" s="2271"/>
      <c r="G33" s="2271"/>
      <c r="H33" s="2271"/>
      <c r="I33" s="2271"/>
      <c r="J33" s="2271"/>
      <c r="K33" s="2272"/>
      <c r="L33" s="427">
        <v>3</v>
      </c>
      <c r="M33" s="427"/>
      <c r="N33" s="427"/>
      <c r="O33" s="427"/>
      <c r="P33" s="427"/>
      <c r="Q33" s="427"/>
      <c r="R33" s="427"/>
      <c r="S33" s="427"/>
      <c r="T33" s="427"/>
      <c r="U33" s="427"/>
      <c r="V33" s="427"/>
      <c r="W33" s="42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2" ht="22.5" customHeight="1" x14ac:dyDescent="0.15">
      <c r="A34" s="433"/>
      <c r="B34" s="434"/>
      <c r="C34" s="2267" t="s">
        <v>2501</v>
      </c>
      <c r="D34" s="1463"/>
      <c r="E34" s="1463"/>
      <c r="F34" s="1463"/>
      <c r="G34" s="1463"/>
      <c r="H34" s="1463"/>
      <c r="I34" s="1463"/>
      <c r="J34" s="1463"/>
      <c r="K34" s="1464"/>
      <c r="L34" s="427">
        <v>2</v>
      </c>
      <c r="M34" s="427"/>
      <c r="N34" s="427"/>
      <c r="O34" s="427"/>
      <c r="P34" s="427"/>
      <c r="Q34" s="427"/>
      <c r="R34" s="427"/>
      <c r="S34" s="427"/>
      <c r="T34" s="427"/>
      <c r="U34" s="427"/>
      <c r="V34" s="427"/>
      <c r="W34" s="42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2" ht="22.5" customHeight="1" x14ac:dyDescent="0.15">
      <c r="A35" s="433"/>
      <c r="B35" s="434"/>
      <c r="C35" s="2267" t="s">
        <v>2500</v>
      </c>
      <c r="D35" s="1463"/>
      <c r="E35" s="1463"/>
      <c r="F35" s="1463"/>
      <c r="G35" s="1463"/>
      <c r="H35" s="1463"/>
      <c r="I35" s="1463"/>
      <c r="J35" s="1463"/>
      <c r="K35" s="1464"/>
      <c r="L35" s="427">
        <v>2</v>
      </c>
      <c r="M35" s="427"/>
      <c r="N35" s="427"/>
      <c r="O35" s="427"/>
      <c r="P35" s="427"/>
      <c r="Q35" s="427"/>
      <c r="R35" s="427"/>
      <c r="S35" s="427"/>
      <c r="T35" s="427"/>
      <c r="U35" s="427"/>
      <c r="V35" s="427"/>
      <c r="W35" s="427"/>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2" ht="22.5" customHeight="1" x14ac:dyDescent="0.15">
      <c r="A36" s="433"/>
      <c r="B36" s="434"/>
      <c r="C36" s="2296" t="s">
        <v>2499</v>
      </c>
      <c r="D36" s="2297"/>
      <c r="E36" s="2297"/>
      <c r="F36" s="2297"/>
      <c r="G36" s="2297"/>
      <c r="H36" s="2297"/>
      <c r="I36" s="2297"/>
      <c r="J36" s="2297"/>
      <c r="K36" s="2298"/>
      <c r="L36" s="492">
        <v>457</v>
      </c>
      <c r="M36" s="493"/>
      <c r="N36" s="493"/>
      <c r="O36" s="493"/>
      <c r="P36" s="493"/>
      <c r="Q36" s="494"/>
      <c r="R36" s="492"/>
      <c r="S36" s="493"/>
      <c r="T36" s="493"/>
      <c r="U36" s="493"/>
      <c r="V36" s="493"/>
      <c r="W36" s="494"/>
      <c r="X36" s="428"/>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30"/>
    </row>
    <row r="37" spans="1:52" ht="21.75" customHeight="1" thickBot="1" x14ac:dyDescent="0.2">
      <c r="A37" s="435"/>
      <c r="B37" s="436"/>
      <c r="C37" s="477" t="s">
        <v>39</v>
      </c>
      <c r="D37" s="478"/>
      <c r="E37" s="478"/>
      <c r="F37" s="478"/>
      <c r="G37" s="478"/>
      <c r="H37" s="478"/>
      <c r="I37" s="478"/>
      <c r="J37" s="478"/>
      <c r="K37" s="479"/>
      <c r="L37" s="480">
        <v>499</v>
      </c>
      <c r="M37" s="481"/>
      <c r="N37" s="481"/>
      <c r="O37" s="481"/>
      <c r="P37" s="481"/>
      <c r="Q37" s="482"/>
      <c r="R37" s="480"/>
      <c r="S37" s="481"/>
      <c r="T37" s="481"/>
      <c r="U37" s="481"/>
      <c r="V37" s="481"/>
      <c r="W37" s="482"/>
      <c r="X37" s="483"/>
      <c r="Y37" s="484"/>
      <c r="Z37" s="484"/>
      <c r="AA37" s="484"/>
      <c r="AB37" s="484"/>
      <c r="AC37" s="484"/>
      <c r="AD37" s="484"/>
      <c r="AE37" s="484"/>
      <c r="AF37" s="484"/>
      <c r="AG37" s="484"/>
      <c r="AH37" s="484"/>
      <c r="AI37" s="484"/>
      <c r="AJ37" s="484"/>
      <c r="AK37" s="484"/>
      <c r="AL37" s="484"/>
      <c r="AM37" s="484"/>
      <c r="AN37" s="484"/>
      <c r="AO37" s="484"/>
      <c r="AP37" s="484"/>
      <c r="AQ37" s="484"/>
      <c r="AR37" s="484"/>
      <c r="AS37" s="484"/>
      <c r="AT37" s="484"/>
      <c r="AU37" s="484"/>
      <c r="AV37" s="484"/>
      <c r="AW37" s="484"/>
      <c r="AX37" s="485"/>
    </row>
    <row r="38" spans="1:52" ht="21.75" customHeight="1" x14ac:dyDescent="0.15">
      <c r="A38" s="486" t="s">
        <v>2498</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2"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2" ht="26.25" customHeight="1" x14ac:dyDescent="0.15">
      <c r="A40" s="879" t="s">
        <v>2497</v>
      </c>
      <c r="B40" s="880"/>
      <c r="C40" s="881" t="s">
        <v>2496</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1241" t="s">
        <v>2481</v>
      </c>
      <c r="AE40" s="1242"/>
      <c r="AF40" s="1243"/>
      <c r="AG40" s="512" t="s">
        <v>2495</v>
      </c>
      <c r="AH40" s="2260"/>
      <c r="AI40" s="2260"/>
      <c r="AJ40" s="2260"/>
      <c r="AK40" s="2260"/>
      <c r="AL40" s="2260"/>
      <c r="AM40" s="2260"/>
      <c r="AN40" s="2260"/>
      <c r="AO40" s="2260"/>
      <c r="AP40" s="2260"/>
      <c r="AQ40" s="2260"/>
      <c r="AR40" s="2260"/>
      <c r="AS40" s="2260"/>
      <c r="AT40" s="2260"/>
      <c r="AU40" s="2260"/>
      <c r="AV40" s="2260"/>
      <c r="AW40" s="2260"/>
      <c r="AX40" s="2261"/>
    </row>
    <row r="41" spans="1:52" ht="26.25" customHeight="1" x14ac:dyDescent="0.15">
      <c r="A41" s="454"/>
      <c r="B41" s="453"/>
      <c r="C41" s="468" t="s">
        <v>2494</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471" t="s">
        <v>2481</v>
      </c>
      <c r="AE41" s="472"/>
      <c r="AF41" s="473"/>
      <c r="AG41" s="463"/>
      <c r="AH41" s="2262"/>
      <c r="AI41" s="2262"/>
      <c r="AJ41" s="2262"/>
      <c r="AK41" s="2262"/>
      <c r="AL41" s="2262"/>
      <c r="AM41" s="2262"/>
      <c r="AN41" s="2262"/>
      <c r="AO41" s="2262"/>
      <c r="AP41" s="2262"/>
      <c r="AQ41" s="2262"/>
      <c r="AR41" s="2262"/>
      <c r="AS41" s="2262"/>
      <c r="AT41" s="2262"/>
      <c r="AU41" s="2262"/>
      <c r="AV41" s="2262"/>
      <c r="AW41" s="2262"/>
      <c r="AX41" s="2263"/>
      <c r="AZ41" s="229"/>
    </row>
    <row r="42" spans="1:52" ht="29.25" customHeight="1" x14ac:dyDescent="0.15">
      <c r="A42" s="455"/>
      <c r="B42" s="456"/>
      <c r="C42" s="474" t="s">
        <v>2493</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499" t="s">
        <v>2481</v>
      </c>
      <c r="AE42" s="500"/>
      <c r="AF42" s="500"/>
      <c r="AG42" s="2264"/>
      <c r="AH42" s="2265"/>
      <c r="AI42" s="2265"/>
      <c r="AJ42" s="2265"/>
      <c r="AK42" s="2265"/>
      <c r="AL42" s="2265"/>
      <c r="AM42" s="2265"/>
      <c r="AN42" s="2265"/>
      <c r="AO42" s="2265"/>
      <c r="AP42" s="2265"/>
      <c r="AQ42" s="2265"/>
      <c r="AR42" s="2265"/>
      <c r="AS42" s="2265"/>
      <c r="AT42" s="2265"/>
      <c r="AU42" s="2265"/>
      <c r="AV42" s="2265"/>
      <c r="AW42" s="2265"/>
      <c r="AX42" s="2266"/>
    </row>
    <row r="43" spans="1:52" ht="26.25" customHeight="1" x14ac:dyDescent="0.15">
      <c r="A43" s="502" t="s">
        <v>2492</v>
      </c>
      <c r="B43" s="503"/>
      <c r="C43" s="510" t="s">
        <v>2491</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471" t="s">
        <v>2481</v>
      </c>
      <c r="AE43" s="472"/>
      <c r="AF43" s="473"/>
      <c r="AG43" s="512" t="s">
        <v>2490</v>
      </c>
      <c r="AH43" s="369"/>
      <c r="AI43" s="369"/>
      <c r="AJ43" s="369"/>
      <c r="AK43" s="369"/>
      <c r="AL43" s="369"/>
      <c r="AM43" s="369"/>
      <c r="AN43" s="369"/>
      <c r="AO43" s="369"/>
      <c r="AP43" s="369"/>
      <c r="AQ43" s="369"/>
      <c r="AR43" s="369"/>
      <c r="AS43" s="369"/>
      <c r="AT43" s="369"/>
      <c r="AU43" s="369"/>
      <c r="AV43" s="369"/>
      <c r="AW43" s="369"/>
      <c r="AX43" s="513"/>
    </row>
    <row r="44" spans="1:52" ht="26.25" customHeight="1" x14ac:dyDescent="0.15">
      <c r="A44" s="454"/>
      <c r="B44" s="453"/>
      <c r="C44" s="495" t="s">
        <v>2489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1" t="s">
        <v>2480</v>
      </c>
      <c r="AE44" s="472"/>
      <c r="AF44" s="472"/>
      <c r="AG44" s="465"/>
      <c r="AH44" s="372"/>
      <c r="AI44" s="372"/>
      <c r="AJ44" s="372"/>
      <c r="AK44" s="372"/>
      <c r="AL44" s="372"/>
      <c r="AM44" s="372"/>
      <c r="AN44" s="372"/>
      <c r="AO44" s="372"/>
      <c r="AP44" s="372"/>
      <c r="AQ44" s="372"/>
      <c r="AR44" s="372"/>
      <c r="AS44" s="372"/>
      <c r="AT44" s="372"/>
      <c r="AU44" s="372"/>
      <c r="AV44" s="372"/>
      <c r="AW44" s="372"/>
      <c r="AX44" s="464"/>
    </row>
    <row r="45" spans="1:52" ht="26.25" customHeight="1" x14ac:dyDescent="0.15">
      <c r="A45" s="454"/>
      <c r="B45" s="453"/>
      <c r="C45" s="495" t="s">
        <v>2488</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1" t="s">
        <v>2481</v>
      </c>
      <c r="AE45" s="472"/>
      <c r="AF45" s="473"/>
      <c r="AG45" s="465"/>
      <c r="AH45" s="372"/>
      <c r="AI45" s="372"/>
      <c r="AJ45" s="372"/>
      <c r="AK45" s="372"/>
      <c r="AL45" s="372"/>
      <c r="AM45" s="372"/>
      <c r="AN45" s="372"/>
      <c r="AO45" s="372"/>
      <c r="AP45" s="372"/>
      <c r="AQ45" s="372"/>
      <c r="AR45" s="372"/>
      <c r="AS45" s="372"/>
      <c r="AT45" s="372"/>
      <c r="AU45" s="372"/>
      <c r="AV45" s="372"/>
      <c r="AW45" s="372"/>
      <c r="AX45" s="464"/>
      <c r="AZ45" s="229"/>
    </row>
    <row r="46" spans="1:52" ht="26.25" customHeight="1" x14ac:dyDescent="0.15">
      <c r="A46" s="454"/>
      <c r="B46" s="453"/>
      <c r="C46" s="495" t="s">
        <v>2487</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1" t="s">
        <v>2481</v>
      </c>
      <c r="AE46" s="472"/>
      <c r="AF46" s="472"/>
      <c r="AG46" s="465"/>
      <c r="AH46" s="372"/>
      <c r="AI46" s="372"/>
      <c r="AJ46" s="372"/>
      <c r="AK46" s="372"/>
      <c r="AL46" s="372"/>
      <c r="AM46" s="372"/>
      <c r="AN46" s="372"/>
      <c r="AO46" s="372"/>
      <c r="AP46" s="372"/>
      <c r="AQ46" s="372"/>
      <c r="AR46" s="372"/>
      <c r="AS46" s="372"/>
      <c r="AT46" s="372"/>
      <c r="AU46" s="372"/>
      <c r="AV46" s="372"/>
      <c r="AW46" s="372"/>
      <c r="AX46" s="464"/>
    </row>
    <row r="47" spans="1:52" ht="26.25" customHeight="1" x14ac:dyDescent="0.15">
      <c r="A47" s="454"/>
      <c r="B47" s="453"/>
      <c r="C47" s="495" t="s">
        <v>2486</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471" t="s">
        <v>2481</v>
      </c>
      <c r="AE47" s="472"/>
      <c r="AF47" s="473"/>
      <c r="AG47" s="465"/>
      <c r="AH47" s="372"/>
      <c r="AI47" s="372"/>
      <c r="AJ47" s="372"/>
      <c r="AK47" s="372"/>
      <c r="AL47" s="372"/>
      <c r="AM47" s="372"/>
      <c r="AN47" s="372"/>
      <c r="AO47" s="372"/>
      <c r="AP47" s="372"/>
      <c r="AQ47" s="372"/>
      <c r="AR47" s="372"/>
      <c r="AS47" s="372"/>
      <c r="AT47" s="372"/>
      <c r="AU47" s="372"/>
      <c r="AV47" s="372"/>
      <c r="AW47" s="372"/>
      <c r="AX47" s="464"/>
    </row>
    <row r="48" spans="1:52" ht="26.25" customHeight="1" x14ac:dyDescent="0.15">
      <c r="A48" s="454"/>
      <c r="B48" s="453"/>
      <c r="C48" s="497" t="s">
        <v>2485</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9" t="s">
        <v>2481</v>
      </c>
      <c r="AE48" s="500"/>
      <c r="AF48" s="500"/>
      <c r="AG48" s="466"/>
      <c r="AH48" s="375"/>
      <c r="AI48" s="375"/>
      <c r="AJ48" s="375"/>
      <c r="AK48" s="375"/>
      <c r="AL48" s="375"/>
      <c r="AM48" s="375"/>
      <c r="AN48" s="375"/>
      <c r="AO48" s="375"/>
      <c r="AP48" s="375"/>
      <c r="AQ48" s="375"/>
      <c r="AR48" s="375"/>
      <c r="AS48" s="375"/>
      <c r="AT48" s="375"/>
      <c r="AU48" s="375"/>
      <c r="AV48" s="375"/>
      <c r="AW48" s="375"/>
      <c r="AX48" s="467"/>
    </row>
    <row r="49" spans="1:53" ht="29.25"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460" t="s">
        <v>2481</v>
      </c>
      <c r="AE49" s="461"/>
      <c r="AF49" s="461"/>
      <c r="AG49" s="512" t="s">
        <v>2484</v>
      </c>
      <c r="AH49" s="369"/>
      <c r="AI49" s="369"/>
      <c r="AJ49" s="369"/>
      <c r="AK49" s="369"/>
      <c r="AL49" s="369"/>
      <c r="AM49" s="369"/>
      <c r="AN49" s="369"/>
      <c r="AO49" s="369"/>
      <c r="AP49" s="369"/>
      <c r="AQ49" s="369"/>
      <c r="AR49" s="369"/>
      <c r="AS49" s="369"/>
      <c r="AT49" s="369"/>
      <c r="AU49" s="369"/>
      <c r="AV49" s="369"/>
      <c r="AW49" s="369"/>
      <c r="AX49" s="513"/>
    </row>
    <row r="50" spans="1:53" ht="26.25" customHeight="1" x14ac:dyDescent="0.15">
      <c r="A50" s="454"/>
      <c r="B50" s="453"/>
      <c r="C50" s="495" t="s">
        <v>2483</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1" t="s">
        <v>2481</v>
      </c>
      <c r="AE50" s="472"/>
      <c r="AF50" s="472"/>
      <c r="AG50" s="465"/>
      <c r="AH50" s="372"/>
      <c r="AI50" s="372"/>
      <c r="AJ50" s="372"/>
      <c r="AK50" s="372"/>
      <c r="AL50" s="372"/>
      <c r="AM50" s="372"/>
      <c r="AN50" s="372"/>
      <c r="AO50" s="372"/>
      <c r="AP50" s="372"/>
      <c r="AQ50" s="372"/>
      <c r="AR50" s="372"/>
      <c r="AS50" s="372"/>
      <c r="AT50" s="372"/>
      <c r="AU50" s="372"/>
      <c r="AV50" s="372"/>
      <c r="AW50" s="372"/>
      <c r="AX50" s="464"/>
      <c r="AZ50" s="229"/>
    </row>
    <row r="51" spans="1:53" ht="26.25" customHeight="1" x14ac:dyDescent="0.15">
      <c r="A51" s="454"/>
      <c r="B51" s="453"/>
      <c r="C51" s="495" t="s">
        <v>2482</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1" t="s">
        <v>2481</v>
      </c>
      <c r="AE51" s="472"/>
      <c r="AF51" s="472"/>
      <c r="AG51" s="466"/>
      <c r="AH51" s="375"/>
      <c r="AI51" s="375"/>
      <c r="AJ51" s="375"/>
      <c r="AK51" s="375"/>
      <c r="AL51" s="375"/>
      <c r="AM51" s="375"/>
      <c r="AN51" s="375"/>
      <c r="AO51" s="375"/>
      <c r="AP51" s="375"/>
      <c r="AQ51" s="375"/>
      <c r="AR51" s="375"/>
      <c r="AS51" s="375"/>
      <c r="AT51" s="375"/>
      <c r="AU51" s="375"/>
      <c r="AV51" s="375"/>
      <c r="AW51" s="375"/>
      <c r="AX51" s="467"/>
    </row>
    <row r="52" spans="1:53" s="156" customFormat="1" ht="33.6" customHeight="1" x14ac:dyDescent="0.15">
      <c r="A52" s="502" t="s">
        <v>105</v>
      </c>
      <c r="B52" s="2195"/>
      <c r="C52" s="2221" t="s">
        <v>106</v>
      </c>
      <c r="D52" s="2222"/>
      <c r="E52" s="2222"/>
      <c r="F52" s="2222"/>
      <c r="G52" s="2222"/>
      <c r="H52" s="2222"/>
      <c r="I52" s="2222"/>
      <c r="J52" s="2222"/>
      <c r="K52" s="2222"/>
      <c r="L52" s="2222"/>
      <c r="M52" s="2222"/>
      <c r="N52" s="2222"/>
      <c r="O52" s="2222"/>
      <c r="P52" s="2222"/>
      <c r="Q52" s="2222"/>
      <c r="R52" s="2222"/>
      <c r="S52" s="2222"/>
      <c r="T52" s="2222"/>
      <c r="U52" s="2222"/>
      <c r="V52" s="2222"/>
      <c r="W52" s="2222"/>
      <c r="X52" s="2222"/>
      <c r="Y52" s="2222"/>
      <c r="Z52" s="2222"/>
      <c r="AA52" s="2222"/>
      <c r="AB52" s="2222"/>
      <c r="AC52" s="2223"/>
      <c r="AD52" s="2224" t="s">
        <v>2480</v>
      </c>
      <c r="AE52" s="2125"/>
      <c r="AF52" s="2126"/>
      <c r="AG52" s="2225"/>
      <c r="AH52" s="2082"/>
      <c r="AI52" s="2082"/>
      <c r="AJ52" s="2082"/>
      <c r="AK52" s="2082"/>
      <c r="AL52" s="2082"/>
      <c r="AM52" s="2082"/>
      <c r="AN52" s="2082"/>
      <c r="AO52" s="2082"/>
      <c r="AP52" s="2082"/>
      <c r="AQ52" s="2082"/>
      <c r="AR52" s="2082"/>
      <c r="AS52" s="2082"/>
      <c r="AT52" s="2082"/>
      <c r="AU52" s="2082"/>
      <c r="AV52" s="2082"/>
      <c r="AW52" s="2082"/>
      <c r="AX52" s="2226"/>
    </row>
    <row r="53" spans="1:53" s="156" customFormat="1" ht="15.75" customHeight="1" x14ac:dyDescent="0.15">
      <c r="A53" s="2196"/>
      <c r="B53" s="2197"/>
      <c r="C53" s="547" t="s">
        <v>0</v>
      </c>
      <c r="D53" s="2233"/>
      <c r="E53" s="2233"/>
      <c r="F53" s="2233"/>
      <c r="G53" s="528" t="s">
        <v>107</v>
      </c>
      <c r="H53" s="2200"/>
      <c r="I53" s="2200"/>
      <c r="J53" s="2200"/>
      <c r="K53" s="2200"/>
      <c r="L53" s="2200"/>
      <c r="M53" s="2200"/>
      <c r="N53" s="2200"/>
      <c r="O53" s="2200"/>
      <c r="P53" s="2200"/>
      <c r="Q53" s="2200"/>
      <c r="R53" s="2200"/>
      <c r="S53" s="2201"/>
      <c r="T53" s="2202" t="s">
        <v>2479</v>
      </c>
      <c r="U53" s="2203"/>
      <c r="V53" s="2203"/>
      <c r="W53" s="2203"/>
      <c r="X53" s="2203"/>
      <c r="Y53" s="2203"/>
      <c r="Z53" s="2203"/>
      <c r="AA53" s="2203"/>
      <c r="AB53" s="2203"/>
      <c r="AC53" s="2203"/>
      <c r="AD53" s="2203"/>
      <c r="AE53" s="2203"/>
      <c r="AF53" s="2203"/>
      <c r="AG53" s="2227"/>
      <c r="AH53" s="2228"/>
      <c r="AI53" s="2228"/>
      <c r="AJ53" s="2228"/>
      <c r="AK53" s="2228"/>
      <c r="AL53" s="2228"/>
      <c r="AM53" s="2228"/>
      <c r="AN53" s="2228"/>
      <c r="AO53" s="2228"/>
      <c r="AP53" s="2228"/>
      <c r="AQ53" s="2228"/>
      <c r="AR53" s="2228"/>
      <c r="AS53" s="2228"/>
      <c r="AT53" s="2228"/>
      <c r="AU53" s="2228"/>
      <c r="AV53" s="2228"/>
      <c r="AW53" s="2228"/>
      <c r="AX53" s="2229"/>
      <c r="AZ53" s="229"/>
    </row>
    <row r="54" spans="1:53" s="156" customFormat="1" ht="26.25" customHeight="1" x14ac:dyDescent="0.15">
      <c r="A54" s="2196"/>
      <c r="B54" s="2197"/>
      <c r="C54" s="533"/>
      <c r="D54" s="2204"/>
      <c r="E54" s="2204"/>
      <c r="F54" s="2204"/>
      <c r="G54" s="929"/>
      <c r="H54" s="2205"/>
      <c r="I54" s="2205"/>
      <c r="J54" s="2205"/>
      <c r="K54" s="2205"/>
      <c r="L54" s="2205"/>
      <c r="M54" s="2205"/>
      <c r="N54" s="2205"/>
      <c r="O54" s="2205"/>
      <c r="P54" s="2205"/>
      <c r="Q54" s="2205"/>
      <c r="R54" s="2205"/>
      <c r="S54" s="2206"/>
      <c r="T54" s="2207"/>
      <c r="U54" s="2205"/>
      <c r="V54" s="2205"/>
      <c r="W54" s="2205"/>
      <c r="X54" s="2205"/>
      <c r="Y54" s="2205"/>
      <c r="Z54" s="2205"/>
      <c r="AA54" s="2205"/>
      <c r="AB54" s="2205"/>
      <c r="AC54" s="2205"/>
      <c r="AD54" s="2205"/>
      <c r="AE54" s="2205"/>
      <c r="AF54" s="2205"/>
      <c r="AG54" s="2227"/>
      <c r="AH54" s="2228"/>
      <c r="AI54" s="2228"/>
      <c r="AJ54" s="2228"/>
      <c r="AK54" s="2228"/>
      <c r="AL54" s="2228"/>
      <c r="AM54" s="2228"/>
      <c r="AN54" s="2228"/>
      <c r="AO54" s="2228"/>
      <c r="AP54" s="2228"/>
      <c r="AQ54" s="2228"/>
      <c r="AR54" s="2228"/>
      <c r="AS54" s="2228"/>
      <c r="AT54" s="2228"/>
      <c r="AU54" s="2228"/>
      <c r="AV54" s="2228"/>
      <c r="AW54" s="2228"/>
      <c r="AX54" s="2229"/>
    </row>
    <row r="55" spans="1:53" s="156" customFormat="1" ht="26.25" customHeight="1" x14ac:dyDescent="0.15">
      <c r="A55" s="2198"/>
      <c r="B55" s="2199"/>
      <c r="C55" s="538"/>
      <c r="D55" s="2208"/>
      <c r="E55" s="2208"/>
      <c r="F55" s="2208"/>
      <c r="G55" s="915"/>
      <c r="H55" s="2209"/>
      <c r="I55" s="2209"/>
      <c r="J55" s="2209"/>
      <c r="K55" s="2209"/>
      <c r="L55" s="2209"/>
      <c r="M55" s="2209"/>
      <c r="N55" s="2209"/>
      <c r="O55" s="2209"/>
      <c r="P55" s="2209"/>
      <c r="Q55" s="2209"/>
      <c r="R55" s="2209"/>
      <c r="S55" s="2210"/>
      <c r="T55" s="2212"/>
      <c r="U55" s="2213"/>
      <c r="V55" s="2213"/>
      <c r="W55" s="2213"/>
      <c r="X55" s="2213"/>
      <c r="Y55" s="2213"/>
      <c r="Z55" s="2213"/>
      <c r="AA55" s="2213"/>
      <c r="AB55" s="2213"/>
      <c r="AC55" s="2213"/>
      <c r="AD55" s="2213"/>
      <c r="AE55" s="2213"/>
      <c r="AF55" s="2213"/>
      <c r="AG55" s="2230"/>
      <c r="AH55" s="2231"/>
      <c r="AI55" s="2231"/>
      <c r="AJ55" s="2231"/>
      <c r="AK55" s="2231"/>
      <c r="AL55" s="2231"/>
      <c r="AM55" s="2231"/>
      <c r="AN55" s="2231"/>
      <c r="AO55" s="2231"/>
      <c r="AP55" s="2231"/>
      <c r="AQ55" s="2231"/>
      <c r="AR55" s="2231"/>
      <c r="AS55" s="2231"/>
      <c r="AT55" s="2231"/>
      <c r="AU55" s="2231"/>
      <c r="AV55" s="2231"/>
      <c r="AW55" s="2231"/>
      <c r="AX55" s="2232"/>
    </row>
    <row r="56" spans="1:53" s="156" customFormat="1" ht="42" customHeight="1" x14ac:dyDescent="0.15">
      <c r="A56" s="502" t="s">
        <v>109</v>
      </c>
      <c r="B56" s="514"/>
      <c r="C56" s="2081" t="s">
        <v>110</v>
      </c>
      <c r="D56" s="1939"/>
      <c r="E56" s="1939"/>
      <c r="F56" s="1940"/>
      <c r="G56" s="2332" t="s">
        <v>2478</v>
      </c>
      <c r="H56" s="2333"/>
      <c r="I56" s="2333"/>
      <c r="J56" s="2333"/>
      <c r="K56" s="2333"/>
      <c r="L56" s="2333"/>
      <c r="M56" s="2333"/>
      <c r="N56" s="2333"/>
      <c r="O56" s="2333"/>
      <c r="P56" s="2333"/>
      <c r="Q56" s="2333"/>
      <c r="R56" s="2333"/>
      <c r="S56" s="2333"/>
      <c r="T56" s="2333"/>
      <c r="U56" s="2333"/>
      <c r="V56" s="2333"/>
      <c r="W56" s="2333"/>
      <c r="X56" s="2333"/>
      <c r="Y56" s="2333"/>
      <c r="Z56" s="2333"/>
      <c r="AA56" s="2333"/>
      <c r="AB56" s="2333"/>
      <c r="AC56" s="2333"/>
      <c r="AD56" s="2333"/>
      <c r="AE56" s="2333"/>
      <c r="AF56" s="2333"/>
      <c r="AG56" s="2333"/>
      <c r="AH56" s="2333"/>
      <c r="AI56" s="2333"/>
      <c r="AJ56" s="2333"/>
      <c r="AK56" s="2333"/>
      <c r="AL56" s="2333"/>
      <c r="AM56" s="2333"/>
      <c r="AN56" s="2333"/>
      <c r="AO56" s="2333"/>
      <c r="AP56" s="2333"/>
      <c r="AQ56" s="2333"/>
      <c r="AR56" s="2333"/>
      <c r="AS56" s="2333"/>
      <c r="AT56" s="2333"/>
      <c r="AU56" s="2333"/>
      <c r="AV56" s="2333"/>
      <c r="AW56" s="2333"/>
      <c r="AX56" s="2334"/>
      <c r="AZ56" s="229"/>
      <c r="BA56" s="229"/>
    </row>
    <row r="57" spans="1:53" s="156" customFormat="1" ht="42" customHeight="1" thickBot="1" x14ac:dyDescent="0.2">
      <c r="A57" s="2183"/>
      <c r="B57" s="2184"/>
      <c r="C57" s="2335" t="s">
        <v>112</v>
      </c>
      <c r="D57" s="2336"/>
      <c r="E57" s="2336"/>
      <c r="F57" s="2337"/>
      <c r="G57" s="2338" t="s">
        <v>2477</v>
      </c>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2338"/>
      <c r="AM57" s="2338"/>
      <c r="AN57" s="2338"/>
      <c r="AO57" s="2338"/>
      <c r="AP57" s="2338"/>
      <c r="AQ57" s="2338"/>
      <c r="AR57" s="2338"/>
      <c r="AS57" s="2338"/>
      <c r="AT57" s="2338"/>
      <c r="AU57" s="2338"/>
      <c r="AV57" s="2338"/>
      <c r="AW57" s="2338"/>
      <c r="AX57" s="2339"/>
      <c r="AZ57" s="229"/>
      <c r="BA57" s="229"/>
    </row>
    <row r="58" spans="1:53" s="156" customFormat="1"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3" s="156" customFormat="1" ht="59.25" customHeight="1" thickBot="1" x14ac:dyDescent="0.2">
      <c r="A59" s="569"/>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c r="AN59" s="2340"/>
      <c r="AO59" s="2340"/>
      <c r="AP59" s="2340"/>
      <c r="AQ59" s="2340"/>
      <c r="AR59" s="2340"/>
      <c r="AS59" s="2340"/>
      <c r="AT59" s="2340"/>
      <c r="AU59" s="2340"/>
      <c r="AV59" s="2340"/>
      <c r="AW59" s="2340"/>
      <c r="AX59" s="2341"/>
    </row>
    <row r="60" spans="1:53" s="156" customFormat="1"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3" s="156" customFormat="1" ht="89.25" customHeight="1" thickBot="1" x14ac:dyDescent="0.2">
      <c r="A61" s="569"/>
      <c r="B61" s="2340"/>
      <c r="C61" s="2340"/>
      <c r="D61" s="2340"/>
      <c r="E61" s="2342"/>
      <c r="F61" s="576"/>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4"/>
    </row>
    <row r="62" spans="1:53" s="156" customFormat="1"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3" s="156" customFormat="1" ht="89.25" customHeight="1" thickBot="1" x14ac:dyDescent="0.2">
      <c r="A63" s="569"/>
      <c r="B63" s="2356"/>
      <c r="C63" s="2356"/>
      <c r="D63" s="2356"/>
      <c r="E63" s="2357"/>
      <c r="F63" s="2356"/>
      <c r="G63" s="2356"/>
      <c r="H63" s="2356"/>
      <c r="I63" s="2356"/>
      <c r="J63" s="2356"/>
      <c r="K63" s="2356"/>
      <c r="L63" s="235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c r="AS63" s="2356"/>
      <c r="AT63" s="2356"/>
      <c r="AU63" s="2356"/>
      <c r="AV63" s="2356"/>
      <c r="AW63" s="2356"/>
      <c r="AX63" s="2358"/>
    </row>
    <row r="64" spans="1:53" s="156" customFormat="1"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1" s="156" customFormat="1" ht="222" customHeight="1" thickBot="1" x14ac:dyDescent="0.2">
      <c r="A65" s="2359" t="s">
        <v>2476</v>
      </c>
      <c r="B65" s="2360"/>
      <c r="C65" s="2360"/>
      <c r="D65" s="2360"/>
      <c r="E65" s="2360"/>
      <c r="F65" s="2360"/>
      <c r="G65" s="2360"/>
      <c r="H65" s="2360"/>
      <c r="I65" s="2360"/>
      <c r="J65" s="2360"/>
      <c r="K65" s="2360"/>
      <c r="L65" s="2360"/>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c r="AS65" s="2360"/>
      <c r="AT65" s="2360"/>
      <c r="AU65" s="2360"/>
      <c r="AV65" s="2360"/>
      <c r="AW65" s="2360"/>
      <c r="AX65" s="2361"/>
    </row>
    <row r="66" spans="1:51" s="156" customFormat="1"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1" s="156" customFormat="1" ht="40.5" customHeight="1" thickBot="1" x14ac:dyDescent="0.2">
      <c r="A67" s="2345"/>
      <c r="B67" s="2346"/>
      <c r="C67" s="560" t="s">
        <v>2475</v>
      </c>
      <c r="D67" s="561"/>
      <c r="E67" s="561"/>
      <c r="F67" s="561"/>
      <c r="G67" s="561"/>
      <c r="H67" s="561"/>
      <c r="I67" s="561"/>
      <c r="J67" s="562"/>
      <c r="K67" s="2347" t="s">
        <v>2474</v>
      </c>
      <c r="L67" s="2348"/>
      <c r="M67" s="2348"/>
      <c r="N67" s="2348"/>
      <c r="O67" s="2348"/>
      <c r="P67" s="2348"/>
      <c r="Q67" s="2348"/>
      <c r="R67" s="2349"/>
      <c r="S67" s="560" t="s">
        <v>2473</v>
      </c>
      <c r="T67" s="565"/>
      <c r="U67" s="565"/>
      <c r="V67" s="565"/>
      <c r="W67" s="565"/>
      <c r="X67" s="565"/>
      <c r="Y67" s="565"/>
      <c r="Z67" s="566"/>
      <c r="AA67" s="2350" t="s">
        <v>2472</v>
      </c>
      <c r="AB67" s="2330"/>
      <c r="AC67" s="2330"/>
      <c r="AD67" s="2330"/>
      <c r="AE67" s="2330"/>
      <c r="AF67" s="2330"/>
      <c r="AG67" s="2330"/>
      <c r="AH67" s="2331"/>
      <c r="AI67" s="2351" t="s">
        <v>2471</v>
      </c>
      <c r="AJ67" s="2352"/>
      <c r="AK67" s="2352"/>
      <c r="AL67" s="2352"/>
      <c r="AM67" s="2352"/>
      <c r="AN67" s="2352"/>
      <c r="AO67" s="2352"/>
      <c r="AP67" s="2353"/>
      <c r="AQ67" s="2329" t="s">
        <v>2470</v>
      </c>
      <c r="AR67" s="2330"/>
      <c r="AS67" s="2330"/>
      <c r="AT67" s="2330"/>
      <c r="AU67" s="2330"/>
      <c r="AV67" s="2330"/>
      <c r="AW67" s="2330"/>
      <c r="AX67" s="2331"/>
    </row>
    <row r="68" spans="1:51" x14ac:dyDescent="0.15">
      <c r="A68" s="228"/>
      <c r="B68" s="200"/>
      <c r="C68" s="200"/>
      <c r="D68" s="200"/>
      <c r="E68" s="200"/>
      <c r="F68" s="2211"/>
      <c r="G68" s="2211"/>
      <c r="H68" s="2211"/>
      <c r="I68" s="2211"/>
      <c r="J68" s="2211"/>
      <c r="K68" s="2211"/>
      <c r="L68" s="2211"/>
      <c r="M68" s="2211"/>
      <c r="N68" s="2211"/>
      <c r="O68" s="2211"/>
      <c r="P68" s="2211"/>
      <c r="Q68" s="2211"/>
      <c r="R68" s="2211"/>
      <c r="S68" s="2211"/>
      <c r="T68" s="2211"/>
      <c r="U68" s="2211"/>
      <c r="V68" s="2211"/>
      <c r="W68" s="2211"/>
      <c r="X68" s="2211"/>
      <c r="Y68" s="2211"/>
      <c r="Z68" s="2211"/>
      <c r="AA68" s="2211"/>
      <c r="AB68" s="2211"/>
      <c r="AC68" s="2211"/>
      <c r="AD68" s="2211"/>
      <c r="AE68" s="2211"/>
      <c r="AF68" s="2211"/>
      <c r="AG68" s="2211"/>
      <c r="AH68" s="2211"/>
      <c r="AI68" s="2211"/>
      <c r="AJ68" s="2211"/>
      <c r="AK68" s="2211"/>
      <c r="AL68" s="2211"/>
      <c r="AM68" s="2211"/>
      <c r="AN68" s="2211"/>
      <c r="AO68" s="2211"/>
      <c r="AP68" s="2211"/>
      <c r="AQ68" s="2211"/>
      <c r="AR68" s="2211"/>
      <c r="AS68" s="2211"/>
      <c r="AT68" s="2211"/>
      <c r="AU68" s="2211"/>
      <c r="AV68" s="2211"/>
      <c r="AW68" s="2211"/>
      <c r="AX68" s="227"/>
    </row>
    <row r="69" spans="1:51" ht="14.25" thickBot="1" x14ac:dyDescent="0.2">
      <c r="A69" s="226"/>
      <c r="B69" s="33"/>
      <c r="C69" s="33"/>
      <c r="D69" s="33"/>
      <c r="E69" s="33"/>
      <c r="F69" s="225"/>
      <c r="G69" s="225"/>
      <c r="H69" s="225"/>
      <c r="I69" s="225"/>
      <c r="J69" s="225"/>
      <c r="K69" s="225"/>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4"/>
    </row>
    <row r="70" spans="1:51" ht="18.75" customHeight="1" x14ac:dyDescent="0.15">
      <c r="A70" s="592" t="s">
        <v>124</v>
      </c>
      <c r="B70" s="593"/>
      <c r="C70" s="593"/>
      <c r="D70" s="593"/>
      <c r="E70" s="593"/>
      <c r="F70" s="594"/>
      <c r="G70" s="13" t="s">
        <v>125</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x14ac:dyDescent="0.15">
      <c r="A71" s="261"/>
      <c r="B71" s="262"/>
      <c r="C71" s="262"/>
      <c r="D71" s="262"/>
      <c r="E71" s="262"/>
      <c r="F71" s="263"/>
      <c r="G71" s="155"/>
      <c r="H71" s="17"/>
      <c r="I71" s="17"/>
      <c r="J71" s="17"/>
      <c r="K71" s="17" t="s">
        <v>2469</v>
      </c>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ht="52.5" customHeight="1" x14ac:dyDescent="0.15">
      <c r="A72" s="261"/>
      <c r="B72" s="262"/>
      <c r="C72" s="262"/>
      <c r="D72" s="262"/>
      <c r="E72" s="262"/>
      <c r="F72" s="263"/>
      <c r="G72" s="155"/>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c r="AY72" s="156"/>
    </row>
    <row r="73" spans="1:51" ht="52.5" customHeight="1" x14ac:dyDescent="0.15">
      <c r="A73" s="261"/>
      <c r="B73" s="262"/>
      <c r="C73" s="262"/>
      <c r="D73" s="262"/>
      <c r="E73" s="262"/>
      <c r="F73" s="263"/>
      <c r="G73" s="155"/>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c r="AY73" s="156"/>
    </row>
    <row r="74" spans="1:51" ht="52.5" customHeight="1" x14ac:dyDescent="0.15">
      <c r="A74" s="261"/>
      <c r="B74" s="262"/>
      <c r="C74" s="262"/>
      <c r="D74" s="262"/>
      <c r="E74" s="262"/>
      <c r="F74" s="263"/>
      <c r="G74" s="155"/>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8"/>
      <c r="AY74" s="156"/>
    </row>
    <row r="75" spans="1:51" ht="36.75" customHeight="1" x14ac:dyDescent="0.15">
      <c r="A75" s="261"/>
      <c r="B75" s="262"/>
      <c r="C75" s="262"/>
      <c r="D75" s="262"/>
      <c r="E75" s="262"/>
      <c r="F75" s="263"/>
      <c r="G75" s="155"/>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8"/>
      <c r="AY75" s="156"/>
    </row>
    <row r="76" spans="1:51" ht="52.5" customHeight="1" x14ac:dyDescent="0.15">
      <c r="A76" s="261"/>
      <c r="B76" s="262"/>
      <c r="C76" s="262"/>
      <c r="D76" s="262"/>
      <c r="E76" s="262"/>
      <c r="F76" s="263"/>
      <c r="G76" s="155"/>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8"/>
      <c r="AY76" s="156"/>
    </row>
    <row r="77" spans="1:51" ht="22.5" customHeight="1" x14ac:dyDescent="0.15">
      <c r="A77" s="261"/>
      <c r="B77" s="262"/>
      <c r="C77" s="262"/>
      <c r="D77" s="262"/>
      <c r="E77" s="262"/>
      <c r="F77" s="263"/>
      <c r="G77" s="155"/>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8"/>
      <c r="AY77" s="156"/>
    </row>
    <row r="78" spans="1:51" ht="52.5" customHeight="1" x14ac:dyDescent="0.15">
      <c r="A78" s="261"/>
      <c r="B78" s="262"/>
      <c r="C78" s="262"/>
      <c r="D78" s="262"/>
      <c r="E78" s="262"/>
      <c r="F78" s="263"/>
      <c r="G78" s="155"/>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8"/>
      <c r="AY78" s="156"/>
    </row>
    <row r="79" spans="1:51" ht="13.5" customHeight="1" x14ac:dyDescent="0.15">
      <c r="A79" s="261"/>
      <c r="B79" s="262"/>
      <c r="C79" s="262"/>
      <c r="D79" s="262"/>
      <c r="E79" s="262"/>
      <c r="F79" s="263"/>
      <c r="G79" s="155"/>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8"/>
      <c r="AY79" s="156"/>
    </row>
    <row r="80" spans="1:51" ht="52.5" customHeight="1" x14ac:dyDescent="0.15">
      <c r="A80" s="261"/>
      <c r="B80" s="262"/>
      <c r="C80" s="262"/>
      <c r="D80" s="262"/>
      <c r="E80" s="262"/>
      <c r="F80" s="263"/>
      <c r="G80" s="155"/>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8"/>
      <c r="AY80" s="156"/>
    </row>
    <row r="81" spans="1:51" ht="12" customHeight="1" x14ac:dyDescent="0.15">
      <c r="A81" s="261"/>
      <c r="B81" s="262"/>
      <c r="C81" s="262"/>
      <c r="D81" s="262"/>
      <c r="E81" s="262"/>
      <c r="F81" s="263"/>
      <c r="G81" s="155"/>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8"/>
      <c r="AY81" s="156"/>
    </row>
    <row r="82" spans="1:51" ht="52.5" customHeight="1" x14ac:dyDescent="0.15">
      <c r="A82" s="261"/>
      <c r="B82" s="262"/>
      <c r="C82" s="262"/>
      <c r="D82" s="262"/>
      <c r="E82" s="262"/>
      <c r="F82" s="263"/>
      <c r="G82" s="155"/>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8"/>
      <c r="AY82" s="156"/>
    </row>
    <row r="83" spans="1:51" ht="15" customHeight="1" x14ac:dyDescent="0.15">
      <c r="A83" s="261"/>
      <c r="B83" s="262"/>
      <c r="C83" s="262"/>
      <c r="D83" s="262"/>
      <c r="E83" s="262"/>
      <c r="F83" s="263"/>
      <c r="G83" s="155"/>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8"/>
      <c r="AY83" s="156"/>
    </row>
    <row r="84" spans="1:51" ht="52.5" customHeight="1" x14ac:dyDescent="0.15">
      <c r="A84" s="261"/>
      <c r="B84" s="262"/>
      <c r="C84" s="262"/>
      <c r="D84" s="262"/>
      <c r="E84" s="262"/>
      <c r="F84" s="263"/>
      <c r="G84" s="155"/>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c r="AY84" s="156"/>
    </row>
    <row r="85" spans="1:51" ht="10.5" customHeight="1" x14ac:dyDescent="0.15">
      <c r="A85" s="261"/>
      <c r="B85" s="262"/>
      <c r="C85" s="262"/>
      <c r="D85" s="262"/>
      <c r="E85" s="262"/>
      <c r="F85" s="263"/>
      <c r="G85" s="155"/>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8"/>
      <c r="AY85" s="156"/>
    </row>
    <row r="86" spans="1:51" ht="39.75" customHeight="1" x14ac:dyDescent="0.15">
      <c r="A86" s="261"/>
      <c r="B86" s="262"/>
      <c r="C86" s="262"/>
      <c r="D86" s="262"/>
      <c r="E86" s="262"/>
      <c r="F86" s="263"/>
      <c r="G86" s="155"/>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8"/>
      <c r="AY86" s="156"/>
    </row>
    <row r="87" spans="1:51" ht="12" customHeight="1" x14ac:dyDescent="0.15">
      <c r="A87" s="261"/>
      <c r="B87" s="262"/>
      <c r="C87" s="262"/>
      <c r="D87" s="262"/>
      <c r="E87" s="262"/>
      <c r="F87" s="263"/>
      <c r="G87" s="155"/>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8"/>
      <c r="AY87" s="156"/>
    </row>
    <row r="88" spans="1:51" ht="52.5" customHeight="1" x14ac:dyDescent="0.15">
      <c r="A88" s="261"/>
      <c r="B88" s="262"/>
      <c r="C88" s="262"/>
      <c r="D88" s="262"/>
      <c r="E88" s="262"/>
      <c r="F88" s="263"/>
      <c r="G88" s="155"/>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c r="AY88" s="156"/>
    </row>
    <row r="89" spans="1:51" ht="7.5" customHeight="1" x14ac:dyDescent="0.15">
      <c r="A89" s="261"/>
      <c r="B89" s="262"/>
      <c r="C89" s="262"/>
      <c r="D89" s="262"/>
      <c r="E89" s="262"/>
      <c r="F89" s="263"/>
      <c r="G89" s="155"/>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c r="AY89" s="156"/>
    </row>
    <row r="90" spans="1:51" ht="76.5" customHeight="1" x14ac:dyDescent="0.15">
      <c r="A90" s="261"/>
      <c r="B90" s="262"/>
      <c r="C90" s="262"/>
      <c r="D90" s="262"/>
      <c r="E90" s="262"/>
      <c r="F90" s="263"/>
      <c r="G90" s="155"/>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8"/>
      <c r="AY90" s="156"/>
    </row>
    <row r="91" spans="1:51" x14ac:dyDescent="0.15">
      <c r="A91" s="261"/>
      <c r="B91" s="262"/>
      <c r="C91" s="262"/>
      <c r="D91" s="262"/>
      <c r="E91" s="262"/>
      <c r="F91" s="263"/>
      <c r="G91" s="155"/>
      <c r="H91" s="17"/>
      <c r="I91" s="17"/>
      <c r="J91" s="17"/>
      <c r="K91" s="17"/>
      <c r="L91" s="2194" t="s">
        <v>2468</v>
      </c>
      <c r="M91" s="2194"/>
      <c r="N91" s="2194"/>
      <c r="O91" s="2194"/>
      <c r="P91" s="2194"/>
      <c r="Q91" s="2194"/>
      <c r="R91" s="2194"/>
      <c r="S91" s="2194"/>
      <c r="T91" s="2194"/>
      <c r="U91" s="2194"/>
      <c r="V91" s="2194"/>
      <c r="W91" s="2194"/>
      <c r="X91" s="2194"/>
      <c r="Y91" s="2194"/>
      <c r="Z91" s="2194"/>
      <c r="AA91" s="2194"/>
      <c r="AB91" s="2194"/>
      <c r="AC91" s="17"/>
      <c r="AD91" s="17"/>
      <c r="AE91" s="17"/>
      <c r="AF91" s="17"/>
      <c r="AG91" s="17"/>
      <c r="AH91" s="17"/>
      <c r="AI91" s="17"/>
      <c r="AJ91" s="17"/>
      <c r="AK91" s="17"/>
      <c r="AL91" s="17"/>
      <c r="AM91" s="17"/>
      <c r="AN91" s="17"/>
      <c r="AO91" s="17"/>
      <c r="AP91" s="17"/>
      <c r="AQ91" s="17"/>
      <c r="AR91" s="17"/>
      <c r="AS91" s="17"/>
      <c r="AT91" s="17"/>
      <c r="AU91" s="17"/>
      <c r="AV91" s="17"/>
      <c r="AW91" s="17"/>
      <c r="AX91" s="18"/>
      <c r="AY91" s="156"/>
    </row>
    <row r="92" spans="1:51" s="156" customFormat="1" ht="41.25" customHeight="1" x14ac:dyDescent="0.15">
      <c r="A92" s="261"/>
      <c r="B92" s="262"/>
      <c r="C92" s="262"/>
      <c r="D92" s="262"/>
      <c r="E92" s="262"/>
      <c r="F92" s="263"/>
      <c r="G92" s="155"/>
      <c r="H92" s="17"/>
      <c r="I92" s="17"/>
      <c r="J92" s="17"/>
      <c r="K92" s="219"/>
      <c r="L92" s="219"/>
      <c r="M92" s="219"/>
      <c r="N92" s="219"/>
      <c r="O92" s="219"/>
      <c r="P92" s="219"/>
      <c r="Q92" s="219"/>
      <c r="R92" s="219"/>
      <c r="S92" s="219"/>
      <c r="T92" s="219"/>
      <c r="U92" s="219"/>
      <c r="V92" s="219"/>
      <c r="W92" s="2185" t="s">
        <v>2467</v>
      </c>
      <c r="X92" s="2186"/>
      <c r="Y92" s="2186"/>
      <c r="Z92" s="2186"/>
      <c r="AA92" s="2186"/>
      <c r="AB92" s="2186"/>
      <c r="AC92" s="2186"/>
      <c r="AD92" s="2187"/>
      <c r="AE92" s="219"/>
      <c r="AF92" s="219"/>
      <c r="AG92" s="219"/>
      <c r="AH92" s="219"/>
      <c r="AI92" s="219"/>
      <c r="AJ92" s="219"/>
      <c r="AK92" s="219"/>
      <c r="AL92" s="219"/>
      <c r="AM92" s="219"/>
      <c r="AN92" s="219"/>
      <c r="AO92" s="219"/>
      <c r="AP92" s="219"/>
      <c r="AQ92" s="17"/>
      <c r="AR92" s="17"/>
      <c r="AS92" s="17"/>
      <c r="AT92" s="17"/>
      <c r="AU92" s="17"/>
      <c r="AV92" s="17"/>
      <c r="AW92" s="17"/>
      <c r="AX92" s="18"/>
    </row>
    <row r="93" spans="1:51" s="156" customFormat="1" ht="28.5" customHeight="1" x14ac:dyDescent="0.15">
      <c r="A93" s="261"/>
      <c r="B93" s="262"/>
      <c r="C93" s="262"/>
      <c r="D93" s="262"/>
      <c r="E93" s="262"/>
      <c r="F93" s="263"/>
      <c r="G93" s="155"/>
      <c r="H93" s="17"/>
      <c r="I93" s="17"/>
      <c r="J93" s="17"/>
      <c r="K93" s="219"/>
      <c r="L93" s="219"/>
      <c r="M93" s="219"/>
      <c r="N93" s="219"/>
      <c r="O93" s="219"/>
      <c r="P93" s="219"/>
      <c r="Q93" s="219"/>
      <c r="R93" s="219"/>
      <c r="S93" s="219"/>
      <c r="T93" s="219"/>
      <c r="U93" s="219"/>
      <c r="V93" s="219"/>
      <c r="W93" s="219"/>
      <c r="X93" s="219"/>
      <c r="Y93" s="219"/>
      <c r="Z93" s="223"/>
      <c r="AA93" s="222"/>
      <c r="AB93" s="221" t="s">
        <v>2466</v>
      </c>
      <c r="AC93" s="219"/>
      <c r="AD93" s="219"/>
      <c r="AE93" s="219"/>
      <c r="AF93" s="219"/>
      <c r="AG93" s="219"/>
      <c r="AH93" s="219"/>
      <c r="AI93" s="219"/>
      <c r="AJ93" s="219"/>
      <c r="AK93" s="219"/>
      <c r="AL93" s="219"/>
      <c r="AM93" s="219"/>
      <c r="AN93" s="219"/>
      <c r="AO93" s="219"/>
      <c r="AP93" s="219"/>
      <c r="AQ93" s="17"/>
      <c r="AR93" s="17"/>
      <c r="AS93" s="17"/>
      <c r="AT93" s="17"/>
      <c r="AU93" s="17"/>
      <c r="AV93" s="17"/>
      <c r="AW93" s="17"/>
      <c r="AX93" s="18"/>
    </row>
    <row r="94" spans="1:51" s="156" customFormat="1" ht="19.5" customHeight="1" x14ac:dyDescent="0.15">
      <c r="A94" s="261"/>
      <c r="B94" s="262"/>
      <c r="C94" s="262"/>
      <c r="D94" s="262"/>
      <c r="E94" s="262"/>
      <c r="F94" s="263"/>
      <c r="G94" s="155"/>
      <c r="H94" s="17"/>
      <c r="I94" s="17"/>
      <c r="J94" s="17"/>
      <c r="K94" s="219"/>
      <c r="L94" s="219"/>
      <c r="M94" s="219"/>
      <c r="N94" s="219"/>
      <c r="O94" s="219"/>
      <c r="P94" s="219"/>
      <c r="Q94" s="219"/>
      <c r="R94" s="219"/>
      <c r="S94" s="220"/>
      <c r="T94" s="220"/>
      <c r="U94" s="220"/>
      <c r="V94" s="220"/>
      <c r="W94" s="220"/>
      <c r="X94" s="220"/>
      <c r="Y94" s="220"/>
      <c r="Z94" s="220"/>
      <c r="AA94" s="220"/>
      <c r="AB94" s="220"/>
      <c r="AC94" s="220"/>
      <c r="AD94" s="220"/>
      <c r="AE94" s="220"/>
      <c r="AF94" s="220"/>
      <c r="AG94" s="220"/>
      <c r="AH94" s="220"/>
      <c r="AI94" s="219"/>
      <c r="AJ94" s="219"/>
      <c r="AK94" s="219"/>
      <c r="AL94" s="219"/>
      <c r="AM94" s="219"/>
      <c r="AN94" s="219"/>
      <c r="AO94" s="219"/>
      <c r="AP94" s="219"/>
      <c r="AQ94" s="17"/>
      <c r="AR94" s="17"/>
      <c r="AS94" s="17"/>
      <c r="AT94" s="17"/>
      <c r="AU94" s="17"/>
      <c r="AV94" s="17"/>
      <c r="AW94" s="17"/>
      <c r="AX94" s="18"/>
    </row>
    <row r="95" spans="1:51" s="156" customFormat="1" ht="24.75" customHeight="1" x14ac:dyDescent="0.15">
      <c r="A95" s="261"/>
      <c r="B95" s="262"/>
      <c r="C95" s="262"/>
      <c r="D95" s="262"/>
      <c r="E95" s="262"/>
      <c r="F95" s="263"/>
      <c r="G95" s="155"/>
      <c r="H95" s="17"/>
      <c r="I95" s="17"/>
      <c r="J95" s="17"/>
      <c r="K95" s="2188" t="s">
        <v>2465</v>
      </c>
      <c r="L95" s="2189"/>
      <c r="M95" s="2189"/>
      <c r="N95" s="2189"/>
      <c r="O95" s="2189"/>
      <c r="P95" s="2189"/>
      <c r="Q95" s="2189"/>
      <c r="R95" s="2189"/>
      <c r="S95" s="2189"/>
      <c r="T95" s="2189"/>
      <c r="U95" s="2189"/>
      <c r="V95" s="2189"/>
      <c r="W95" s="2189"/>
      <c r="X95" s="2189"/>
      <c r="Y95" s="2190"/>
      <c r="Z95" s="218"/>
      <c r="AA95" s="218"/>
      <c r="AB95" s="2188" t="s">
        <v>2464</v>
      </c>
      <c r="AC95" s="2189"/>
      <c r="AD95" s="2189"/>
      <c r="AE95" s="2189"/>
      <c r="AF95" s="2189"/>
      <c r="AG95" s="2189"/>
      <c r="AH95" s="2189"/>
      <c r="AI95" s="2189"/>
      <c r="AJ95" s="2189"/>
      <c r="AK95" s="2189"/>
      <c r="AL95" s="2189"/>
      <c r="AM95" s="2189"/>
      <c r="AN95" s="2189"/>
      <c r="AO95" s="2189"/>
      <c r="AP95" s="2190"/>
      <c r="AQ95" s="17"/>
      <c r="AR95" s="17"/>
      <c r="AS95" s="17"/>
      <c r="AT95" s="17"/>
      <c r="AU95" s="17"/>
      <c r="AV95" s="17"/>
      <c r="AW95" s="17"/>
      <c r="AX95" s="18"/>
    </row>
    <row r="96" spans="1:51" s="156" customFormat="1" ht="24.75" customHeight="1" x14ac:dyDescent="0.15">
      <c r="A96" s="261"/>
      <c r="B96" s="262"/>
      <c r="C96" s="262"/>
      <c r="D96" s="262"/>
      <c r="E96" s="262"/>
      <c r="F96" s="263"/>
      <c r="G96" s="155"/>
      <c r="H96" s="17"/>
      <c r="I96" s="17"/>
      <c r="J96" s="17"/>
      <c r="K96" s="2191"/>
      <c r="L96" s="2192"/>
      <c r="M96" s="2192"/>
      <c r="N96" s="2192"/>
      <c r="O96" s="2192"/>
      <c r="P96" s="2192"/>
      <c r="Q96" s="2192"/>
      <c r="R96" s="2192"/>
      <c r="S96" s="2192"/>
      <c r="T96" s="2192"/>
      <c r="U96" s="2192"/>
      <c r="V96" s="2192"/>
      <c r="W96" s="2192"/>
      <c r="X96" s="2192"/>
      <c r="Y96" s="2193"/>
      <c r="Z96" s="218"/>
      <c r="AA96" s="218"/>
      <c r="AB96" s="2191"/>
      <c r="AC96" s="2192"/>
      <c r="AD96" s="2192"/>
      <c r="AE96" s="2192"/>
      <c r="AF96" s="2192"/>
      <c r="AG96" s="2192"/>
      <c r="AH96" s="2192"/>
      <c r="AI96" s="2192"/>
      <c r="AJ96" s="2192"/>
      <c r="AK96" s="2192"/>
      <c r="AL96" s="2192"/>
      <c r="AM96" s="2192"/>
      <c r="AN96" s="2192"/>
      <c r="AO96" s="2192"/>
      <c r="AP96" s="2193"/>
      <c r="AQ96" s="17"/>
      <c r="AR96" s="17"/>
      <c r="AS96" s="17"/>
      <c r="AT96" s="17"/>
      <c r="AU96" s="17"/>
      <c r="AV96" s="17"/>
      <c r="AW96" s="17"/>
      <c r="AX96" s="18"/>
    </row>
    <row r="97" spans="1:51" s="156" customFormat="1" ht="17.25" x14ac:dyDescent="0.15">
      <c r="A97" s="261"/>
      <c r="B97" s="262"/>
      <c r="C97" s="262"/>
      <c r="D97" s="262"/>
      <c r="E97" s="262"/>
      <c r="F97" s="263"/>
      <c r="G97" s="155"/>
      <c r="H97" s="17"/>
      <c r="I97" s="17"/>
      <c r="J97" s="17"/>
      <c r="K97" s="216"/>
      <c r="L97" s="216"/>
      <c r="M97" s="216"/>
      <c r="N97" s="216"/>
      <c r="O97" s="216"/>
      <c r="P97" s="216"/>
      <c r="Q97" s="216"/>
      <c r="R97" s="216"/>
      <c r="S97" s="216"/>
      <c r="T97" s="216"/>
      <c r="U97" s="216"/>
      <c r="V97" s="216"/>
      <c r="W97" s="216"/>
      <c r="X97" s="216"/>
      <c r="Y97" s="216"/>
      <c r="Z97" s="217"/>
      <c r="AA97" s="217"/>
      <c r="AB97" s="216"/>
      <c r="AC97" s="216"/>
      <c r="AD97" s="216"/>
      <c r="AE97" s="216"/>
      <c r="AF97" s="216"/>
      <c r="AG97" s="216"/>
      <c r="AH97" s="216"/>
      <c r="AI97" s="216"/>
      <c r="AJ97" s="216"/>
      <c r="AK97" s="216"/>
      <c r="AL97" s="216"/>
      <c r="AM97" s="216"/>
      <c r="AN97" s="216"/>
      <c r="AO97" s="216"/>
      <c r="AP97" s="216"/>
      <c r="AQ97" s="17"/>
      <c r="AR97" s="17"/>
      <c r="AS97" s="17"/>
      <c r="AT97" s="17"/>
      <c r="AU97" s="17"/>
      <c r="AV97" s="17"/>
      <c r="AW97" s="17"/>
      <c r="AX97" s="18"/>
    </row>
    <row r="98" spans="1:51" x14ac:dyDescent="0.15">
      <c r="A98" s="261"/>
      <c r="B98" s="262"/>
      <c r="C98" s="262"/>
      <c r="D98" s="262"/>
      <c r="E98" s="262"/>
      <c r="F98" s="263"/>
      <c r="G98" s="155"/>
      <c r="H98" s="17"/>
      <c r="I98" s="17"/>
      <c r="J98" s="17"/>
      <c r="K98" s="17"/>
      <c r="L98" s="17" t="s">
        <v>2463</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8"/>
      <c r="AY98" s="156"/>
    </row>
    <row r="99" spans="1:51" ht="118.5" customHeight="1" x14ac:dyDescent="0.15">
      <c r="A99" s="261"/>
      <c r="B99" s="262"/>
      <c r="C99" s="262"/>
      <c r="D99" s="262"/>
      <c r="E99" s="262"/>
      <c r="F99" s="263"/>
      <c r="G99" s="215"/>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3"/>
      <c r="AT99" s="3"/>
      <c r="AU99" s="17"/>
      <c r="AV99" s="3"/>
      <c r="AW99" s="3"/>
      <c r="AX99" s="204"/>
    </row>
    <row r="100" spans="1:51" ht="98.25" customHeight="1" thickBot="1" x14ac:dyDescent="0.2">
      <c r="A100" s="1391"/>
      <c r="B100" s="1392"/>
      <c r="C100" s="1392"/>
      <c r="D100" s="1392"/>
      <c r="E100" s="1392"/>
      <c r="F100" s="1836"/>
      <c r="G100" s="214"/>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59"/>
      <c r="AT100" s="59"/>
      <c r="AU100" s="59"/>
      <c r="AV100" s="59"/>
      <c r="AW100" s="59"/>
      <c r="AX100" s="79"/>
    </row>
    <row r="101" spans="1:51" x14ac:dyDescent="0.15">
      <c r="A101" s="127"/>
      <c r="B101" s="128"/>
      <c r="C101" s="128"/>
      <c r="D101" s="128"/>
      <c r="E101" s="128"/>
      <c r="F101" s="208"/>
      <c r="G101" s="13"/>
      <c r="H101" s="14"/>
      <c r="I101" s="14"/>
      <c r="J101" s="14"/>
      <c r="K101" s="14"/>
      <c r="L101" s="14" t="s">
        <v>2462</v>
      </c>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c r="AY101" s="156"/>
    </row>
    <row r="102" spans="1:51" ht="52.5" customHeight="1" x14ac:dyDescent="0.15">
      <c r="A102" s="131"/>
      <c r="B102" s="132"/>
      <c r="C102" s="132"/>
      <c r="D102" s="132"/>
      <c r="E102" s="132"/>
      <c r="F102" s="202"/>
      <c r="G102" s="155"/>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1" ht="18" customHeight="1" x14ac:dyDescent="0.15">
      <c r="A103" s="131"/>
      <c r="B103" s="132"/>
      <c r="C103" s="132"/>
      <c r="D103" s="132"/>
      <c r="E103" s="132"/>
      <c r="F103" s="202"/>
      <c r="G103" s="155"/>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8"/>
    </row>
    <row r="104" spans="1:51" ht="24.75" customHeight="1" x14ac:dyDescent="0.15">
      <c r="A104" s="131"/>
      <c r="B104" s="132"/>
      <c r="C104" s="132"/>
      <c r="D104" s="132"/>
      <c r="E104" s="132"/>
      <c r="F104" s="202"/>
      <c r="G104" s="155"/>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8"/>
    </row>
    <row r="105" spans="1:51" ht="52.5" customHeight="1" x14ac:dyDescent="0.15">
      <c r="A105" s="131"/>
      <c r="B105" s="132"/>
      <c r="C105" s="132"/>
      <c r="D105" s="132"/>
      <c r="E105" s="132"/>
      <c r="F105" s="202"/>
      <c r="G105" s="155"/>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8"/>
    </row>
    <row r="106" spans="1:51" x14ac:dyDescent="0.15">
      <c r="A106" s="131"/>
      <c r="B106" s="132"/>
      <c r="C106" s="132"/>
      <c r="D106" s="132"/>
      <c r="E106" s="132"/>
      <c r="F106" s="202"/>
      <c r="G106" s="155"/>
      <c r="H106" s="17"/>
      <c r="I106" s="17"/>
      <c r="J106" s="17"/>
      <c r="K106" s="17" t="s">
        <v>2461</v>
      </c>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8"/>
      <c r="AY106" s="156"/>
    </row>
    <row r="107" spans="1:51" s="156" customFormat="1" x14ac:dyDescent="0.15">
      <c r="A107" s="131"/>
      <c r="B107" s="132"/>
      <c r="C107" s="132"/>
      <c r="D107" s="132"/>
      <c r="E107" s="132"/>
      <c r="F107" s="202"/>
      <c r="G107" s="155"/>
      <c r="H107" s="17"/>
      <c r="I107" s="17"/>
      <c r="J107" s="17"/>
      <c r="K107" s="17" t="s">
        <v>2443</v>
      </c>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8"/>
    </row>
    <row r="108" spans="1:51" s="156" customFormat="1" x14ac:dyDescent="0.15">
      <c r="A108" s="131"/>
      <c r="B108" s="132"/>
      <c r="C108" s="132"/>
      <c r="D108" s="132"/>
      <c r="E108" s="132"/>
      <c r="F108" s="202"/>
      <c r="G108" s="155"/>
      <c r="H108" s="17"/>
      <c r="I108" s="17"/>
      <c r="J108" s="17"/>
      <c r="K108" s="17" t="s">
        <v>2460</v>
      </c>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8"/>
    </row>
    <row r="109" spans="1:51" s="156" customFormat="1" ht="33" customHeight="1" x14ac:dyDescent="0.15">
      <c r="A109" s="131"/>
      <c r="B109" s="132"/>
      <c r="C109" s="132"/>
      <c r="D109" s="132"/>
      <c r="E109" s="132"/>
      <c r="F109" s="202"/>
      <c r="G109" s="155"/>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8"/>
    </row>
    <row r="110" spans="1:51" s="156" customFormat="1" ht="37.5" customHeight="1" x14ac:dyDescent="0.15">
      <c r="A110" s="131"/>
      <c r="B110" s="132"/>
      <c r="C110" s="132"/>
      <c r="D110" s="132"/>
      <c r="E110" s="132"/>
      <c r="F110" s="202"/>
      <c r="G110" s="155"/>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8"/>
    </row>
    <row r="111" spans="1:51" s="156" customFormat="1" ht="51" customHeight="1" x14ac:dyDescent="0.15">
      <c r="A111" s="131"/>
      <c r="B111" s="132"/>
      <c r="C111" s="132"/>
      <c r="D111" s="132"/>
      <c r="E111" s="132"/>
      <c r="F111" s="202"/>
      <c r="G111" s="155"/>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8"/>
    </row>
    <row r="112" spans="1:51" s="156" customFormat="1" ht="51.75" customHeight="1" x14ac:dyDescent="0.15">
      <c r="A112" s="131"/>
      <c r="B112" s="132"/>
      <c r="C112" s="132"/>
      <c r="D112" s="132"/>
      <c r="E112" s="132"/>
      <c r="F112" s="202"/>
      <c r="G112" s="155"/>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8"/>
    </row>
    <row r="113" spans="1:50" s="156" customFormat="1" ht="25.5" customHeight="1" x14ac:dyDescent="0.15">
      <c r="A113" s="131"/>
      <c r="B113" s="132"/>
      <c r="C113" s="132"/>
      <c r="D113" s="132"/>
      <c r="E113" s="132"/>
      <c r="F113" s="202"/>
      <c r="G113" s="155"/>
      <c r="H113" s="17"/>
      <c r="I113" s="17"/>
      <c r="J113" s="17"/>
      <c r="K113" s="17"/>
      <c r="L113" s="17"/>
      <c r="M113" s="17"/>
      <c r="N113" s="17"/>
      <c r="O113" s="17"/>
      <c r="P113" s="17"/>
      <c r="Q113" s="17"/>
      <c r="R113" s="17"/>
      <c r="S113" s="17"/>
      <c r="T113" s="17"/>
      <c r="U113" s="17"/>
      <c r="V113" s="17"/>
      <c r="W113" s="17"/>
      <c r="X113" s="212"/>
      <c r="Y113" s="212"/>
      <c r="Z113" s="212"/>
      <c r="AA113" s="212"/>
      <c r="AB113" s="212"/>
      <c r="AC113" s="212"/>
      <c r="AD113" s="212"/>
      <c r="AE113" s="212"/>
      <c r="AF113" s="212"/>
      <c r="AG113" s="17"/>
      <c r="AH113" s="17"/>
      <c r="AI113" s="17"/>
      <c r="AJ113" s="17"/>
      <c r="AK113" s="17"/>
      <c r="AL113" s="17"/>
      <c r="AM113" s="17"/>
      <c r="AN113" s="17"/>
      <c r="AO113" s="17"/>
      <c r="AP113" s="17"/>
      <c r="AQ113" s="17"/>
      <c r="AR113" s="17"/>
      <c r="AS113" s="17"/>
      <c r="AT113" s="17"/>
      <c r="AU113" s="17"/>
      <c r="AV113" s="17"/>
      <c r="AW113" s="17"/>
      <c r="AX113" s="18"/>
    </row>
    <row r="114" spans="1:50" s="156" customFormat="1" ht="25.5" customHeight="1" x14ac:dyDescent="0.15">
      <c r="A114" s="131"/>
      <c r="B114" s="132"/>
      <c r="C114" s="132"/>
      <c r="D114" s="132"/>
      <c r="E114" s="132"/>
      <c r="F114" s="202"/>
      <c r="G114" s="155"/>
      <c r="H114" s="17"/>
      <c r="I114" s="17"/>
      <c r="J114" s="17"/>
      <c r="K114" s="17"/>
      <c r="L114" s="17" t="s">
        <v>2459</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80"/>
      <c r="AK114" s="17"/>
      <c r="AL114" s="17"/>
      <c r="AM114" s="17"/>
      <c r="AN114" s="17"/>
      <c r="AO114" s="17"/>
      <c r="AP114" s="17"/>
      <c r="AQ114" s="17"/>
      <c r="AR114" s="17"/>
      <c r="AS114" s="17"/>
      <c r="AT114" s="17"/>
      <c r="AU114" s="17"/>
      <c r="AV114" s="17"/>
      <c r="AW114" s="17"/>
      <c r="AX114" s="18"/>
    </row>
    <row r="115" spans="1:50" s="156" customFormat="1" ht="30" customHeight="1" x14ac:dyDescent="0.15">
      <c r="A115" s="131"/>
      <c r="B115" s="132"/>
      <c r="C115" s="132"/>
      <c r="D115" s="132"/>
      <c r="E115" s="132"/>
      <c r="F115" s="202"/>
      <c r="G115" s="155"/>
      <c r="H115" s="17"/>
      <c r="I115" s="17"/>
      <c r="J115" s="17"/>
      <c r="K115" s="17"/>
      <c r="L115" s="17"/>
      <c r="M115" s="17"/>
      <c r="N115" s="17"/>
      <c r="O115" s="17"/>
      <c r="P115" s="17"/>
      <c r="Q115" s="17"/>
      <c r="R115" s="17"/>
      <c r="S115" s="17"/>
      <c r="T115" s="17"/>
      <c r="U115" s="17"/>
      <c r="V115" s="17"/>
      <c r="W115" s="17"/>
      <c r="X115" s="2244" t="s">
        <v>2458</v>
      </c>
      <c r="Y115" s="2245"/>
      <c r="Z115" s="2245"/>
      <c r="AA115" s="2245"/>
      <c r="AB115" s="2245"/>
      <c r="AC115" s="2245"/>
      <c r="AD115" s="2245"/>
      <c r="AE115" s="2245"/>
      <c r="AF115" s="2245"/>
      <c r="AG115" s="2245"/>
      <c r="AH115" s="2246"/>
      <c r="AI115" s="17"/>
      <c r="AJ115" s="17"/>
      <c r="AK115" s="17"/>
      <c r="AL115" s="17"/>
      <c r="AM115" s="17"/>
      <c r="AN115" s="17"/>
      <c r="AO115" s="17"/>
      <c r="AP115" s="17"/>
      <c r="AQ115" s="17"/>
      <c r="AR115" s="17"/>
      <c r="AS115" s="17"/>
      <c r="AT115" s="17"/>
      <c r="AU115" s="17"/>
      <c r="AV115" s="17"/>
      <c r="AW115" s="17"/>
      <c r="AX115" s="18"/>
    </row>
    <row r="116" spans="1:50" s="209" customFormat="1" ht="16.5" customHeight="1" x14ac:dyDescent="0.15">
      <c r="A116" s="131"/>
      <c r="B116" s="132"/>
      <c r="C116" s="132"/>
      <c r="D116" s="132"/>
      <c r="E116" s="132"/>
      <c r="F116" s="202"/>
      <c r="G116" s="211"/>
      <c r="H116" s="80"/>
      <c r="I116" s="80"/>
      <c r="J116" s="80"/>
      <c r="K116" s="80"/>
      <c r="L116" s="80"/>
      <c r="M116" s="80"/>
      <c r="N116" s="80"/>
      <c r="O116" s="80"/>
      <c r="P116" s="80"/>
      <c r="Q116" s="80"/>
      <c r="R116" s="80"/>
      <c r="S116" s="80"/>
      <c r="T116" s="80"/>
      <c r="U116" s="80"/>
      <c r="V116" s="80"/>
      <c r="W116" s="80"/>
      <c r="X116" s="2247" t="s">
        <v>2457</v>
      </c>
      <c r="Y116" s="2247"/>
      <c r="Z116" s="2247"/>
      <c r="AA116" s="2247"/>
      <c r="AB116" s="2247"/>
      <c r="AC116" s="2247"/>
      <c r="AD116" s="2247"/>
      <c r="AE116" s="2247"/>
      <c r="AF116" s="2247"/>
      <c r="AG116" s="2247"/>
      <c r="AH116" s="2247"/>
      <c r="AI116" s="80"/>
      <c r="AJ116" s="80"/>
      <c r="AK116" s="80"/>
      <c r="AL116" s="80"/>
      <c r="AM116" s="80"/>
      <c r="AN116" s="80"/>
      <c r="AO116" s="80"/>
      <c r="AP116" s="80"/>
      <c r="AQ116" s="80"/>
      <c r="AR116" s="80"/>
      <c r="AS116" s="80"/>
      <c r="AT116" s="80"/>
      <c r="AU116" s="80"/>
      <c r="AV116" s="80"/>
      <c r="AW116" s="80"/>
      <c r="AX116" s="210"/>
    </row>
    <row r="117" spans="1:50" s="156" customFormat="1" ht="24.75" customHeight="1" x14ac:dyDescent="0.15">
      <c r="A117" s="131"/>
      <c r="B117" s="132"/>
      <c r="C117" s="132"/>
      <c r="D117" s="132"/>
      <c r="E117" s="132"/>
      <c r="F117" s="202"/>
      <c r="G117" s="155"/>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s="156" customFormat="1" ht="23.25" customHeight="1" x14ac:dyDescent="0.15">
      <c r="A118" s="131"/>
      <c r="B118" s="132"/>
      <c r="C118" s="132"/>
      <c r="D118" s="132"/>
      <c r="E118" s="132"/>
      <c r="F118" s="202"/>
      <c r="G118" s="155"/>
      <c r="H118" s="17"/>
      <c r="I118" s="17"/>
      <c r="J118" s="17"/>
      <c r="K118" s="17"/>
      <c r="L118" s="17"/>
      <c r="M118" s="17"/>
      <c r="N118" s="17"/>
      <c r="O118" s="17"/>
      <c r="P118" s="17"/>
      <c r="Q118" s="17"/>
      <c r="R118" s="17"/>
      <c r="S118" s="17"/>
      <c r="T118" s="17"/>
      <c r="U118" s="17"/>
      <c r="V118" s="17"/>
      <c r="W118" s="17"/>
      <c r="X118" s="2248" t="s">
        <v>2456</v>
      </c>
      <c r="Y118" s="2248"/>
      <c r="Z118" s="2248"/>
      <c r="AA118" s="2248"/>
      <c r="AB118" s="2248"/>
      <c r="AC118" s="2248"/>
      <c r="AD118" s="2248"/>
      <c r="AE118" s="2248"/>
      <c r="AF118" s="2248"/>
      <c r="AG118" s="2248"/>
      <c r="AH118" s="2248"/>
      <c r="AI118" s="17"/>
      <c r="AJ118" s="17"/>
      <c r="AK118" s="17"/>
      <c r="AL118" s="17"/>
      <c r="AM118" s="17"/>
      <c r="AN118" s="17"/>
      <c r="AO118" s="17"/>
      <c r="AP118" s="17"/>
      <c r="AQ118" s="17"/>
      <c r="AR118" s="17"/>
      <c r="AS118" s="17"/>
      <c r="AT118" s="17"/>
      <c r="AU118" s="17"/>
      <c r="AV118" s="17"/>
      <c r="AW118" s="17"/>
      <c r="AX118" s="18"/>
    </row>
    <row r="119" spans="1:50" s="156" customFormat="1" x14ac:dyDescent="0.15">
      <c r="A119" s="131"/>
      <c r="B119" s="132"/>
      <c r="C119" s="132"/>
      <c r="D119" s="132"/>
      <c r="E119" s="132"/>
      <c r="F119" s="202"/>
      <c r="G119" s="155"/>
      <c r="H119" s="17"/>
      <c r="I119" s="17"/>
      <c r="J119" s="17"/>
      <c r="K119" s="17"/>
      <c r="L119" s="17"/>
      <c r="M119" s="17"/>
      <c r="N119" s="17"/>
      <c r="O119" s="17"/>
      <c r="P119" s="17"/>
      <c r="Q119" s="17"/>
      <c r="R119" s="17"/>
      <c r="S119" s="17"/>
      <c r="T119" s="2249" t="s">
        <v>2455</v>
      </c>
      <c r="U119" s="2250"/>
      <c r="V119" s="2250"/>
      <c r="W119" s="2250"/>
      <c r="X119" s="2250"/>
      <c r="Y119" s="2250"/>
      <c r="Z119" s="2250"/>
      <c r="AA119" s="2250"/>
      <c r="AB119" s="2250"/>
      <c r="AC119" s="2250"/>
      <c r="AD119" s="2250"/>
      <c r="AE119" s="2250"/>
      <c r="AF119" s="2250"/>
      <c r="AG119" s="2250"/>
      <c r="AH119" s="2250"/>
      <c r="AI119" s="2250"/>
      <c r="AJ119" s="2250"/>
      <c r="AK119" s="2250"/>
      <c r="AL119" s="2251"/>
      <c r="AM119" s="17"/>
      <c r="AN119" s="17"/>
      <c r="AO119" s="17"/>
      <c r="AP119" s="17"/>
      <c r="AQ119" s="17"/>
      <c r="AR119" s="17"/>
      <c r="AS119" s="17"/>
      <c r="AT119" s="17"/>
      <c r="AU119" s="17"/>
      <c r="AV119" s="17"/>
      <c r="AW119" s="17"/>
      <c r="AX119" s="18"/>
    </row>
    <row r="120" spans="1:50" s="156" customFormat="1" ht="36" customHeight="1" x14ac:dyDescent="0.15">
      <c r="A120" s="131"/>
      <c r="B120" s="132"/>
      <c r="C120" s="132"/>
      <c r="D120" s="132"/>
      <c r="E120" s="132"/>
      <c r="F120" s="202"/>
      <c r="G120" s="155"/>
      <c r="H120" s="17"/>
      <c r="I120" s="17"/>
      <c r="J120" s="17"/>
      <c r="K120" s="17"/>
      <c r="L120" s="17"/>
      <c r="M120" s="17"/>
      <c r="N120" s="17"/>
      <c r="O120" s="17"/>
      <c r="P120" s="17"/>
      <c r="Q120" s="17"/>
      <c r="R120" s="17"/>
      <c r="S120" s="17"/>
      <c r="T120" s="2252" t="s">
        <v>2454</v>
      </c>
      <c r="U120" s="2252"/>
      <c r="V120" s="2252"/>
      <c r="W120" s="2252"/>
      <c r="X120" s="2252"/>
      <c r="Y120" s="2252"/>
      <c r="Z120" s="2252"/>
      <c r="AA120" s="2252"/>
      <c r="AB120" s="2252"/>
      <c r="AC120" s="2252"/>
      <c r="AD120" s="2252"/>
      <c r="AE120" s="2252"/>
      <c r="AF120" s="2252"/>
      <c r="AG120" s="2252"/>
      <c r="AH120" s="2252"/>
      <c r="AI120" s="2252"/>
      <c r="AJ120" s="2252"/>
      <c r="AK120" s="2252"/>
      <c r="AL120" s="2252"/>
      <c r="AM120" s="17"/>
      <c r="AN120" s="17"/>
      <c r="AO120" s="17"/>
      <c r="AP120" s="17"/>
      <c r="AQ120" s="17"/>
      <c r="AR120" s="17"/>
      <c r="AS120" s="17"/>
      <c r="AT120" s="17"/>
      <c r="AU120" s="17"/>
      <c r="AV120" s="17"/>
      <c r="AW120" s="17"/>
      <c r="AX120" s="18"/>
    </row>
    <row r="121" spans="1:50" s="156" customFormat="1" ht="18.75" x14ac:dyDescent="0.15">
      <c r="A121" s="131"/>
      <c r="B121" s="132"/>
      <c r="C121" s="132"/>
      <c r="D121" s="132"/>
      <c r="E121" s="132"/>
      <c r="F121" s="202"/>
      <c r="G121" s="155"/>
      <c r="H121" s="17"/>
      <c r="I121" s="17"/>
      <c r="J121" s="17"/>
      <c r="K121" s="17"/>
      <c r="L121" s="17"/>
      <c r="M121" s="17"/>
      <c r="N121" s="17"/>
      <c r="O121" s="17"/>
      <c r="P121" s="17"/>
      <c r="Q121" s="17"/>
      <c r="R121" s="17"/>
      <c r="S121" s="17"/>
      <c r="T121" s="206"/>
      <c r="U121" s="206"/>
      <c r="V121" s="206"/>
      <c r="W121" s="206"/>
      <c r="X121" s="206"/>
      <c r="Y121" s="206"/>
      <c r="Z121" s="206"/>
      <c r="AA121" s="206"/>
      <c r="AB121" s="206"/>
      <c r="AC121" s="206"/>
      <c r="AD121" s="206"/>
      <c r="AE121" s="206"/>
      <c r="AF121" s="206"/>
      <c r="AG121" s="206"/>
      <c r="AH121" s="206"/>
      <c r="AI121" s="206"/>
      <c r="AJ121" s="206"/>
      <c r="AK121" s="206"/>
      <c r="AL121" s="206"/>
      <c r="AM121" s="17"/>
      <c r="AN121" s="17"/>
      <c r="AO121" s="17"/>
      <c r="AP121" s="17"/>
      <c r="AQ121" s="17"/>
      <c r="AR121" s="17"/>
      <c r="AS121" s="17"/>
      <c r="AT121" s="17"/>
      <c r="AU121" s="17"/>
      <c r="AV121" s="17"/>
      <c r="AW121" s="17"/>
      <c r="AX121" s="18"/>
    </row>
    <row r="122" spans="1:50" s="156" customFormat="1" ht="18.75" x14ac:dyDescent="0.15">
      <c r="A122" s="131"/>
      <c r="B122" s="132"/>
      <c r="C122" s="132"/>
      <c r="D122" s="132"/>
      <c r="E122" s="132"/>
      <c r="F122" s="202"/>
      <c r="G122" s="155"/>
      <c r="H122" s="17"/>
      <c r="I122" s="17"/>
      <c r="J122" s="17"/>
      <c r="K122" s="17"/>
      <c r="L122" s="17" t="s">
        <v>2453</v>
      </c>
      <c r="M122" s="17"/>
      <c r="N122" s="17"/>
      <c r="O122" s="17"/>
      <c r="P122" s="17"/>
      <c r="Q122" s="17"/>
      <c r="R122" s="17"/>
      <c r="S122" s="17"/>
      <c r="T122" s="206"/>
      <c r="U122" s="206"/>
      <c r="V122" s="206"/>
      <c r="W122" s="206"/>
      <c r="X122" s="206"/>
      <c r="Y122" s="206"/>
      <c r="Z122" s="206"/>
      <c r="AA122" s="206"/>
      <c r="AB122" s="206"/>
      <c r="AC122" s="206"/>
      <c r="AD122" s="206"/>
      <c r="AE122" s="206"/>
      <c r="AF122" s="206"/>
      <c r="AG122" s="206"/>
      <c r="AH122" s="206"/>
      <c r="AI122" s="206"/>
      <c r="AJ122" s="206"/>
      <c r="AK122" s="206"/>
      <c r="AL122" s="206"/>
      <c r="AM122" s="17"/>
      <c r="AN122" s="17"/>
      <c r="AO122" s="17"/>
      <c r="AP122" s="17"/>
      <c r="AQ122" s="17"/>
      <c r="AR122" s="17"/>
      <c r="AS122" s="17"/>
      <c r="AT122" s="17"/>
      <c r="AU122" s="17"/>
      <c r="AV122" s="17"/>
      <c r="AW122" s="17"/>
      <c r="AX122" s="18"/>
    </row>
    <row r="123" spans="1:50" s="156" customFormat="1" x14ac:dyDescent="0.15">
      <c r="A123" s="131"/>
      <c r="B123" s="132"/>
      <c r="C123" s="132"/>
      <c r="D123" s="132"/>
      <c r="E123" s="132"/>
      <c r="F123" s="202"/>
      <c r="G123" s="155"/>
      <c r="H123" s="17"/>
      <c r="I123" s="17"/>
      <c r="J123" s="17"/>
      <c r="K123" s="157"/>
      <c r="L123" s="17"/>
      <c r="M123" s="17"/>
      <c r="N123" s="17"/>
      <c r="O123" s="157"/>
      <c r="P123" s="17"/>
      <c r="Q123" s="17"/>
      <c r="R123" s="17"/>
      <c r="S123" s="17"/>
      <c r="T123" s="17"/>
      <c r="U123" s="17"/>
      <c r="V123" s="17"/>
      <c r="W123" s="17"/>
      <c r="X123" s="17"/>
      <c r="Y123" s="17"/>
      <c r="Z123" s="17"/>
      <c r="AA123" s="73" t="s">
        <v>2452</v>
      </c>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s="156" customFormat="1" x14ac:dyDescent="0.15">
      <c r="A124" s="131"/>
      <c r="B124" s="132"/>
      <c r="C124" s="132"/>
      <c r="D124" s="132"/>
      <c r="E124" s="132"/>
      <c r="F124" s="202"/>
      <c r="G124" s="155"/>
      <c r="H124" s="17"/>
      <c r="I124" s="17"/>
      <c r="J124" s="17"/>
      <c r="K124" s="157"/>
      <c r="L124" s="17"/>
      <c r="M124" s="17"/>
      <c r="N124" s="17"/>
      <c r="O124" s="157"/>
      <c r="P124" s="17"/>
      <c r="Q124" s="17"/>
      <c r="R124" s="17"/>
      <c r="S124" s="17"/>
      <c r="T124" s="17"/>
      <c r="U124" s="17"/>
      <c r="V124" s="17"/>
      <c r="W124" s="17"/>
      <c r="X124" s="17"/>
      <c r="Y124" s="17"/>
      <c r="Z124" s="17"/>
      <c r="AA124" s="73"/>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s="156" customFormat="1" ht="18.75" x14ac:dyDescent="0.15">
      <c r="A125" s="131"/>
      <c r="B125" s="132"/>
      <c r="C125" s="132"/>
      <c r="D125" s="132"/>
      <c r="E125" s="132"/>
      <c r="F125" s="202"/>
      <c r="G125" s="155"/>
      <c r="H125" s="17"/>
      <c r="I125" s="17"/>
      <c r="J125" s="17"/>
      <c r="K125" s="17"/>
      <c r="L125" s="17" t="s">
        <v>2451</v>
      </c>
      <c r="M125" s="17"/>
      <c r="N125" s="17"/>
      <c r="O125" s="17"/>
      <c r="P125" s="17"/>
      <c r="Q125" s="17"/>
      <c r="R125" s="17"/>
      <c r="S125" s="17"/>
      <c r="T125" s="206"/>
      <c r="U125" s="206"/>
      <c r="V125" s="206"/>
      <c r="W125" s="206"/>
      <c r="X125" s="206"/>
      <c r="Y125" s="206"/>
      <c r="Z125" s="206"/>
      <c r="AA125" s="206"/>
      <c r="AB125" s="206"/>
      <c r="AC125" s="206"/>
      <c r="AD125" s="206"/>
      <c r="AE125" s="206"/>
      <c r="AF125" s="206"/>
      <c r="AG125" s="206"/>
      <c r="AH125" s="206"/>
      <c r="AI125" s="206"/>
      <c r="AJ125" s="206"/>
      <c r="AK125" s="206"/>
      <c r="AL125" s="206"/>
      <c r="AM125" s="17"/>
      <c r="AN125" s="17"/>
      <c r="AO125" s="17"/>
      <c r="AP125" s="17"/>
      <c r="AQ125" s="17"/>
      <c r="AR125" s="17"/>
      <c r="AS125" s="17"/>
      <c r="AT125" s="17"/>
      <c r="AU125" s="17"/>
      <c r="AV125" s="17"/>
      <c r="AW125" s="17"/>
      <c r="AX125" s="18"/>
    </row>
    <row r="126" spans="1:50" ht="39" customHeight="1" x14ac:dyDescent="0.15">
      <c r="A126" s="131"/>
      <c r="B126" s="132"/>
      <c r="C126" s="132"/>
      <c r="D126" s="132"/>
      <c r="E126" s="132"/>
      <c r="F126" s="202"/>
      <c r="G126" s="155"/>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3"/>
      <c r="AL126" s="3"/>
      <c r="AM126" s="3"/>
      <c r="AN126" s="3"/>
      <c r="AO126" s="17"/>
      <c r="AP126" s="17"/>
      <c r="AQ126" s="17"/>
      <c r="AR126" s="17"/>
      <c r="AS126" s="17"/>
      <c r="AT126" s="17"/>
      <c r="AU126" s="17"/>
      <c r="AV126" s="17"/>
      <c r="AW126" s="17"/>
      <c r="AX126" s="18"/>
    </row>
    <row r="127" spans="1:50" ht="38.25" customHeight="1" x14ac:dyDescent="0.15">
      <c r="A127" s="131"/>
      <c r="B127" s="132"/>
      <c r="C127" s="132"/>
      <c r="D127" s="132"/>
      <c r="E127" s="132"/>
      <c r="F127" s="202"/>
      <c r="G127" s="155"/>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3"/>
      <c r="AL127" s="3"/>
      <c r="AM127" s="3"/>
      <c r="AN127" s="3"/>
      <c r="AO127" s="17"/>
      <c r="AP127" s="17"/>
      <c r="AQ127" s="17"/>
      <c r="AR127" s="17"/>
      <c r="AS127" s="17"/>
      <c r="AT127" s="17"/>
      <c r="AU127" s="17"/>
      <c r="AV127" s="17"/>
      <c r="AW127" s="17"/>
      <c r="AX127" s="18"/>
    </row>
    <row r="128" spans="1:50" ht="26.25" customHeight="1" x14ac:dyDescent="0.15">
      <c r="A128" s="131"/>
      <c r="B128" s="132"/>
      <c r="C128" s="132"/>
      <c r="D128" s="132"/>
      <c r="E128" s="132"/>
      <c r="F128" s="202"/>
      <c r="G128" s="155"/>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3"/>
      <c r="AL128" s="3"/>
      <c r="AM128" s="3"/>
      <c r="AN128" s="3"/>
      <c r="AO128" s="17"/>
      <c r="AP128" s="17"/>
      <c r="AQ128" s="17"/>
      <c r="AR128" s="17"/>
      <c r="AS128" s="17"/>
      <c r="AT128" s="17"/>
      <c r="AU128" s="17"/>
      <c r="AV128" s="17"/>
      <c r="AW128" s="17"/>
      <c r="AX128" s="18"/>
    </row>
    <row r="129" spans="1:50" ht="26.25" customHeight="1" x14ac:dyDescent="0.15">
      <c r="A129" s="131"/>
      <c r="B129" s="132"/>
      <c r="C129" s="132"/>
      <c r="D129" s="132"/>
      <c r="E129" s="132"/>
      <c r="F129" s="202"/>
      <c r="G129" s="155"/>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3"/>
      <c r="AL129" s="3"/>
      <c r="AM129" s="3"/>
      <c r="AN129" s="3"/>
      <c r="AO129" s="17"/>
      <c r="AP129" s="17"/>
      <c r="AQ129" s="17"/>
      <c r="AR129" s="17"/>
      <c r="AS129" s="17"/>
      <c r="AT129" s="17"/>
      <c r="AU129" s="17"/>
      <c r="AV129" s="17"/>
      <c r="AW129" s="17"/>
      <c r="AX129" s="18"/>
    </row>
    <row r="130" spans="1:50" ht="26.25" customHeight="1" x14ac:dyDescent="0.15">
      <c r="A130" s="131"/>
      <c r="B130" s="132"/>
      <c r="C130" s="132"/>
      <c r="D130" s="132"/>
      <c r="E130" s="132"/>
      <c r="F130" s="202"/>
      <c r="G130" s="155"/>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3"/>
      <c r="AL130" s="3"/>
      <c r="AM130" s="3"/>
      <c r="AN130" s="3"/>
      <c r="AO130" s="17"/>
      <c r="AP130" s="17"/>
      <c r="AQ130" s="17"/>
      <c r="AR130" s="17"/>
      <c r="AS130" s="17"/>
      <c r="AT130" s="17"/>
      <c r="AU130" s="17"/>
      <c r="AV130" s="17"/>
      <c r="AW130" s="17"/>
      <c r="AX130" s="18"/>
    </row>
    <row r="131" spans="1:50" ht="26.25" customHeight="1" x14ac:dyDescent="0.15">
      <c r="A131" s="131"/>
      <c r="B131" s="132"/>
      <c r="C131" s="132"/>
      <c r="D131" s="132"/>
      <c r="E131" s="132"/>
      <c r="F131" s="202"/>
      <c r="G131" s="155"/>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3"/>
      <c r="AL131" s="3"/>
      <c r="AM131" s="3"/>
      <c r="AN131" s="3"/>
      <c r="AO131" s="17"/>
      <c r="AP131" s="17"/>
      <c r="AQ131" s="17"/>
      <c r="AR131" s="17"/>
      <c r="AS131" s="17"/>
      <c r="AT131" s="17"/>
      <c r="AU131" s="17"/>
      <c r="AV131" s="17"/>
      <c r="AW131" s="17"/>
      <c r="AX131" s="18"/>
    </row>
    <row r="132" spans="1:50" s="156" customFormat="1" ht="18.75" x14ac:dyDescent="0.15">
      <c r="A132" s="131"/>
      <c r="B132" s="132"/>
      <c r="C132" s="132"/>
      <c r="D132" s="132"/>
      <c r="E132" s="132"/>
      <c r="F132" s="202"/>
      <c r="G132" s="155"/>
      <c r="H132" s="17"/>
      <c r="I132" s="17"/>
      <c r="J132" s="17"/>
      <c r="K132" s="17"/>
      <c r="L132" s="17" t="s">
        <v>2450</v>
      </c>
      <c r="M132" s="17"/>
      <c r="N132" s="17"/>
      <c r="O132" s="17"/>
      <c r="P132" s="17"/>
      <c r="Q132" s="17"/>
      <c r="R132" s="17"/>
      <c r="S132" s="17"/>
      <c r="T132" s="206"/>
      <c r="U132" s="206"/>
      <c r="V132" s="206"/>
      <c r="W132" s="206"/>
      <c r="X132" s="206"/>
      <c r="Y132" s="206"/>
      <c r="Z132" s="206"/>
      <c r="AA132" s="206"/>
      <c r="AB132" s="206"/>
      <c r="AC132" s="206"/>
      <c r="AD132" s="206"/>
      <c r="AE132" s="206"/>
      <c r="AF132" s="206"/>
      <c r="AG132" s="206"/>
      <c r="AH132" s="206"/>
      <c r="AI132" s="206"/>
      <c r="AJ132" s="206"/>
      <c r="AK132" s="206"/>
      <c r="AL132" s="206"/>
      <c r="AM132" s="17"/>
      <c r="AN132" s="17"/>
      <c r="AO132" s="17"/>
      <c r="AP132" s="17"/>
      <c r="AQ132" s="17"/>
      <c r="AR132" s="17"/>
      <c r="AS132" s="17"/>
      <c r="AT132" s="17"/>
      <c r="AU132" s="17"/>
      <c r="AV132" s="17"/>
      <c r="AW132" s="17"/>
      <c r="AX132" s="18"/>
    </row>
    <row r="133" spans="1:50" s="156" customFormat="1" ht="52.35" customHeight="1" x14ac:dyDescent="0.15">
      <c r="A133" s="131"/>
      <c r="B133" s="132"/>
      <c r="C133" s="132"/>
      <c r="D133" s="132"/>
      <c r="E133" s="132"/>
      <c r="F133" s="202"/>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8"/>
    </row>
    <row r="134" spans="1:50" s="156" customFormat="1" ht="52.35" customHeight="1" x14ac:dyDescent="0.15">
      <c r="A134" s="131"/>
      <c r="B134" s="132"/>
      <c r="C134" s="132"/>
      <c r="D134" s="132"/>
      <c r="E134" s="132"/>
      <c r="F134" s="202"/>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8"/>
    </row>
    <row r="135" spans="1:50" s="156" customFormat="1" ht="52.35" customHeight="1" x14ac:dyDescent="0.15">
      <c r="A135" s="131"/>
      <c r="B135" s="132"/>
      <c r="C135" s="132"/>
      <c r="D135" s="132"/>
      <c r="E135" s="132"/>
      <c r="F135" s="202"/>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8"/>
    </row>
    <row r="136" spans="1:50" s="156" customFormat="1" ht="41.25" customHeight="1" x14ac:dyDescent="0.15">
      <c r="A136" s="131"/>
      <c r="B136" s="132"/>
      <c r="C136" s="132"/>
      <c r="D136" s="132"/>
      <c r="E136" s="132"/>
      <c r="F136" s="202"/>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8"/>
    </row>
    <row r="137" spans="1:50" s="156" customFormat="1" ht="41.25" customHeight="1" x14ac:dyDescent="0.15">
      <c r="A137" s="131"/>
      <c r="B137" s="132"/>
      <c r="C137" s="132"/>
      <c r="D137" s="132"/>
      <c r="E137" s="132"/>
      <c r="F137" s="202"/>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8"/>
    </row>
    <row r="138" spans="1:50" s="156" customFormat="1" ht="97.5" customHeight="1" thickBot="1" x14ac:dyDescent="0.2">
      <c r="A138" s="134"/>
      <c r="B138" s="135"/>
      <c r="C138" s="135"/>
      <c r="D138" s="135"/>
      <c r="E138" s="135"/>
      <c r="F138" s="20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2"/>
    </row>
    <row r="139" spans="1:50" s="156" customFormat="1" ht="18.75" x14ac:dyDescent="0.15">
      <c r="A139" s="127"/>
      <c r="B139" s="128"/>
      <c r="C139" s="128"/>
      <c r="D139" s="128"/>
      <c r="E139" s="128"/>
      <c r="F139" s="208"/>
      <c r="G139" s="13"/>
      <c r="H139" s="14"/>
      <c r="I139" s="14"/>
      <c r="J139" s="14"/>
      <c r="K139" s="14"/>
      <c r="L139" s="14"/>
      <c r="M139" s="14"/>
      <c r="N139" s="14"/>
      <c r="O139" s="14"/>
      <c r="P139" s="14"/>
      <c r="Q139" s="14"/>
      <c r="R139" s="14"/>
      <c r="S139" s="14"/>
      <c r="T139" s="207"/>
      <c r="U139" s="207"/>
      <c r="V139" s="207"/>
      <c r="W139" s="207"/>
      <c r="X139" s="207"/>
      <c r="Y139" s="207"/>
      <c r="Z139" s="207"/>
      <c r="AA139" s="207"/>
      <c r="AB139" s="207"/>
      <c r="AC139" s="207"/>
      <c r="AD139" s="207"/>
      <c r="AE139" s="207"/>
      <c r="AF139" s="207"/>
      <c r="AG139" s="207"/>
      <c r="AH139" s="207"/>
      <c r="AI139" s="207"/>
      <c r="AJ139" s="207"/>
      <c r="AK139" s="207"/>
      <c r="AL139" s="207"/>
      <c r="AM139" s="14"/>
      <c r="AN139" s="14"/>
      <c r="AO139" s="14"/>
      <c r="AP139" s="14"/>
      <c r="AQ139" s="14"/>
      <c r="AR139" s="14"/>
      <c r="AS139" s="14"/>
      <c r="AT139" s="14"/>
      <c r="AU139" s="14"/>
      <c r="AV139" s="14"/>
      <c r="AW139" s="14"/>
      <c r="AX139" s="15"/>
    </row>
    <row r="140" spans="1:50" s="156" customFormat="1" ht="52.5" customHeight="1" x14ac:dyDescent="0.15">
      <c r="A140" s="131"/>
      <c r="B140" s="132"/>
      <c r="C140" s="132"/>
      <c r="D140" s="132"/>
      <c r="E140" s="132"/>
      <c r="F140" s="202"/>
      <c r="G140" s="155"/>
      <c r="H140" s="17" t="s">
        <v>2449</v>
      </c>
      <c r="I140" s="17"/>
      <c r="J140" s="17"/>
      <c r="K140" s="17"/>
      <c r="L140" s="157"/>
      <c r="M140" s="17"/>
      <c r="N140" s="17"/>
      <c r="O140" s="17"/>
      <c r="P140" s="17"/>
      <c r="Q140" s="17"/>
      <c r="R140" s="17"/>
      <c r="S140" s="17"/>
      <c r="T140" s="206"/>
      <c r="U140" s="206"/>
      <c r="V140" s="206"/>
      <c r="W140" s="206"/>
      <c r="X140" s="206"/>
      <c r="Y140" s="206"/>
      <c r="Z140" s="206"/>
      <c r="AA140" s="206"/>
      <c r="AB140" s="206"/>
      <c r="AC140" s="206"/>
      <c r="AD140" s="17" t="s">
        <v>2448</v>
      </c>
      <c r="AE140" s="206"/>
      <c r="AF140" s="206"/>
      <c r="AG140" s="206"/>
      <c r="AH140" s="206"/>
      <c r="AI140" s="206"/>
      <c r="AJ140" s="206"/>
      <c r="AK140" s="206"/>
      <c r="AL140" s="206"/>
      <c r="AM140" s="17"/>
      <c r="AN140" s="17"/>
      <c r="AO140" s="17"/>
      <c r="AP140" s="17"/>
      <c r="AQ140" s="17"/>
      <c r="AR140" s="17"/>
      <c r="AS140" s="17"/>
      <c r="AT140" s="17"/>
      <c r="AU140" s="17"/>
      <c r="AV140" s="17"/>
      <c r="AW140" s="17"/>
      <c r="AX140" s="18"/>
    </row>
    <row r="141" spans="1:50" ht="30" customHeight="1" x14ac:dyDescent="0.15">
      <c r="A141" s="131"/>
      <c r="B141" s="132"/>
      <c r="C141" s="132"/>
      <c r="D141" s="132"/>
      <c r="E141" s="132"/>
      <c r="F141" s="202"/>
      <c r="G141" s="155"/>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8"/>
    </row>
    <row r="142" spans="1:50" ht="26.25" customHeight="1" x14ac:dyDescent="0.15">
      <c r="A142" s="131"/>
      <c r="B142" s="132"/>
      <c r="C142" s="132"/>
      <c r="D142" s="132"/>
      <c r="E142" s="132"/>
      <c r="F142" s="202"/>
      <c r="G142" s="155"/>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8"/>
    </row>
    <row r="143" spans="1:50" ht="26.25" customHeight="1" x14ac:dyDescent="0.15">
      <c r="A143" s="131"/>
      <c r="B143" s="132"/>
      <c r="C143" s="132"/>
      <c r="D143" s="132"/>
      <c r="E143" s="132"/>
      <c r="F143" s="202"/>
      <c r="G143" s="155"/>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8"/>
    </row>
    <row r="144" spans="1:50" ht="26.25" customHeight="1" x14ac:dyDescent="0.15">
      <c r="A144" s="131"/>
      <c r="B144" s="132"/>
      <c r="C144" s="132"/>
      <c r="D144" s="132"/>
      <c r="E144" s="132"/>
      <c r="F144" s="202"/>
      <c r="G144" s="155"/>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8"/>
    </row>
    <row r="145" spans="1:51" ht="26.25" customHeight="1" x14ac:dyDescent="0.15">
      <c r="A145" s="131"/>
      <c r="B145" s="132"/>
      <c r="C145" s="132"/>
      <c r="D145" s="132"/>
      <c r="E145" s="132"/>
      <c r="F145" s="202"/>
      <c r="G145" s="155"/>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8"/>
    </row>
    <row r="146" spans="1:51" ht="26.25" customHeight="1" x14ac:dyDescent="0.15">
      <c r="A146" s="131"/>
      <c r="B146" s="132"/>
      <c r="C146" s="132"/>
      <c r="D146" s="132"/>
      <c r="E146" s="132"/>
      <c r="F146" s="202"/>
      <c r="G146" s="155"/>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8"/>
    </row>
    <row r="147" spans="1:51" ht="26.25" customHeight="1" x14ac:dyDescent="0.15">
      <c r="A147" s="131"/>
      <c r="B147" s="132"/>
      <c r="C147" s="132"/>
      <c r="D147" s="132"/>
      <c r="E147" s="132"/>
      <c r="F147" s="202"/>
      <c r="G147" s="155"/>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8"/>
    </row>
    <row r="148" spans="1:51" s="156" customFormat="1" ht="30.75" customHeight="1" x14ac:dyDescent="0.15">
      <c r="A148" s="131"/>
      <c r="B148" s="132"/>
      <c r="C148" s="132"/>
      <c r="D148" s="132"/>
      <c r="E148" s="132"/>
      <c r="F148" s="202"/>
      <c r="G148" s="155"/>
      <c r="H148" s="17"/>
      <c r="I148" s="17"/>
      <c r="J148" s="17"/>
      <c r="K148" s="17"/>
      <c r="L148" s="2217" t="s">
        <v>2447</v>
      </c>
      <c r="M148" s="2194"/>
      <c r="N148" s="2194"/>
      <c r="O148" s="2194"/>
      <c r="P148" s="2194"/>
      <c r="Q148" s="2194"/>
      <c r="R148" s="2194"/>
      <c r="S148" s="2194"/>
      <c r="T148" s="2194"/>
      <c r="U148" s="2194"/>
      <c r="V148" s="2194"/>
      <c r="W148" s="2194"/>
      <c r="X148" s="2194"/>
      <c r="Y148" s="2194"/>
      <c r="Z148" s="2194"/>
      <c r="AA148" s="2194"/>
      <c r="AB148" s="2194"/>
      <c r="AC148" s="2194"/>
      <c r="AD148" s="2194"/>
      <c r="AE148" s="2194"/>
      <c r="AF148" s="2194"/>
      <c r="AG148" s="2194"/>
      <c r="AH148" s="17"/>
      <c r="AI148" s="17"/>
      <c r="AJ148" s="17"/>
      <c r="AK148" s="17"/>
      <c r="AL148" s="17"/>
      <c r="AM148" s="17"/>
      <c r="AN148" s="17"/>
      <c r="AO148" s="17"/>
      <c r="AP148" s="17"/>
      <c r="AQ148" s="17"/>
      <c r="AR148" s="17"/>
      <c r="AS148" s="17"/>
      <c r="AT148" s="17"/>
      <c r="AU148" s="17"/>
      <c r="AV148" s="17"/>
      <c r="AW148" s="17"/>
      <c r="AX148" s="18"/>
    </row>
    <row r="149" spans="1:51" s="156" customFormat="1" x14ac:dyDescent="0.15">
      <c r="A149" s="131"/>
      <c r="B149" s="132"/>
      <c r="C149" s="132"/>
      <c r="D149" s="132"/>
      <c r="E149" s="132"/>
      <c r="F149" s="202"/>
      <c r="G149" s="155"/>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8"/>
    </row>
    <row r="150" spans="1:51" s="156" customFormat="1" ht="26.25" customHeight="1" x14ac:dyDescent="0.15">
      <c r="A150" s="131"/>
      <c r="B150" s="132"/>
      <c r="C150" s="132"/>
      <c r="D150" s="132"/>
      <c r="E150" s="132"/>
      <c r="F150" s="202"/>
      <c r="G150" s="155"/>
      <c r="H150" s="17"/>
      <c r="I150" s="17"/>
      <c r="J150" s="17"/>
      <c r="K150" s="17"/>
      <c r="L150" s="2258" t="s">
        <v>2446</v>
      </c>
      <c r="M150" s="2259"/>
      <c r="N150" s="2259"/>
      <c r="O150" s="2259"/>
      <c r="P150" s="2259"/>
      <c r="Q150" s="2259"/>
      <c r="R150" s="2259"/>
      <c r="S150" s="2259"/>
      <c r="T150" s="2259"/>
      <c r="U150" s="2259"/>
      <c r="V150" s="2259"/>
      <c r="W150" s="2259"/>
      <c r="X150" s="2259"/>
      <c r="Y150" s="2259"/>
      <c r="Z150" s="2259"/>
      <c r="AA150" s="2259"/>
      <c r="AB150" s="2259"/>
      <c r="AC150" s="2259"/>
      <c r="AD150" s="2259"/>
      <c r="AE150" s="2259"/>
      <c r="AF150" s="17"/>
      <c r="AG150" s="17"/>
      <c r="AH150" s="17"/>
      <c r="AI150" s="17"/>
      <c r="AJ150" s="17"/>
      <c r="AK150" s="17"/>
      <c r="AL150" s="17"/>
      <c r="AM150" s="17"/>
      <c r="AN150" s="17"/>
      <c r="AO150" s="17"/>
      <c r="AP150" s="17"/>
      <c r="AQ150" s="17"/>
      <c r="AR150" s="17"/>
      <c r="AS150" s="17"/>
      <c r="AT150" s="17"/>
      <c r="AU150" s="17"/>
      <c r="AV150" s="17"/>
      <c r="AW150" s="17"/>
      <c r="AX150" s="18"/>
    </row>
    <row r="151" spans="1:51" x14ac:dyDescent="0.15">
      <c r="A151" s="131"/>
      <c r="B151" s="132"/>
      <c r="C151" s="132"/>
      <c r="D151" s="132"/>
      <c r="E151" s="132"/>
      <c r="F151" s="202"/>
      <c r="G151" s="155"/>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8"/>
      <c r="AY151" s="156"/>
    </row>
    <row r="152" spans="1:51" x14ac:dyDescent="0.15">
      <c r="A152" s="131"/>
      <c r="B152" s="132"/>
      <c r="C152" s="132"/>
      <c r="D152" s="132"/>
      <c r="E152" s="132"/>
      <c r="F152" s="202"/>
      <c r="G152" s="155"/>
      <c r="H152" s="17"/>
      <c r="I152" s="17"/>
      <c r="J152" s="17"/>
      <c r="K152" s="17"/>
      <c r="L152" s="17" t="s">
        <v>2445</v>
      </c>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8"/>
      <c r="AY152" s="156"/>
    </row>
    <row r="153" spans="1:51" x14ac:dyDescent="0.15">
      <c r="A153" s="131"/>
      <c r="B153" s="132"/>
      <c r="C153" s="132"/>
      <c r="D153" s="132"/>
      <c r="E153" s="132"/>
      <c r="F153" s="202"/>
      <c r="G153" s="155"/>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8"/>
    </row>
    <row r="154" spans="1:51" ht="53.25" customHeight="1" x14ac:dyDescent="0.15">
      <c r="A154" s="131"/>
      <c r="B154" s="132"/>
      <c r="C154" s="132"/>
      <c r="D154" s="132"/>
      <c r="E154" s="132"/>
      <c r="F154" s="202"/>
      <c r="G154" s="155"/>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8"/>
    </row>
    <row r="155" spans="1:51" ht="53.25" customHeight="1" x14ac:dyDescent="0.15">
      <c r="A155" s="131"/>
      <c r="B155" s="132"/>
      <c r="C155" s="132"/>
      <c r="D155" s="132"/>
      <c r="E155" s="132"/>
      <c r="F155" s="202"/>
      <c r="G155" s="155"/>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8"/>
    </row>
    <row r="156" spans="1:51" ht="16.5" customHeight="1" x14ac:dyDescent="0.15">
      <c r="A156" s="131"/>
      <c r="B156" s="132"/>
      <c r="C156" s="132"/>
      <c r="D156" s="132"/>
      <c r="E156" s="132"/>
      <c r="F156" s="202"/>
      <c r="G156" s="155"/>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8"/>
    </row>
    <row r="157" spans="1:51" ht="53.25" customHeight="1" x14ac:dyDescent="0.15">
      <c r="A157" s="131"/>
      <c r="B157" s="132"/>
      <c r="C157" s="132"/>
      <c r="D157" s="132"/>
      <c r="E157" s="132"/>
      <c r="F157" s="202"/>
      <c r="G157" s="155"/>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8"/>
    </row>
    <row r="158" spans="1:51" ht="15.75" customHeight="1" x14ac:dyDescent="0.15">
      <c r="A158" s="131"/>
      <c r="B158" s="132"/>
      <c r="C158" s="132"/>
      <c r="D158" s="132"/>
      <c r="E158" s="132"/>
      <c r="F158" s="202"/>
      <c r="G158" s="155"/>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8"/>
    </row>
    <row r="159" spans="1:51" x14ac:dyDescent="0.15">
      <c r="A159" s="131"/>
      <c r="B159" s="132"/>
      <c r="C159" s="132"/>
      <c r="D159" s="132"/>
      <c r="E159" s="132"/>
      <c r="F159" s="202"/>
      <c r="G159" s="155"/>
      <c r="H159" s="17"/>
      <c r="I159" s="17"/>
      <c r="J159" s="17"/>
      <c r="K159" s="17"/>
      <c r="L159" s="17" t="s">
        <v>2444</v>
      </c>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c r="AY159" s="156"/>
    </row>
    <row r="160" spans="1:51" s="156" customFormat="1" x14ac:dyDescent="0.15">
      <c r="A160" s="131"/>
      <c r="B160" s="132"/>
      <c r="C160" s="132"/>
      <c r="D160" s="132"/>
      <c r="E160" s="132"/>
      <c r="F160" s="202"/>
      <c r="G160" s="155"/>
      <c r="H160" s="17"/>
      <c r="I160" s="17"/>
      <c r="J160" s="17"/>
      <c r="K160" s="17" t="s">
        <v>2443</v>
      </c>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8"/>
    </row>
    <row r="161" spans="1:51" x14ac:dyDescent="0.15">
      <c r="A161" s="131"/>
      <c r="B161" s="132"/>
      <c r="C161" s="132"/>
      <c r="D161" s="132"/>
      <c r="E161" s="132"/>
      <c r="F161" s="202"/>
      <c r="G161" s="155"/>
      <c r="H161" s="17"/>
      <c r="I161" s="17"/>
      <c r="J161" s="17"/>
      <c r="K161" s="17"/>
      <c r="L161" s="17" t="s">
        <v>2442</v>
      </c>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8"/>
      <c r="AY161" s="156"/>
    </row>
    <row r="162" spans="1:51" s="156" customFormat="1" ht="52.5" customHeight="1" x14ac:dyDescent="0.15">
      <c r="A162" s="131"/>
      <c r="B162" s="132"/>
      <c r="C162" s="132"/>
      <c r="D162" s="132"/>
      <c r="E162" s="132"/>
      <c r="F162" s="202"/>
      <c r="G162" s="155"/>
      <c r="H162" s="17"/>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18"/>
    </row>
    <row r="163" spans="1:51" s="156" customFormat="1" ht="52.5" customHeight="1" x14ac:dyDescent="0.15">
      <c r="A163" s="131"/>
      <c r="B163" s="132"/>
      <c r="C163" s="132"/>
      <c r="D163" s="132"/>
      <c r="E163" s="132"/>
      <c r="F163" s="202"/>
      <c r="G163" s="155"/>
      <c r="H163" s="17"/>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18"/>
    </row>
    <row r="164" spans="1:51" s="156" customFormat="1" ht="52.5" customHeight="1" x14ac:dyDescent="0.15">
      <c r="A164" s="131"/>
      <c r="B164" s="132"/>
      <c r="C164" s="132"/>
      <c r="D164" s="132"/>
      <c r="E164" s="132"/>
      <c r="F164" s="202"/>
      <c r="G164" s="155"/>
      <c r="H164" s="17"/>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18"/>
    </row>
    <row r="165" spans="1:51" ht="14.25" thickBot="1" x14ac:dyDescent="0.2">
      <c r="A165" s="131"/>
      <c r="B165" s="132"/>
      <c r="C165" s="132"/>
      <c r="D165" s="132"/>
      <c r="E165" s="132"/>
      <c r="F165" s="202"/>
      <c r="G165" s="155"/>
      <c r="H165" s="17" t="s">
        <v>2441</v>
      </c>
      <c r="I165" s="17"/>
      <c r="J165" s="17"/>
      <c r="K165" s="17"/>
      <c r="L165" s="3"/>
      <c r="M165" s="17"/>
      <c r="N165" s="17"/>
      <c r="O165" s="17"/>
      <c r="P165" s="17"/>
      <c r="Q165" s="17"/>
      <c r="R165" s="17"/>
      <c r="S165" s="17"/>
      <c r="T165" s="17"/>
      <c r="U165" s="17"/>
      <c r="V165" s="17"/>
      <c r="W165" s="17"/>
      <c r="X165" s="17"/>
      <c r="Y165" s="17"/>
      <c r="Z165" s="17"/>
      <c r="AA165" s="17"/>
      <c r="AB165" s="17"/>
      <c r="AC165" s="17" t="s">
        <v>2440</v>
      </c>
      <c r="AD165" s="17"/>
      <c r="AE165" s="17"/>
      <c r="AF165" s="17"/>
      <c r="AG165" s="17"/>
      <c r="AH165" s="17"/>
      <c r="AI165" s="17"/>
      <c r="AJ165" s="17"/>
      <c r="AK165" s="17"/>
      <c r="AL165" s="17"/>
      <c r="AM165" s="17"/>
      <c r="AN165" s="17"/>
      <c r="AO165" s="17"/>
      <c r="AP165" s="17"/>
      <c r="AQ165" s="17"/>
      <c r="AR165" s="17"/>
      <c r="AS165" s="17"/>
      <c r="AT165" s="17"/>
      <c r="AU165" s="17"/>
      <c r="AV165" s="17"/>
      <c r="AW165" s="17"/>
      <c r="AX165" s="18"/>
      <c r="AY165" s="156"/>
    </row>
    <row r="166" spans="1:51" x14ac:dyDescent="0.15">
      <c r="A166" s="131"/>
      <c r="B166" s="132"/>
      <c r="C166" s="132"/>
      <c r="D166" s="132"/>
      <c r="E166" s="132"/>
      <c r="F166" s="202"/>
      <c r="G166" s="155"/>
      <c r="H166" s="130"/>
      <c r="I166" s="14"/>
      <c r="J166" s="14"/>
      <c r="K166" s="14"/>
      <c r="L166" s="14"/>
      <c r="M166" s="14"/>
      <c r="N166" s="14"/>
      <c r="O166" s="14"/>
      <c r="P166" s="14"/>
      <c r="Q166" s="14"/>
      <c r="R166" s="14"/>
      <c r="S166" s="14"/>
      <c r="T166" s="14"/>
      <c r="U166" s="14"/>
      <c r="V166" s="14"/>
      <c r="W166" s="15"/>
      <c r="X166" s="73"/>
      <c r="Y166" s="17"/>
      <c r="Z166" s="17"/>
      <c r="AA166" s="17"/>
      <c r="AB166" s="17"/>
      <c r="AC166" s="17"/>
      <c r="AD166" s="17"/>
      <c r="AE166" s="17"/>
      <c r="AF166" s="17"/>
      <c r="AG166" s="17"/>
      <c r="AH166" s="17"/>
      <c r="AI166" s="17"/>
      <c r="AJ166" s="17"/>
      <c r="AK166" s="17"/>
      <c r="AL166" s="17"/>
      <c r="AM166" s="17"/>
      <c r="AN166" s="3"/>
      <c r="AO166" s="3"/>
      <c r="AP166" s="3"/>
      <c r="AQ166" s="3"/>
      <c r="AR166" s="3"/>
      <c r="AS166" s="3"/>
      <c r="AT166" s="3"/>
      <c r="AU166" s="3"/>
      <c r="AV166" s="3"/>
      <c r="AW166" s="3"/>
      <c r="AX166" s="204"/>
    </row>
    <row r="167" spans="1:51" x14ac:dyDescent="0.15">
      <c r="A167" s="131"/>
      <c r="B167" s="132"/>
      <c r="C167" s="132"/>
      <c r="D167" s="132"/>
      <c r="E167" s="132"/>
      <c r="F167" s="202"/>
      <c r="G167" s="155"/>
      <c r="H167" s="2214" t="s">
        <v>1252</v>
      </c>
      <c r="I167" s="2215"/>
      <c r="J167" s="2215"/>
      <c r="K167" s="2215"/>
      <c r="L167" s="2215"/>
      <c r="M167" s="2215"/>
      <c r="N167" s="2215"/>
      <c r="O167" s="2215"/>
      <c r="P167" s="2215"/>
      <c r="Q167" s="2215"/>
      <c r="R167" s="2215"/>
      <c r="S167" s="2215"/>
      <c r="T167" s="2215"/>
      <c r="U167" s="2215"/>
      <c r="V167" s="2215"/>
      <c r="W167" s="2216"/>
      <c r="X167" s="73"/>
      <c r="Y167" s="17"/>
      <c r="Z167" s="17"/>
      <c r="AA167" s="17"/>
      <c r="AB167" s="17"/>
      <c r="AC167" s="17"/>
      <c r="AD167" s="17"/>
      <c r="AE167" s="17"/>
      <c r="AF167" s="17"/>
      <c r="AG167" s="17"/>
      <c r="AH167" s="17"/>
      <c r="AI167" s="17"/>
      <c r="AJ167" s="17"/>
      <c r="AK167" s="17"/>
      <c r="AL167" s="17"/>
      <c r="AM167" s="17"/>
      <c r="AN167" s="3"/>
      <c r="AO167" s="3"/>
      <c r="AP167" s="3"/>
      <c r="AQ167" s="3"/>
      <c r="AR167" s="3"/>
      <c r="AS167" s="3"/>
      <c r="AT167" s="3"/>
      <c r="AU167" s="3"/>
      <c r="AV167" s="3"/>
      <c r="AW167" s="3"/>
      <c r="AX167" s="204"/>
    </row>
    <row r="168" spans="1:51" x14ac:dyDescent="0.15">
      <c r="A168" s="131"/>
      <c r="B168" s="132"/>
      <c r="C168" s="132"/>
      <c r="D168" s="132"/>
      <c r="E168" s="132"/>
      <c r="F168" s="202"/>
      <c r="G168" s="155"/>
      <c r="H168" s="2214" t="s">
        <v>2439</v>
      </c>
      <c r="I168" s="2215"/>
      <c r="J168" s="2215"/>
      <c r="K168" s="2215"/>
      <c r="L168" s="2215"/>
      <c r="M168" s="2215"/>
      <c r="N168" s="2215"/>
      <c r="O168" s="2215"/>
      <c r="P168" s="2215"/>
      <c r="Q168" s="2215"/>
      <c r="R168" s="2215"/>
      <c r="S168" s="2215"/>
      <c r="T168" s="2215"/>
      <c r="U168" s="2215"/>
      <c r="V168" s="2215"/>
      <c r="W168" s="2216"/>
      <c r="X168" s="73"/>
      <c r="Y168" s="17"/>
      <c r="Z168" s="17"/>
      <c r="AA168" s="17"/>
      <c r="AB168" s="17"/>
      <c r="AC168" s="17"/>
      <c r="AD168" s="17"/>
      <c r="AE168" s="17"/>
      <c r="AF168" s="17"/>
      <c r="AG168" s="17"/>
      <c r="AH168" s="17"/>
      <c r="AI168" s="17"/>
      <c r="AJ168" s="17"/>
      <c r="AK168" s="17"/>
      <c r="AL168" s="17"/>
      <c r="AM168" s="17"/>
      <c r="AN168" s="3"/>
      <c r="AO168" s="3"/>
      <c r="AP168" s="3"/>
      <c r="AQ168" s="3"/>
      <c r="AR168" s="3"/>
      <c r="AS168" s="3"/>
      <c r="AT168" s="3"/>
      <c r="AU168" s="3"/>
      <c r="AV168" s="3"/>
      <c r="AW168" s="3"/>
      <c r="AX168" s="204"/>
    </row>
    <row r="169" spans="1:51" ht="14.25" thickBot="1" x14ac:dyDescent="0.2">
      <c r="A169" s="131"/>
      <c r="B169" s="132"/>
      <c r="C169" s="132"/>
      <c r="D169" s="132"/>
      <c r="E169" s="132"/>
      <c r="F169" s="202"/>
      <c r="G169" s="155"/>
      <c r="H169" s="137"/>
      <c r="I169" s="21"/>
      <c r="J169" s="21"/>
      <c r="K169" s="205"/>
      <c r="L169" s="205"/>
      <c r="M169" s="205"/>
      <c r="N169" s="205"/>
      <c r="O169" s="205"/>
      <c r="P169" s="205"/>
      <c r="Q169" s="205"/>
      <c r="R169" s="205"/>
      <c r="S169" s="205"/>
      <c r="T169" s="205"/>
      <c r="U169" s="21"/>
      <c r="V169" s="21"/>
      <c r="W169" s="22"/>
      <c r="X169" s="73"/>
      <c r="Y169" s="17"/>
      <c r="Z169" s="17"/>
      <c r="AA169" s="17"/>
      <c r="AB169" s="17"/>
      <c r="AC169" s="17"/>
      <c r="AD169" s="17"/>
      <c r="AE169" s="17"/>
      <c r="AF169" s="17"/>
      <c r="AG169" s="17"/>
      <c r="AH169" s="17"/>
      <c r="AI169" s="17"/>
      <c r="AJ169" s="17"/>
      <c r="AK169" s="17"/>
      <c r="AL169" s="17"/>
      <c r="AM169" s="17"/>
      <c r="AN169" s="3"/>
      <c r="AO169" s="3"/>
      <c r="AP169" s="3"/>
      <c r="AQ169" s="3"/>
      <c r="AR169" s="3"/>
      <c r="AS169" s="3"/>
      <c r="AT169" s="3"/>
      <c r="AU169" s="3"/>
      <c r="AV169" s="3"/>
      <c r="AW169" s="3"/>
      <c r="AX169" s="204"/>
    </row>
    <row r="170" spans="1:51" s="156" customFormat="1" ht="52.5" customHeight="1" x14ac:dyDescent="0.15">
      <c r="A170" s="131"/>
      <c r="B170" s="132"/>
      <c r="C170" s="132"/>
      <c r="D170" s="132"/>
      <c r="E170" s="132"/>
      <c r="F170" s="202"/>
      <c r="G170" s="155"/>
      <c r="H170" s="17"/>
      <c r="I170" s="17"/>
      <c r="J170" s="17"/>
      <c r="K170" s="17"/>
      <c r="L170" s="17"/>
      <c r="M170" s="17"/>
      <c r="N170" s="17"/>
      <c r="O170" s="81"/>
      <c r="P170" s="81"/>
      <c r="Q170" s="17"/>
      <c r="R170" s="17"/>
      <c r="S170" s="17"/>
      <c r="T170" s="17"/>
      <c r="U170" s="17"/>
      <c r="V170" s="17"/>
      <c r="W170" s="17"/>
      <c r="X170" s="73"/>
      <c r="Y170" s="17"/>
      <c r="Z170" s="17"/>
      <c r="AA170" s="17"/>
      <c r="AB170" s="17"/>
      <c r="AC170" s="17"/>
      <c r="AD170" s="17"/>
      <c r="AE170" s="17"/>
      <c r="AF170" s="17"/>
      <c r="AG170" s="17"/>
      <c r="AH170" s="17"/>
      <c r="AI170" s="17"/>
      <c r="AJ170" s="17"/>
      <c r="AK170" s="17"/>
      <c r="AL170" s="17"/>
      <c r="AM170" s="17"/>
      <c r="AN170" s="157"/>
      <c r="AO170" s="157"/>
      <c r="AP170" s="157"/>
      <c r="AQ170" s="157"/>
      <c r="AR170" s="157"/>
      <c r="AS170" s="157"/>
      <c r="AT170" s="157"/>
      <c r="AU170" s="157"/>
      <c r="AV170" s="157"/>
      <c r="AW170" s="157"/>
      <c r="AX170" s="203"/>
    </row>
    <row r="171" spans="1:51" s="156" customFormat="1" x14ac:dyDescent="0.15">
      <c r="A171" s="131"/>
      <c r="B171" s="132"/>
      <c r="C171" s="132"/>
      <c r="D171" s="132"/>
      <c r="E171" s="132"/>
      <c r="F171" s="202"/>
      <c r="G171" s="155"/>
      <c r="H171" s="17"/>
      <c r="I171" s="17"/>
      <c r="J171" s="17"/>
      <c r="K171" s="2253"/>
      <c r="L171" s="2253"/>
      <c r="M171" s="2253"/>
      <c r="N171" s="2253"/>
      <c r="O171" s="2253"/>
      <c r="P171" s="2253"/>
      <c r="Q171" s="2253"/>
      <c r="R171" s="2253"/>
      <c r="S171" s="2253"/>
      <c r="T171" s="2253"/>
      <c r="U171" s="17"/>
      <c r="V171" s="17"/>
      <c r="W171" s="17"/>
      <c r="X171" s="73"/>
      <c r="Y171" s="17"/>
      <c r="Z171" s="17"/>
      <c r="AA171" s="17"/>
      <c r="AB171" s="17"/>
      <c r="AC171" s="17"/>
      <c r="AD171" s="17"/>
      <c r="AE171" s="17"/>
      <c r="AF171" s="17"/>
      <c r="AG171" s="17"/>
      <c r="AH171" s="17"/>
      <c r="AI171" s="17"/>
      <c r="AJ171" s="17"/>
      <c r="AK171" s="17"/>
      <c r="AL171" s="17"/>
      <c r="AM171" s="17"/>
      <c r="AN171" s="157"/>
      <c r="AO171" s="157"/>
      <c r="AP171" s="157"/>
      <c r="AQ171" s="157"/>
      <c r="AR171" s="157"/>
      <c r="AS171" s="157"/>
      <c r="AT171" s="157"/>
      <c r="AU171" s="157"/>
      <c r="AV171" s="157"/>
      <c r="AW171" s="157"/>
      <c r="AX171" s="203"/>
    </row>
    <row r="172" spans="1:51" s="156" customFormat="1" x14ac:dyDescent="0.15">
      <c r="A172" s="131"/>
      <c r="B172" s="132"/>
      <c r="C172" s="132"/>
      <c r="D172" s="132"/>
      <c r="E172" s="132"/>
      <c r="F172" s="202"/>
      <c r="G172" s="155"/>
      <c r="H172" s="17"/>
      <c r="I172" s="17"/>
      <c r="J172" s="17"/>
      <c r="K172" s="2254" t="s">
        <v>2438</v>
      </c>
      <c r="L172" s="2255"/>
      <c r="M172" s="2255"/>
      <c r="N172" s="2255"/>
      <c r="O172" s="2255"/>
      <c r="P172" s="2255"/>
      <c r="Q172" s="2255"/>
      <c r="R172" s="2255"/>
      <c r="S172" s="2255"/>
      <c r="T172" s="2256"/>
      <c r="U172" s="17"/>
      <c r="V172" s="17"/>
      <c r="W172" s="17"/>
      <c r="X172" s="73"/>
      <c r="Y172" s="17"/>
      <c r="Z172" s="17"/>
      <c r="AA172" s="17"/>
      <c r="AB172" s="17"/>
      <c r="AC172" s="17"/>
      <c r="AD172" s="17"/>
      <c r="AE172" s="17"/>
      <c r="AF172" s="17"/>
      <c r="AG172" s="17"/>
      <c r="AH172" s="17"/>
      <c r="AI172" s="17"/>
      <c r="AJ172" s="17"/>
      <c r="AK172" s="17"/>
      <c r="AL172" s="17"/>
      <c r="AM172" s="17"/>
      <c r="AN172" s="157"/>
      <c r="AO172" s="157"/>
      <c r="AP172" s="157"/>
      <c r="AQ172" s="157"/>
      <c r="AR172" s="157"/>
      <c r="AS172" s="157"/>
      <c r="AT172" s="157"/>
      <c r="AU172" s="157"/>
      <c r="AV172" s="157"/>
      <c r="AW172" s="157"/>
      <c r="AX172" s="203"/>
    </row>
    <row r="173" spans="1:51" s="156" customFormat="1" x14ac:dyDescent="0.15">
      <c r="A173" s="131"/>
      <c r="B173" s="132"/>
      <c r="C173" s="132"/>
      <c r="D173" s="132"/>
      <c r="E173" s="132"/>
      <c r="F173" s="202"/>
      <c r="G173" s="155"/>
      <c r="H173" s="17"/>
      <c r="I173" s="17"/>
      <c r="J173" s="17"/>
      <c r="K173" s="2254" t="s">
        <v>2437</v>
      </c>
      <c r="L173" s="2255"/>
      <c r="M173" s="2255"/>
      <c r="N173" s="2255"/>
      <c r="O173" s="2255"/>
      <c r="P173" s="2255"/>
      <c r="Q173" s="2255"/>
      <c r="R173" s="2255"/>
      <c r="S173" s="2255"/>
      <c r="T173" s="2256"/>
      <c r="U173" s="17"/>
      <c r="V173" s="17"/>
      <c r="W173" s="17"/>
      <c r="X173" s="73"/>
      <c r="Y173" s="17"/>
      <c r="Z173" s="17"/>
      <c r="AA173" s="17"/>
      <c r="AB173" s="17"/>
      <c r="AC173" s="17"/>
      <c r="AD173" s="17"/>
      <c r="AE173" s="17"/>
      <c r="AF173" s="17"/>
      <c r="AG173" s="17"/>
      <c r="AH173" s="17"/>
      <c r="AI173" s="17"/>
      <c r="AJ173" s="17"/>
      <c r="AK173" s="17"/>
      <c r="AL173" s="17"/>
      <c r="AM173" s="17"/>
      <c r="AN173" s="157"/>
      <c r="AO173" s="157"/>
      <c r="AP173" s="157"/>
      <c r="AQ173" s="157"/>
      <c r="AR173" s="157"/>
      <c r="AS173" s="157"/>
      <c r="AT173" s="157"/>
      <c r="AU173" s="157"/>
      <c r="AV173" s="157"/>
      <c r="AW173" s="157"/>
      <c r="AX173" s="203"/>
    </row>
    <row r="174" spans="1:51" s="156" customFormat="1" x14ac:dyDescent="0.15">
      <c r="A174" s="131"/>
      <c r="B174" s="132"/>
      <c r="C174" s="132"/>
      <c r="D174" s="132"/>
      <c r="E174" s="132"/>
      <c r="F174" s="202"/>
      <c r="G174" s="155"/>
      <c r="H174" s="17"/>
      <c r="I174" s="17"/>
      <c r="J174" s="17"/>
      <c r="K174" s="2257" t="s">
        <v>2436</v>
      </c>
      <c r="L174" s="2257"/>
      <c r="M174" s="2257"/>
      <c r="N174" s="2257"/>
      <c r="O174" s="2257"/>
      <c r="P174" s="2257"/>
      <c r="Q174" s="2257"/>
      <c r="R174" s="2257"/>
      <c r="S174" s="2257"/>
      <c r="T174" s="2257"/>
      <c r="U174" s="17"/>
      <c r="V174" s="17"/>
      <c r="W174" s="17"/>
      <c r="X174" s="73"/>
      <c r="Y174" s="17"/>
      <c r="Z174" s="17"/>
      <c r="AA174" s="17"/>
      <c r="AB174" s="17"/>
      <c r="AC174" s="17"/>
      <c r="AD174" s="17"/>
      <c r="AE174" s="17"/>
      <c r="AF174" s="17"/>
      <c r="AG174" s="17"/>
      <c r="AH174" s="17"/>
      <c r="AI174" s="17"/>
      <c r="AJ174" s="17"/>
      <c r="AK174" s="17"/>
      <c r="AL174" s="17"/>
      <c r="AM174" s="17"/>
      <c r="AN174" s="157"/>
      <c r="AO174" s="157"/>
      <c r="AP174" s="157"/>
      <c r="AQ174" s="157"/>
      <c r="AR174" s="157"/>
      <c r="AS174" s="157"/>
      <c r="AT174" s="157"/>
      <c r="AU174" s="157"/>
      <c r="AV174" s="157"/>
      <c r="AW174" s="157"/>
      <c r="AX174" s="203"/>
    </row>
    <row r="175" spans="1:51" x14ac:dyDescent="0.15">
      <c r="A175" s="131"/>
      <c r="B175" s="132"/>
      <c r="C175" s="132"/>
      <c r="D175" s="132"/>
      <c r="E175" s="132"/>
      <c r="F175" s="202"/>
      <c r="G175" s="155"/>
      <c r="H175" s="17"/>
      <c r="I175" s="17"/>
      <c r="J175" s="17"/>
      <c r="K175" s="17"/>
      <c r="L175" s="3"/>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8"/>
      <c r="AY175" s="156"/>
    </row>
    <row r="176" spans="1:51" ht="122.25" customHeight="1" x14ac:dyDescent="0.15">
      <c r="A176" s="131"/>
      <c r="B176" s="132"/>
      <c r="C176" s="132"/>
      <c r="D176" s="132"/>
      <c r="E176" s="132"/>
      <c r="F176" s="202"/>
      <c r="G176" s="155"/>
      <c r="H176" s="17"/>
      <c r="I176" s="17"/>
      <c r="J176" s="17"/>
      <c r="K176" s="17"/>
      <c r="L176" s="3"/>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8"/>
      <c r="AY176" s="156"/>
    </row>
    <row r="177" spans="1:50" ht="14.25" thickBot="1" x14ac:dyDescent="0.2">
      <c r="A177" s="134"/>
      <c r="B177" s="135"/>
      <c r="C177" s="135"/>
      <c r="D177" s="135"/>
      <c r="E177" s="135"/>
      <c r="F177" s="201"/>
      <c r="G177" s="20" t="s">
        <v>2435</v>
      </c>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2"/>
    </row>
    <row r="178" spans="1:50" x14ac:dyDescent="0.15">
      <c r="A178" s="200"/>
      <c r="B178" s="200"/>
      <c r="C178" s="200"/>
      <c r="D178" s="200"/>
      <c r="E178" s="200"/>
      <c r="F178" s="200"/>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row>
    <row r="179" spans="1:50" ht="14.25" thickBot="1" x14ac:dyDescent="0.2">
      <c r="A179" s="199"/>
      <c r="B179" s="199"/>
      <c r="C179" s="199"/>
      <c r="D179" s="199"/>
      <c r="E179" s="199"/>
      <c r="F179" s="199"/>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row>
    <row r="180" spans="1:50" ht="24" customHeight="1" x14ac:dyDescent="0.15">
      <c r="A180" s="622" t="s">
        <v>1553</v>
      </c>
      <c r="B180" s="623"/>
      <c r="C180" s="623"/>
      <c r="D180" s="623"/>
      <c r="E180" s="623"/>
      <c r="F180" s="624"/>
      <c r="G180" s="628" t="s">
        <v>2434</v>
      </c>
      <c r="H180" s="931"/>
      <c r="I180" s="931"/>
      <c r="J180" s="931"/>
      <c r="K180" s="931"/>
      <c r="L180" s="931"/>
      <c r="M180" s="931"/>
      <c r="N180" s="931"/>
      <c r="O180" s="931"/>
      <c r="P180" s="931"/>
      <c r="Q180" s="931"/>
      <c r="R180" s="931"/>
      <c r="S180" s="931"/>
      <c r="T180" s="931"/>
      <c r="U180" s="931"/>
      <c r="V180" s="931"/>
      <c r="W180" s="931"/>
      <c r="X180" s="931"/>
      <c r="Y180" s="931"/>
      <c r="Z180" s="931"/>
      <c r="AA180" s="931"/>
      <c r="AB180" s="932"/>
      <c r="AC180" s="628" t="s">
        <v>2433</v>
      </c>
      <c r="AD180" s="931"/>
      <c r="AE180" s="931"/>
      <c r="AF180" s="931"/>
      <c r="AG180" s="931"/>
      <c r="AH180" s="931"/>
      <c r="AI180" s="931"/>
      <c r="AJ180" s="931"/>
      <c r="AK180" s="931"/>
      <c r="AL180" s="931"/>
      <c r="AM180" s="931"/>
      <c r="AN180" s="931"/>
      <c r="AO180" s="931"/>
      <c r="AP180" s="931"/>
      <c r="AQ180" s="931"/>
      <c r="AR180" s="931"/>
      <c r="AS180" s="931"/>
      <c r="AT180" s="931"/>
      <c r="AU180" s="931"/>
      <c r="AV180" s="931"/>
      <c r="AW180" s="931"/>
      <c r="AX180" s="933"/>
    </row>
    <row r="181" spans="1:50" ht="24" customHeight="1" x14ac:dyDescent="0.15">
      <c r="A181" s="418"/>
      <c r="B181" s="419"/>
      <c r="C181" s="419"/>
      <c r="D181" s="419"/>
      <c r="E181" s="419"/>
      <c r="F181" s="420"/>
      <c r="G181" s="2081" t="s">
        <v>72</v>
      </c>
      <c r="H181" s="2082"/>
      <c r="I181" s="2082"/>
      <c r="J181" s="2082"/>
      <c r="K181" s="2082"/>
      <c r="L181" s="1953" t="s">
        <v>150</v>
      </c>
      <c r="M181" s="2035"/>
      <c r="N181" s="2035"/>
      <c r="O181" s="2035"/>
      <c r="P181" s="2035"/>
      <c r="Q181" s="2035"/>
      <c r="R181" s="2035"/>
      <c r="S181" s="2035"/>
      <c r="T181" s="2035"/>
      <c r="U181" s="2035"/>
      <c r="V181" s="2035"/>
      <c r="W181" s="2035"/>
      <c r="X181" s="2080"/>
      <c r="Y181" s="609" t="s">
        <v>151</v>
      </c>
      <c r="Z181" s="675"/>
      <c r="AA181" s="675"/>
      <c r="AB181" s="676"/>
      <c r="AC181" s="2081" t="s">
        <v>72</v>
      </c>
      <c r="AD181" s="2082"/>
      <c r="AE181" s="2082"/>
      <c r="AF181" s="2082"/>
      <c r="AG181" s="2082"/>
      <c r="AH181" s="1953" t="s">
        <v>150</v>
      </c>
      <c r="AI181" s="2035"/>
      <c r="AJ181" s="2035"/>
      <c r="AK181" s="2035"/>
      <c r="AL181" s="2035"/>
      <c r="AM181" s="2035"/>
      <c r="AN181" s="2035"/>
      <c r="AO181" s="2035"/>
      <c r="AP181" s="2035"/>
      <c r="AQ181" s="2035"/>
      <c r="AR181" s="2035"/>
      <c r="AS181" s="2035"/>
      <c r="AT181" s="2080"/>
      <c r="AU181" s="609" t="s">
        <v>151</v>
      </c>
      <c r="AV181" s="675"/>
      <c r="AW181" s="675"/>
      <c r="AX181" s="941"/>
    </row>
    <row r="182" spans="1:50" ht="24" customHeight="1" x14ac:dyDescent="0.15">
      <c r="A182" s="418"/>
      <c r="B182" s="419"/>
      <c r="C182" s="419"/>
      <c r="D182" s="419"/>
      <c r="E182" s="419"/>
      <c r="F182" s="420"/>
      <c r="G182" s="2164" t="s">
        <v>560</v>
      </c>
      <c r="H182" s="2082"/>
      <c r="I182" s="2082"/>
      <c r="J182" s="2082"/>
      <c r="K182" s="2165"/>
      <c r="L182" s="1403" t="s">
        <v>2338</v>
      </c>
      <c r="M182" s="2166"/>
      <c r="N182" s="2166"/>
      <c r="O182" s="2166"/>
      <c r="P182" s="2166"/>
      <c r="Q182" s="2166"/>
      <c r="R182" s="2166"/>
      <c r="S182" s="2166"/>
      <c r="T182" s="2166"/>
      <c r="U182" s="2166"/>
      <c r="V182" s="2166"/>
      <c r="W182" s="2166"/>
      <c r="X182" s="2167"/>
      <c r="Y182" s="2218">
        <v>3</v>
      </c>
      <c r="Z182" s="2219"/>
      <c r="AA182" s="2219"/>
      <c r="AB182" s="2220"/>
      <c r="AC182" s="2124" t="s">
        <v>2408</v>
      </c>
      <c r="AD182" s="2125"/>
      <c r="AE182" s="2125"/>
      <c r="AF182" s="2125"/>
      <c r="AG182" s="2126"/>
      <c r="AH182" s="669" t="s">
        <v>2432</v>
      </c>
      <c r="AI182" s="2094"/>
      <c r="AJ182" s="2094"/>
      <c r="AK182" s="2094"/>
      <c r="AL182" s="2094"/>
      <c r="AM182" s="2094"/>
      <c r="AN182" s="2094"/>
      <c r="AO182" s="2094"/>
      <c r="AP182" s="2094"/>
      <c r="AQ182" s="2094"/>
      <c r="AR182" s="2094"/>
      <c r="AS182" s="2094"/>
      <c r="AT182" s="2095"/>
      <c r="AU182" s="2064">
        <v>0.4</v>
      </c>
      <c r="AV182" s="2065"/>
      <c r="AW182" s="2065"/>
      <c r="AX182" s="2066"/>
    </row>
    <row r="183" spans="1:50" ht="24" customHeight="1" x14ac:dyDescent="0.15">
      <c r="A183" s="418"/>
      <c r="B183" s="419"/>
      <c r="C183" s="419"/>
      <c r="D183" s="419"/>
      <c r="E183" s="419"/>
      <c r="F183" s="420"/>
      <c r="G183" s="2067" t="s">
        <v>560</v>
      </c>
      <c r="H183" s="2068"/>
      <c r="I183" s="2068"/>
      <c r="J183" s="2068"/>
      <c r="K183" s="2069"/>
      <c r="L183" s="957" t="s">
        <v>2337</v>
      </c>
      <c r="M183" s="2071"/>
      <c r="N183" s="2071"/>
      <c r="O183" s="2071"/>
      <c r="P183" s="2071"/>
      <c r="Q183" s="2071"/>
      <c r="R183" s="2071"/>
      <c r="S183" s="2071"/>
      <c r="T183" s="2071"/>
      <c r="U183" s="2071"/>
      <c r="V183" s="2071"/>
      <c r="W183" s="2071"/>
      <c r="X183" s="2072"/>
      <c r="Y183" s="2076">
        <v>1</v>
      </c>
      <c r="Z183" s="2077"/>
      <c r="AA183" s="2077"/>
      <c r="AB183" s="2243"/>
      <c r="AC183" s="2067"/>
      <c r="AD183" s="2068"/>
      <c r="AE183" s="2068"/>
      <c r="AF183" s="2068"/>
      <c r="AG183" s="2069"/>
      <c r="AH183" s="957"/>
      <c r="AI183" s="2071"/>
      <c r="AJ183" s="2071"/>
      <c r="AK183" s="2071"/>
      <c r="AL183" s="2071"/>
      <c r="AM183" s="2071"/>
      <c r="AN183" s="2071"/>
      <c r="AO183" s="2071"/>
      <c r="AP183" s="2071"/>
      <c r="AQ183" s="2071"/>
      <c r="AR183" s="2071"/>
      <c r="AS183" s="2071"/>
      <c r="AT183" s="2072"/>
      <c r="AU183" s="2076"/>
      <c r="AV183" s="2077"/>
      <c r="AW183" s="2077"/>
      <c r="AX183" s="2078"/>
    </row>
    <row r="184" spans="1:50" ht="24" customHeight="1" x14ac:dyDescent="0.15">
      <c r="A184" s="418"/>
      <c r="B184" s="419"/>
      <c r="C184" s="419"/>
      <c r="D184" s="419"/>
      <c r="E184" s="419"/>
      <c r="F184" s="420"/>
      <c r="G184" s="2234" t="s">
        <v>560</v>
      </c>
      <c r="H184" s="2235"/>
      <c r="I184" s="2235"/>
      <c r="J184" s="2235"/>
      <c r="K184" s="2236"/>
      <c r="L184" s="2237" t="s">
        <v>2335</v>
      </c>
      <c r="M184" s="2238"/>
      <c r="N184" s="2238"/>
      <c r="O184" s="2238"/>
      <c r="P184" s="2238"/>
      <c r="Q184" s="2238"/>
      <c r="R184" s="2238"/>
      <c r="S184" s="2238"/>
      <c r="T184" s="2238"/>
      <c r="U184" s="2238"/>
      <c r="V184" s="2238"/>
      <c r="W184" s="2238"/>
      <c r="X184" s="2239"/>
      <c r="Y184" s="2240">
        <v>2</v>
      </c>
      <c r="Z184" s="2241"/>
      <c r="AA184" s="2241"/>
      <c r="AB184" s="2242"/>
      <c r="AC184" s="2067"/>
      <c r="AD184" s="2068"/>
      <c r="AE184" s="2068"/>
      <c r="AF184" s="2068"/>
      <c r="AG184" s="2069"/>
      <c r="AH184" s="957"/>
      <c r="AI184" s="2071"/>
      <c r="AJ184" s="2071"/>
      <c r="AK184" s="2071"/>
      <c r="AL184" s="2071"/>
      <c r="AM184" s="2071"/>
      <c r="AN184" s="2071"/>
      <c r="AO184" s="2071"/>
      <c r="AP184" s="2071"/>
      <c r="AQ184" s="2071"/>
      <c r="AR184" s="2071"/>
      <c r="AS184" s="2071"/>
      <c r="AT184" s="2072"/>
      <c r="AU184" s="2076"/>
      <c r="AV184" s="2077"/>
      <c r="AW184" s="2077"/>
      <c r="AX184" s="2078"/>
    </row>
    <row r="185" spans="1:50" ht="24" customHeight="1" x14ac:dyDescent="0.15">
      <c r="A185" s="418"/>
      <c r="B185" s="419"/>
      <c r="C185" s="419"/>
      <c r="D185" s="419"/>
      <c r="E185" s="419"/>
      <c r="F185" s="420"/>
      <c r="G185" s="2034" t="s">
        <v>39</v>
      </c>
      <c r="H185" s="2035"/>
      <c r="I185" s="2035"/>
      <c r="J185" s="2035"/>
      <c r="K185" s="2035"/>
      <c r="L185" s="633"/>
      <c r="M185" s="2029"/>
      <c r="N185" s="2029"/>
      <c r="O185" s="2029"/>
      <c r="P185" s="2029"/>
      <c r="Q185" s="2029"/>
      <c r="R185" s="2029"/>
      <c r="S185" s="2029"/>
      <c r="T185" s="2029"/>
      <c r="U185" s="2029"/>
      <c r="V185" s="2029"/>
      <c r="W185" s="2029"/>
      <c r="X185" s="2030"/>
      <c r="Y185" s="2113">
        <v>6</v>
      </c>
      <c r="Z185" s="2114"/>
      <c r="AA185" s="2114"/>
      <c r="AB185" s="2115"/>
      <c r="AC185" s="2034" t="s">
        <v>39</v>
      </c>
      <c r="AD185" s="2035"/>
      <c r="AE185" s="2035"/>
      <c r="AF185" s="2035"/>
      <c r="AG185" s="2035"/>
      <c r="AH185" s="633"/>
      <c r="AI185" s="2029"/>
      <c r="AJ185" s="2029"/>
      <c r="AK185" s="2029"/>
      <c r="AL185" s="2029"/>
      <c r="AM185" s="2029"/>
      <c r="AN185" s="2029"/>
      <c r="AO185" s="2029"/>
      <c r="AP185" s="2029"/>
      <c r="AQ185" s="2029"/>
      <c r="AR185" s="2029"/>
      <c r="AS185" s="2029"/>
      <c r="AT185" s="2030"/>
      <c r="AU185" s="2053">
        <v>0.4</v>
      </c>
      <c r="AV185" s="2054"/>
      <c r="AW185" s="2054"/>
      <c r="AX185" s="2055"/>
    </row>
    <row r="186" spans="1:50" ht="24" customHeight="1" x14ac:dyDescent="0.15">
      <c r="A186" s="418"/>
      <c r="B186" s="419"/>
      <c r="C186" s="419"/>
      <c r="D186" s="419"/>
      <c r="E186" s="419"/>
      <c r="F186" s="420"/>
      <c r="G186" s="663" t="s">
        <v>2431</v>
      </c>
      <c r="H186" s="673"/>
      <c r="I186" s="673"/>
      <c r="J186" s="673"/>
      <c r="K186" s="673"/>
      <c r="L186" s="673"/>
      <c r="M186" s="673"/>
      <c r="N186" s="673"/>
      <c r="O186" s="673"/>
      <c r="P186" s="673"/>
      <c r="Q186" s="673"/>
      <c r="R186" s="673"/>
      <c r="S186" s="673"/>
      <c r="T186" s="673"/>
      <c r="U186" s="673"/>
      <c r="V186" s="673"/>
      <c r="W186" s="673"/>
      <c r="X186" s="673"/>
      <c r="Y186" s="673"/>
      <c r="Z186" s="673"/>
      <c r="AA186" s="673"/>
      <c r="AB186" s="674"/>
      <c r="AC186" s="663" t="s">
        <v>2430</v>
      </c>
      <c r="AD186" s="673"/>
      <c r="AE186" s="673"/>
      <c r="AF186" s="673"/>
      <c r="AG186" s="673"/>
      <c r="AH186" s="673"/>
      <c r="AI186" s="673"/>
      <c r="AJ186" s="673"/>
      <c r="AK186" s="673"/>
      <c r="AL186" s="673"/>
      <c r="AM186" s="673"/>
      <c r="AN186" s="673"/>
      <c r="AO186" s="673"/>
      <c r="AP186" s="673"/>
      <c r="AQ186" s="673"/>
      <c r="AR186" s="673"/>
      <c r="AS186" s="673"/>
      <c r="AT186" s="673"/>
      <c r="AU186" s="673"/>
      <c r="AV186" s="673"/>
      <c r="AW186" s="673"/>
      <c r="AX186" s="968"/>
    </row>
    <row r="187" spans="1:50" ht="24" customHeight="1" x14ac:dyDescent="0.15">
      <c r="A187" s="418"/>
      <c r="B187" s="419"/>
      <c r="C187" s="419"/>
      <c r="D187" s="419"/>
      <c r="E187" s="419"/>
      <c r="F187" s="420"/>
      <c r="G187" s="2081" t="s">
        <v>72</v>
      </c>
      <c r="H187" s="2082"/>
      <c r="I187" s="2082"/>
      <c r="J187" s="2082"/>
      <c r="K187" s="2082"/>
      <c r="L187" s="1953" t="s">
        <v>150</v>
      </c>
      <c r="M187" s="2035"/>
      <c r="N187" s="2035"/>
      <c r="O187" s="2035"/>
      <c r="P187" s="2035"/>
      <c r="Q187" s="2035"/>
      <c r="R187" s="2035"/>
      <c r="S187" s="2035"/>
      <c r="T187" s="2035"/>
      <c r="U187" s="2035"/>
      <c r="V187" s="2035"/>
      <c r="W187" s="2035"/>
      <c r="X187" s="2080"/>
      <c r="Y187" s="609" t="s">
        <v>151</v>
      </c>
      <c r="Z187" s="675"/>
      <c r="AA187" s="675"/>
      <c r="AB187" s="676"/>
      <c r="AC187" s="2081" t="s">
        <v>72</v>
      </c>
      <c r="AD187" s="2082"/>
      <c r="AE187" s="2082"/>
      <c r="AF187" s="2082"/>
      <c r="AG187" s="2082"/>
      <c r="AH187" s="1953" t="s">
        <v>150</v>
      </c>
      <c r="AI187" s="2035"/>
      <c r="AJ187" s="2035"/>
      <c r="AK187" s="2035"/>
      <c r="AL187" s="2035"/>
      <c r="AM187" s="2035"/>
      <c r="AN187" s="2035"/>
      <c r="AO187" s="2035"/>
      <c r="AP187" s="2035"/>
      <c r="AQ187" s="2035"/>
      <c r="AR187" s="2035"/>
      <c r="AS187" s="2035"/>
      <c r="AT187" s="2080"/>
      <c r="AU187" s="609" t="s">
        <v>151</v>
      </c>
      <c r="AV187" s="675"/>
      <c r="AW187" s="675"/>
      <c r="AX187" s="941"/>
    </row>
    <row r="188" spans="1:50" ht="24" customHeight="1" x14ac:dyDescent="0.15">
      <c r="A188" s="418"/>
      <c r="B188" s="419"/>
      <c r="C188" s="419"/>
      <c r="D188" s="419"/>
      <c r="E188" s="419"/>
      <c r="F188" s="420"/>
      <c r="G188" s="2124" t="s">
        <v>2429</v>
      </c>
      <c r="H188" s="2125"/>
      <c r="I188" s="2125"/>
      <c r="J188" s="2125"/>
      <c r="K188" s="2126"/>
      <c r="L188" s="669" t="s">
        <v>2333</v>
      </c>
      <c r="M188" s="2094"/>
      <c r="N188" s="2094"/>
      <c r="O188" s="2094"/>
      <c r="P188" s="2094"/>
      <c r="Q188" s="2094"/>
      <c r="R188" s="2094"/>
      <c r="S188" s="2094"/>
      <c r="T188" s="2094"/>
      <c r="U188" s="2094"/>
      <c r="V188" s="2094"/>
      <c r="W188" s="2094"/>
      <c r="X188" s="2095"/>
      <c r="Y188" s="2127">
        <v>1</v>
      </c>
      <c r="Z188" s="2128"/>
      <c r="AA188" s="2128"/>
      <c r="AB188" s="2129"/>
      <c r="AC188" s="2124" t="s">
        <v>2428</v>
      </c>
      <c r="AD188" s="2125"/>
      <c r="AE188" s="2125"/>
      <c r="AF188" s="2125"/>
      <c r="AG188" s="2126"/>
      <c r="AH188" s="669" t="s">
        <v>2427</v>
      </c>
      <c r="AI188" s="2094"/>
      <c r="AJ188" s="2094"/>
      <c r="AK188" s="2094"/>
      <c r="AL188" s="2094"/>
      <c r="AM188" s="2094"/>
      <c r="AN188" s="2094"/>
      <c r="AO188" s="2094"/>
      <c r="AP188" s="2094"/>
      <c r="AQ188" s="2094"/>
      <c r="AR188" s="2094"/>
      <c r="AS188" s="2094"/>
      <c r="AT188" s="2095"/>
      <c r="AU188" s="2064" t="s">
        <v>2413</v>
      </c>
      <c r="AV188" s="2065"/>
      <c r="AW188" s="2065"/>
      <c r="AX188" s="2066"/>
    </row>
    <row r="189" spans="1:50" ht="24" customHeight="1" x14ac:dyDescent="0.15">
      <c r="A189" s="418"/>
      <c r="B189" s="419"/>
      <c r="C189" s="419"/>
      <c r="D189" s="419"/>
      <c r="E189" s="419"/>
      <c r="F189" s="420"/>
      <c r="G189" s="2067" t="s">
        <v>2426</v>
      </c>
      <c r="H189" s="2068"/>
      <c r="I189" s="2068"/>
      <c r="J189" s="2068"/>
      <c r="K189" s="2069"/>
      <c r="L189" s="957" t="s">
        <v>2331</v>
      </c>
      <c r="M189" s="2071"/>
      <c r="N189" s="2071"/>
      <c r="O189" s="2071"/>
      <c r="P189" s="2071"/>
      <c r="Q189" s="2071"/>
      <c r="R189" s="2071"/>
      <c r="S189" s="2071"/>
      <c r="T189" s="2071"/>
      <c r="U189" s="2071"/>
      <c r="V189" s="2071"/>
      <c r="W189" s="2071"/>
      <c r="X189" s="2072"/>
      <c r="Y189" s="2175" t="s">
        <v>2425</v>
      </c>
      <c r="Z189" s="2176"/>
      <c r="AA189" s="2176"/>
      <c r="AB189" s="2177"/>
      <c r="AC189" s="2067"/>
      <c r="AD189" s="2068"/>
      <c r="AE189" s="2068"/>
      <c r="AF189" s="2068"/>
      <c r="AG189" s="2069"/>
      <c r="AH189" s="957"/>
      <c r="AI189" s="2071"/>
      <c r="AJ189" s="2071"/>
      <c r="AK189" s="2071"/>
      <c r="AL189" s="2071"/>
      <c r="AM189" s="2071"/>
      <c r="AN189" s="2071"/>
      <c r="AO189" s="2071"/>
      <c r="AP189" s="2071"/>
      <c r="AQ189" s="2071"/>
      <c r="AR189" s="2071"/>
      <c r="AS189" s="2071"/>
      <c r="AT189" s="2072"/>
      <c r="AU189" s="2076"/>
      <c r="AV189" s="2077"/>
      <c r="AW189" s="2077"/>
      <c r="AX189" s="2078"/>
    </row>
    <row r="190" spans="1:50" ht="24" customHeight="1" x14ac:dyDescent="0.15">
      <c r="A190" s="418"/>
      <c r="B190" s="419"/>
      <c r="C190" s="419"/>
      <c r="D190" s="419"/>
      <c r="E190" s="419"/>
      <c r="F190" s="420"/>
      <c r="G190" s="2034" t="s">
        <v>39</v>
      </c>
      <c r="H190" s="2035"/>
      <c r="I190" s="2035"/>
      <c r="J190" s="2035"/>
      <c r="K190" s="2035"/>
      <c r="L190" s="633"/>
      <c r="M190" s="2029"/>
      <c r="N190" s="2029"/>
      <c r="O190" s="2029"/>
      <c r="P190" s="2029"/>
      <c r="Q190" s="2029"/>
      <c r="R190" s="2029"/>
      <c r="S190" s="2029"/>
      <c r="T190" s="2029"/>
      <c r="U190" s="2029"/>
      <c r="V190" s="2029"/>
      <c r="W190" s="2029"/>
      <c r="X190" s="2030"/>
      <c r="Y190" s="2113">
        <v>1</v>
      </c>
      <c r="Z190" s="2114"/>
      <c r="AA190" s="2114"/>
      <c r="AB190" s="2115"/>
      <c r="AC190" s="2034" t="s">
        <v>39</v>
      </c>
      <c r="AD190" s="2035"/>
      <c r="AE190" s="2035"/>
      <c r="AF190" s="2035"/>
      <c r="AG190" s="2035"/>
      <c r="AH190" s="633"/>
      <c r="AI190" s="2029"/>
      <c r="AJ190" s="2029"/>
      <c r="AK190" s="2029"/>
      <c r="AL190" s="2029"/>
      <c r="AM190" s="2029"/>
      <c r="AN190" s="2029"/>
      <c r="AO190" s="2029"/>
      <c r="AP190" s="2029"/>
      <c r="AQ190" s="2029"/>
      <c r="AR190" s="2029"/>
      <c r="AS190" s="2029"/>
      <c r="AT190" s="2030"/>
      <c r="AU190" s="2053" t="s">
        <v>2413</v>
      </c>
      <c r="AV190" s="2054"/>
      <c r="AW190" s="2054"/>
      <c r="AX190" s="2055"/>
    </row>
    <row r="191" spans="1:50" ht="24" customHeight="1" x14ac:dyDescent="0.15">
      <c r="A191" s="418"/>
      <c r="B191" s="419"/>
      <c r="C191" s="419"/>
      <c r="D191" s="419"/>
      <c r="E191" s="419"/>
      <c r="F191" s="420"/>
      <c r="G191" s="663" t="s">
        <v>2424</v>
      </c>
      <c r="H191" s="673"/>
      <c r="I191" s="673"/>
      <c r="J191" s="673"/>
      <c r="K191" s="673"/>
      <c r="L191" s="673"/>
      <c r="M191" s="673"/>
      <c r="N191" s="673"/>
      <c r="O191" s="673"/>
      <c r="P191" s="673"/>
      <c r="Q191" s="673"/>
      <c r="R191" s="673"/>
      <c r="S191" s="673"/>
      <c r="T191" s="673"/>
      <c r="U191" s="673"/>
      <c r="V191" s="673"/>
      <c r="W191" s="673"/>
      <c r="X191" s="673"/>
      <c r="Y191" s="673"/>
      <c r="Z191" s="673"/>
      <c r="AA191" s="673"/>
      <c r="AB191" s="674"/>
      <c r="AC191" s="663" t="s">
        <v>2423</v>
      </c>
      <c r="AD191" s="673"/>
      <c r="AE191" s="673"/>
      <c r="AF191" s="673"/>
      <c r="AG191" s="673"/>
      <c r="AH191" s="673"/>
      <c r="AI191" s="673"/>
      <c r="AJ191" s="673"/>
      <c r="AK191" s="673"/>
      <c r="AL191" s="673"/>
      <c r="AM191" s="673"/>
      <c r="AN191" s="673"/>
      <c r="AO191" s="673"/>
      <c r="AP191" s="673"/>
      <c r="AQ191" s="673"/>
      <c r="AR191" s="673"/>
      <c r="AS191" s="673"/>
      <c r="AT191" s="673"/>
      <c r="AU191" s="673"/>
      <c r="AV191" s="673"/>
      <c r="AW191" s="673"/>
      <c r="AX191" s="968"/>
    </row>
    <row r="192" spans="1:50" ht="24" customHeight="1" x14ac:dyDescent="0.15">
      <c r="A192" s="418"/>
      <c r="B192" s="419"/>
      <c r="C192" s="419"/>
      <c r="D192" s="419"/>
      <c r="E192" s="419"/>
      <c r="F192" s="420"/>
      <c r="G192" s="2081" t="s">
        <v>72</v>
      </c>
      <c r="H192" s="2082"/>
      <c r="I192" s="2082"/>
      <c r="J192" s="2082"/>
      <c r="K192" s="2082"/>
      <c r="L192" s="1953" t="s">
        <v>150</v>
      </c>
      <c r="M192" s="2035"/>
      <c r="N192" s="2035"/>
      <c r="O192" s="2035"/>
      <c r="P192" s="2035"/>
      <c r="Q192" s="2035"/>
      <c r="R192" s="2035"/>
      <c r="S192" s="2035"/>
      <c r="T192" s="2035"/>
      <c r="U192" s="2035"/>
      <c r="V192" s="2035"/>
      <c r="W192" s="2035"/>
      <c r="X192" s="2080"/>
      <c r="Y192" s="609" t="s">
        <v>151</v>
      </c>
      <c r="Z192" s="675"/>
      <c r="AA192" s="675"/>
      <c r="AB192" s="676"/>
      <c r="AC192" s="2081" t="s">
        <v>72</v>
      </c>
      <c r="AD192" s="2082"/>
      <c r="AE192" s="2082"/>
      <c r="AF192" s="2082"/>
      <c r="AG192" s="2082"/>
      <c r="AH192" s="1953" t="s">
        <v>150</v>
      </c>
      <c r="AI192" s="2035"/>
      <c r="AJ192" s="2035"/>
      <c r="AK192" s="2035"/>
      <c r="AL192" s="2035"/>
      <c r="AM192" s="2035"/>
      <c r="AN192" s="2035"/>
      <c r="AO192" s="2035"/>
      <c r="AP192" s="2035"/>
      <c r="AQ192" s="2035"/>
      <c r="AR192" s="2035"/>
      <c r="AS192" s="2035"/>
      <c r="AT192" s="2080"/>
      <c r="AU192" s="609" t="s">
        <v>151</v>
      </c>
      <c r="AV192" s="675"/>
      <c r="AW192" s="675"/>
      <c r="AX192" s="941"/>
    </row>
    <row r="193" spans="1:50" ht="24" customHeight="1" x14ac:dyDescent="0.15">
      <c r="A193" s="418"/>
      <c r="B193" s="419"/>
      <c r="C193" s="419"/>
      <c r="D193" s="419"/>
      <c r="E193" s="419"/>
      <c r="F193" s="420"/>
      <c r="G193" s="2124" t="s">
        <v>565</v>
      </c>
      <c r="H193" s="2125"/>
      <c r="I193" s="2125"/>
      <c r="J193" s="2125"/>
      <c r="K193" s="2126"/>
      <c r="L193" s="669" t="s">
        <v>2422</v>
      </c>
      <c r="M193" s="2094"/>
      <c r="N193" s="2094"/>
      <c r="O193" s="2094"/>
      <c r="P193" s="2094"/>
      <c r="Q193" s="2094"/>
      <c r="R193" s="2094"/>
      <c r="S193" s="2094"/>
      <c r="T193" s="2094"/>
      <c r="U193" s="2094"/>
      <c r="V193" s="2094"/>
      <c r="W193" s="2094"/>
      <c r="X193" s="2095"/>
      <c r="Y193" s="2064" t="s">
        <v>2415</v>
      </c>
      <c r="Z193" s="2065"/>
      <c r="AA193" s="2065"/>
      <c r="AB193" s="2145"/>
      <c r="AC193" s="2124" t="s">
        <v>565</v>
      </c>
      <c r="AD193" s="2125"/>
      <c r="AE193" s="2125"/>
      <c r="AF193" s="2125"/>
      <c r="AG193" s="2126"/>
      <c r="AH193" s="669" t="s">
        <v>2421</v>
      </c>
      <c r="AI193" s="2094"/>
      <c r="AJ193" s="2094"/>
      <c r="AK193" s="2094"/>
      <c r="AL193" s="2094"/>
      <c r="AM193" s="2094"/>
      <c r="AN193" s="2094"/>
      <c r="AO193" s="2094"/>
      <c r="AP193" s="2094"/>
      <c r="AQ193" s="2094"/>
      <c r="AR193" s="2094"/>
      <c r="AS193" s="2094"/>
      <c r="AT193" s="2095"/>
      <c r="AU193" s="2064" t="s">
        <v>2420</v>
      </c>
      <c r="AV193" s="2065"/>
      <c r="AW193" s="2065"/>
      <c r="AX193" s="2066"/>
    </row>
    <row r="194" spans="1:50" ht="24" customHeight="1" x14ac:dyDescent="0.15">
      <c r="A194" s="418"/>
      <c r="B194" s="419"/>
      <c r="C194" s="419"/>
      <c r="D194" s="419"/>
      <c r="E194" s="419"/>
      <c r="F194" s="420"/>
      <c r="G194" s="2067"/>
      <c r="H194" s="2068"/>
      <c r="I194" s="2068"/>
      <c r="J194" s="2068"/>
      <c r="K194" s="2069"/>
      <c r="L194" s="957" t="s">
        <v>2419</v>
      </c>
      <c r="M194" s="2071"/>
      <c r="N194" s="2071"/>
      <c r="O194" s="2071"/>
      <c r="P194" s="2071"/>
      <c r="Q194" s="2071"/>
      <c r="R194" s="2071"/>
      <c r="S194" s="2071"/>
      <c r="T194" s="2071"/>
      <c r="U194" s="2071"/>
      <c r="V194" s="2071"/>
      <c r="W194" s="2071"/>
      <c r="X194" s="2072"/>
      <c r="Y194" s="2175">
        <v>0.2</v>
      </c>
      <c r="Z194" s="2176"/>
      <c r="AA194" s="2176"/>
      <c r="AB194" s="2177"/>
      <c r="AC194" s="2067" t="s">
        <v>565</v>
      </c>
      <c r="AD194" s="2068"/>
      <c r="AE194" s="2068"/>
      <c r="AF194" s="2068"/>
      <c r="AG194" s="2069"/>
      <c r="AH194" s="957" t="s">
        <v>2418</v>
      </c>
      <c r="AI194" s="2071"/>
      <c r="AJ194" s="2071"/>
      <c r="AK194" s="2071"/>
      <c r="AL194" s="2071"/>
      <c r="AM194" s="2071"/>
      <c r="AN194" s="2071"/>
      <c r="AO194" s="2071"/>
      <c r="AP194" s="2071"/>
      <c r="AQ194" s="2071"/>
      <c r="AR194" s="2071"/>
      <c r="AS194" s="2071"/>
      <c r="AT194" s="2072"/>
      <c r="AU194" s="2175" t="s">
        <v>2417</v>
      </c>
      <c r="AV194" s="2176"/>
      <c r="AW194" s="2176"/>
      <c r="AX194" s="2182"/>
    </row>
    <row r="195" spans="1:50" ht="24" customHeight="1" x14ac:dyDescent="0.15">
      <c r="A195" s="418"/>
      <c r="B195" s="419"/>
      <c r="C195" s="419"/>
      <c r="D195" s="419"/>
      <c r="E195" s="419"/>
      <c r="F195" s="420"/>
      <c r="G195" s="2067"/>
      <c r="H195" s="2068"/>
      <c r="I195" s="2068"/>
      <c r="J195" s="2068"/>
      <c r="K195" s="2069"/>
      <c r="L195" s="957" t="s">
        <v>2416</v>
      </c>
      <c r="M195" s="2071"/>
      <c r="N195" s="2071"/>
      <c r="O195" s="2071"/>
      <c r="P195" s="2071"/>
      <c r="Q195" s="2071"/>
      <c r="R195" s="2071"/>
      <c r="S195" s="2071"/>
      <c r="T195" s="2071"/>
      <c r="U195" s="2071"/>
      <c r="V195" s="2071"/>
      <c r="W195" s="2071"/>
      <c r="X195" s="2072"/>
      <c r="Y195" s="2175" t="s">
        <v>2415</v>
      </c>
      <c r="Z195" s="2176"/>
      <c r="AA195" s="2176"/>
      <c r="AB195" s="2177"/>
      <c r="AC195" s="2067"/>
      <c r="AD195" s="2068"/>
      <c r="AE195" s="2068"/>
      <c r="AF195" s="2068"/>
      <c r="AG195" s="2069"/>
      <c r="AH195" s="957"/>
      <c r="AI195" s="2071"/>
      <c r="AJ195" s="2071"/>
      <c r="AK195" s="2071"/>
      <c r="AL195" s="2071"/>
      <c r="AM195" s="2071"/>
      <c r="AN195" s="2071"/>
      <c r="AO195" s="2071"/>
      <c r="AP195" s="2071"/>
      <c r="AQ195" s="2071"/>
      <c r="AR195" s="2071"/>
      <c r="AS195" s="2071"/>
      <c r="AT195" s="2072"/>
      <c r="AU195" s="2076"/>
      <c r="AV195" s="2077"/>
      <c r="AW195" s="2077"/>
      <c r="AX195" s="2078"/>
    </row>
    <row r="196" spans="1:50" ht="24" customHeight="1" x14ac:dyDescent="0.15">
      <c r="A196" s="418"/>
      <c r="B196" s="419"/>
      <c r="C196" s="419"/>
      <c r="D196" s="419"/>
      <c r="E196" s="419"/>
      <c r="F196" s="420"/>
      <c r="G196" s="2067"/>
      <c r="H196" s="2068"/>
      <c r="I196" s="2068"/>
      <c r="J196" s="2068"/>
      <c r="K196" s="2069"/>
      <c r="L196" s="957" t="s">
        <v>2414</v>
      </c>
      <c r="M196" s="2071"/>
      <c r="N196" s="2071"/>
      <c r="O196" s="2071"/>
      <c r="P196" s="2071"/>
      <c r="Q196" s="2071"/>
      <c r="R196" s="2071"/>
      <c r="S196" s="2071"/>
      <c r="T196" s="2071"/>
      <c r="U196" s="2071"/>
      <c r="V196" s="2071"/>
      <c r="W196" s="2071"/>
      <c r="X196" s="2072"/>
      <c r="Y196" s="2175" t="s">
        <v>2413</v>
      </c>
      <c r="Z196" s="2176"/>
      <c r="AA196" s="2176"/>
      <c r="AB196" s="2177"/>
      <c r="AC196" s="2067"/>
      <c r="AD196" s="2068"/>
      <c r="AE196" s="2068"/>
      <c r="AF196" s="2068"/>
      <c r="AG196" s="2069"/>
      <c r="AH196" s="957"/>
      <c r="AI196" s="2071"/>
      <c r="AJ196" s="2071"/>
      <c r="AK196" s="2071"/>
      <c r="AL196" s="2071"/>
      <c r="AM196" s="2071"/>
      <c r="AN196" s="2071"/>
      <c r="AO196" s="2071"/>
      <c r="AP196" s="2071"/>
      <c r="AQ196" s="2071"/>
      <c r="AR196" s="2071"/>
      <c r="AS196" s="2071"/>
      <c r="AT196" s="2072"/>
      <c r="AU196" s="2076"/>
      <c r="AV196" s="2077"/>
      <c r="AW196" s="2077"/>
      <c r="AX196" s="2078"/>
    </row>
    <row r="197" spans="1:50" ht="24" customHeight="1" x14ac:dyDescent="0.15">
      <c r="A197" s="418"/>
      <c r="B197" s="419"/>
      <c r="C197" s="419"/>
      <c r="D197" s="419"/>
      <c r="E197" s="419"/>
      <c r="F197" s="420"/>
      <c r="G197" s="2034" t="s">
        <v>39</v>
      </c>
      <c r="H197" s="2035"/>
      <c r="I197" s="2035"/>
      <c r="J197" s="2035"/>
      <c r="K197" s="2035"/>
      <c r="L197" s="633"/>
      <c r="M197" s="2029"/>
      <c r="N197" s="2029"/>
      <c r="O197" s="2029"/>
      <c r="P197" s="2029"/>
      <c r="Q197" s="2029"/>
      <c r="R197" s="2029"/>
      <c r="S197" s="2029"/>
      <c r="T197" s="2029"/>
      <c r="U197" s="2029"/>
      <c r="V197" s="2029"/>
      <c r="W197" s="2029"/>
      <c r="X197" s="2030"/>
      <c r="Y197" s="2053" t="s">
        <v>2412</v>
      </c>
      <c r="Z197" s="2054"/>
      <c r="AA197" s="2054"/>
      <c r="AB197" s="2143"/>
      <c r="AC197" s="2034" t="s">
        <v>39</v>
      </c>
      <c r="AD197" s="2035"/>
      <c r="AE197" s="2035"/>
      <c r="AF197" s="2035"/>
      <c r="AG197" s="2035"/>
      <c r="AH197" s="633"/>
      <c r="AI197" s="2029"/>
      <c r="AJ197" s="2029"/>
      <c r="AK197" s="2029"/>
      <c r="AL197" s="2029"/>
      <c r="AM197" s="2029"/>
      <c r="AN197" s="2029"/>
      <c r="AO197" s="2029"/>
      <c r="AP197" s="2029"/>
      <c r="AQ197" s="2029"/>
      <c r="AR197" s="2029"/>
      <c r="AS197" s="2029"/>
      <c r="AT197" s="2030"/>
      <c r="AU197" s="2053" t="s">
        <v>2411</v>
      </c>
      <c r="AV197" s="2054"/>
      <c r="AW197" s="2054"/>
      <c r="AX197" s="2055"/>
    </row>
    <row r="198" spans="1:50" ht="24" customHeight="1" x14ac:dyDescent="0.15">
      <c r="A198" s="418"/>
      <c r="B198" s="419"/>
      <c r="C198" s="419"/>
      <c r="D198" s="419"/>
      <c r="E198" s="419"/>
      <c r="F198" s="420"/>
      <c r="G198" s="663" t="s">
        <v>2410</v>
      </c>
      <c r="H198" s="673"/>
      <c r="I198" s="673"/>
      <c r="J198" s="673"/>
      <c r="K198" s="673"/>
      <c r="L198" s="673"/>
      <c r="M198" s="673"/>
      <c r="N198" s="673"/>
      <c r="O198" s="673"/>
      <c r="P198" s="673"/>
      <c r="Q198" s="673"/>
      <c r="R198" s="673"/>
      <c r="S198" s="673"/>
      <c r="T198" s="673"/>
      <c r="U198" s="673"/>
      <c r="V198" s="673"/>
      <c r="W198" s="673"/>
      <c r="X198" s="673"/>
      <c r="Y198" s="673"/>
      <c r="Z198" s="673"/>
      <c r="AA198" s="673"/>
      <c r="AB198" s="674"/>
      <c r="AC198" s="663" t="s">
        <v>2409</v>
      </c>
      <c r="AD198" s="673"/>
      <c r="AE198" s="673"/>
      <c r="AF198" s="673"/>
      <c r="AG198" s="673"/>
      <c r="AH198" s="673"/>
      <c r="AI198" s="673"/>
      <c r="AJ198" s="673"/>
      <c r="AK198" s="673"/>
      <c r="AL198" s="673"/>
      <c r="AM198" s="673"/>
      <c r="AN198" s="673"/>
      <c r="AO198" s="673"/>
      <c r="AP198" s="673"/>
      <c r="AQ198" s="673"/>
      <c r="AR198" s="673"/>
      <c r="AS198" s="673"/>
      <c r="AT198" s="673"/>
      <c r="AU198" s="673"/>
      <c r="AV198" s="673"/>
      <c r="AW198" s="673"/>
      <c r="AX198" s="968"/>
    </row>
    <row r="199" spans="1:50" ht="24" customHeight="1" x14ac:dyDescent="0.15">
      <c r="A199" s="418"/>
      <c r="B199" s="419"/>
      <c r="C199" s="419"/>
      <c r="D199" s="419"/>
      <c r="E199" s="419"/>
      <c r="F199" s="420"/>
      <c r="G199" s="2081" t="s">
        <v>72</v>
      </c>
      <c r="H199" s="2082"/>
      <c r="I199" s="2082"/>
      <c r="J199" s="2082"/>
      <c r="K199" s="2082"/>
      <c r="L199" s="1953" t="s">
        <v>150</v>
      </c>
      <c r="M199" s="2035"/>
      <c r="N199" s="2035"/>
      <c r="O199" s="2035"/>
      <c r="P199" s="2035"/>
      <c r="Q199" s="2035"/>
      <c r="R199" s="2035"/>
      <c r="S199" s="2035"/>
      <c r="T199" s="2035"/>
      <c r="U199" s="2035"/>
      <c r="V199" s="2035"/>
      <c r="W199" s="2035"/>
      <c r="X199" s="2080"/>
      <c r="Y199" s="609" t="s">
        <v>151</v>
      </c>
      <c r="Z199" s="675"/>
      <c r="AA199" s="675"/>
      <c r="AB199" s="676"/>
      <c r="AC199" s="2081" t="s">
        <v>72</v>
      </c>
      <c r="AD199" s="2082"/>
      <c r="AE199" s="2082"/>
      <c r="AF199" s="2082"/>
      <c r="AG199" s="2082"/>
      <c r="AH199" s="1953" t="s">
        <v>150</v>
      </c>
      <c r="AI199" s="2035"/>
      <c r="AJ199" s="2035"/>
      <c r="AK199" s="2035"/>
      <c r="AL199" s="2035"/>
      <c r="AM199" s="2035"/>
      <c r="AN199" s="2035"/>
      <c r="AO199" s="2035"/>
      <c r="AP199" s="2035"/>
      <c r="AQ199" s="2035"/>
      <c r="AR199" s="2035"/>
      <c r="AS199" s="2035"/>
      <c r="AT199" s="2080"/>
      <c r="AU199" s="609" t="s">
        <v>151</v>
      </c>
      <c r="AV199" s="675"/>
      <c r="AW199" s="675"/>
      <c r="AX199" s="941"/>
    </row>
    <row r="200" spans="1:50" ht="24" customHeight="1" x14ac:dyDescent="0.15">
      <c r="A200" s="418"/>
      <c r="B200" s="419"/>
      <c r="C200" s="419"/>
      <c r="D200" s="419"/>
      <c r="E200" s="419"/>
      <c r="F200" s="420"/>
      <c r="G200" s="2124" t="s">
        <v>2408</v>
      </c>
      <c r="H200" s="2125"/>
      <c r="I200" s="2125"/>
      <c r="J200" s="2125"/>
      <c r="K200" s="2126"/>
      <c r="L200" s="669" t="s">
        <v>2407</v>
      </c>
      <c r="M200" s="2094"/>
      <c r="N200" s="2094"/>
      <c r="O200" s="2094"/>
      <c r="P200" s="2094"/>
      <c r="Q200" s="2094"/>
      <c r="R200" s="2094"/>
      <c r="S200" s="2094"/>
      <c r="T200" s="2094"/>
      <c r="U200" s="2094"/>
      <c r="V200" s="2094"/>
      <c r="W200" s="2094"/>
      <c r="X200" s="2095"/>
      <c r="Y200" s="2064" t="s">
        <v>2406</v>
      </c>
      <c r="Z200" s="2065"/>
      <c r="AA200" s="2065"/>
      <c r="AB200" s="2145"/>
      <c r="AC200" s="2124" t="s">
        <v>2398</v>
      </c>
      <c r="AD200" s="2125"/>
      <c r="AE200" s="2125"/>
      <c r="AF200" s="2125"/>
      <c r="AG200" s="2126"/>
      <c r="AH200" s="669" t="s">
        <v>2300</v>
      </c>
      <c r="AI200" s="2094"/>
      <c r="AJ200" s="2094"/>
      <c r="AK200" s="2094"/>
      <c r="AL200" s="2094"/>
      <c r="AM200" s="2094"/>
      <c r="AN200" s="2094"/>
      <c r="AO200" s="2094"/>
      <c r="AP200" s="2094"/>
      <c r="AQ200" s="2094"/>
      <c r="AR200" s="2094"/>
      <c r="AS200" s="2094"/>
      <c r="AT200" s="2095"/>
      <c r="AU200" s="2064">
        <v>0.1</v>
      </c>
      <c r="AV200" s="2065"/>
      <c r="AW200" s="2065"/>
      <c r="AX200" s="2066"/>
    </row>
    <row r="201" spans="1:50" ht="24" customHeight="1" thickBot="1" x14ac:dyDescent="0.2">
      <c r="A201" s="418"/>
      <c r="B201" s="419"/>
      <c r="C201" s="419"/>
      <c r="D201" s="419"/>
      <c r="E201" s="419"/>
      <c r="F201" s="420"/>
      <c r="G201" s="2150" t="s">
        <v>39</v>
      </c>
      <c r="H201" s="2151"/>
      <c r="I201" s="2151"/>
      <c r="J201" s="2151"/>
      <c r="K201" s="2151"/>
      <c r="L201" s="679"/>
      <c r="M201" s="2152"/>
      <c r="N201" s="2152"/>
      <c r="O201" s="2152"/>
      <c r="P201" s="2152"/>
      <c r="Q201" s="2152"/>
      <c r="R201" s="2152"/>
      <c r="S201" s="2152"/>
      <c r="T201" s="2152"/>
      <c r="U201" s="2152"/>
      <c r="V201" s="2152"/>
      <c r="W201" s="2152"/>
      <c r="X201" s="2153"/>
      <c r="Y201" s="2171" t="s">
        <v>2406</v>
      </c>
      <c r="Z201" s="2172"/>
      <c r="AA201" s="2172"/>
      <c r="AB201" s="2174"/>
      <c r="AC201" s="2150" t="s">
        <v>39</v>
      </c>
      <c r="AD201" s="2151"/>
      <c r="AE201" s="2151"/>
      <c r="AF201" s="2151"/>
      <c r="AG201" s="2151"/>
      <c r="AH201" s="679"/>
      <c r="AI201" s="2152"/>
      <c r="AJ201" s="2152"/>
      <c r="AK201" s="2152"/>
      <c r="AL201" s="2152"/>
      <c r="AM201" s="2152"/>
      <c r="AN201" s="2152"/>
      <c r="AO201" s="2152"/>
      <c r="AP201" s="2152"/>
      <c r="AQ201" s="2152"/>
      <c r="AR201" s="2152"/>
      <c r="AS201" s="2152"/>
      <c r="AT201" s="2153"/>
      <c r="AU201" s="2171">
        <v>0.1</v>
      </c>
      <c r="AV201" s="2172"/>
      <c r="AW201" s="2172"/>
      <c r="AX201" s="2173"/>
    </row>
    <row r="202" spans="1:50" s="156" customFormat="1" ht="24" customHeight="1" x14ac:dyDescent="0.15">
      <c r="A202" s="418"/>
      <c r="B202" s="419"/>
      <c r="C202" s="419"/>
      <c r="D202" s="419"/>
      <c r="E202" s="419"/>
      <c r="F202" s="420"/>
      <c r="G202" s="628" t="s">
        <v>2405</v>
      </c>
      <c r="H202" s="931"/>
      <c r="I202" s="931"/>
      <c r="J202" s="931"/>
      <c r="K202" s="931"/>
      <c r="L202" s="931"/>
      <c r="M202" s="931"/>
      <c r="N202" s="931"/>
      <c r="O202" s="931"/>
      <c r="P202" s="931"/>
      <c r="Q202" s="931"/>
      <c r="R202" s="931"/>
      <c r="S202" s="931"/>
      <c r="T202" s="931"/>
      <c r="U202" s="931"/>
      <c r="V202" s="931"/>
      <c r="W202" s="931"/>
      <c r="X202" s="931"/>
      <c r="Y202" s="931"/>
      <c r="Z202" s="931"/>
      <c r="AA202" s="931"/>
      <c r="AB202" s="932"/>
      <c r="AC202" s="628" t="s">
        <v>2404</v>
      </c>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c r="AX202" s="631"/>
    </row>
    <row r="203" spans="1:50" s="156" customFormat="1" ht="24" customHeight="1" x14ac:dyDescent="0.15">
      <c r="A203" s="418"/>
      <c r="B203" s="419"/>
      <c r="C203" s="419"/>
      <c r="D203" s="419"/>
      <c r="E203" s="419"/>
      <c r="F203" s="420"/>
      <c r="G203" s="2081" t="s">
        <v>72</v>
      </c>
      <c r="H203" s="2082"/>
      <c r="I203" s="2082"/>
      <c r="J203" s="2082"/>
      <c r="K203" s="2082"/>
      <c r="L203" s="1953" t="s">
        <v>150</v>
      </c>
      <c r="M203" s="2035"/>
      <c r="N203" s="2035"/>
      <c r="O203" s="2035"/>
      <c r="P203" s="2035"/>
      <c r="Q203" s="2035"/>
      <c r="R203" s="2035"/>
      <c r="S203" s="2035"/>
      <c r="T203" s="2035"/>
      <c r="U203" s="2035"/>
      <c r="V203" s="2035"/>
      <c r="W203" s="2035"/>
      <c r="X203" s="2080"/>
      <c r="Y203" s="609" t="s">
        <v>151</v>
      </c>
      <c r="Z203" s="675"/>
      <c r="AA203" s="675"/>
      <c r="AB203" s="676"/>
      <c r="AC203" s="2081" t="s">
        <v>72</v>
      </c>
      <c r="AD203" s="2082"/>
      <c r="AE203" s="2082"/>
      <c r="AF203" s="2082"/>
      <c r="AG203" s="2082"/>
      <c r="AH203" s="1953" t="s">
        <v>150</v>
      </c>
      <c r="AI203" s="2035"/>
      <c r="AJ203" s="2035"/>
      <c r="AK203" s="2035"/>
      <c r="AL203" s="2035"/>
      <c r="AM203" s="2035"/>
      <c r="AN203" s="2035"/>
      <c r="AO203" s="2035"/>
      <c r="AP203" s="2035"/>
      <c r="AQ203" s="2035"/>
      <c r="AR203" s="2035"/>
      <c r="AS203" s="2035"/>
      <c r="AT203" s="2080"/>
      <c r="AU203" s="609" t="s">
        <v>151</v>
      </c>
      <c r="AV203" s="675"/>
      <c r="AW203" s="675"/>
      <c r="AX203" s="941"/>
    </row>
    <row r="204" spans="1:50" s="156" customFormat="1" ht="24" customHeight="1" x14ac:dyDescent="0.15">
      <c r="A204" s="418"/>
      <c r="B204" s="419"/>
      <c r="C204" s="419"/>
      <c r="D204" s="419"/>
      <c r="E204" s="419"/>
      <c r="F204" s="420"/>
      <c r="G204" s="2164" t="s">
        <v>2398</v>
      </c>
      <c r="H204" s="2082"/>
      <c r="I204" s="2082"/>
      <c r="J204" s="2082"/>
      <c r="K204" s="2165"/>
      <c r="L204" s="1403" t="s">
        <v>2300</v>
      </c>
      <c r="M204" s="2166"/>
      <c r="N204" s="2166"/>
      <c r="O204" s="2166"/>
      <c r="P204" s="2166"/>
      <c r="Q204" s="2166"/>
      <c r="R204" s="2166"/>
      <c r="S204" s="2166"/>
      <c r="T204" s="2166"/>
      <c r="U204" s="2166"/>
      <c r="V204" s="2166"/>
      <c r="W204" s="2166"/>
      <c r="X204" s="2167"/>
      <c r="Y204" s="2168" t="s">
        <v>2403</v>
      </c>
      <c r="Z204" s="2169"/>
      <c r="AA204" s="2169"/>
      <c r="AB204" s="2170"/>
      <c r="AC204" s="2059" t="s">
        <v>429</v>
      </c>
      <c r="AD204" s="2060"/>
      <c r="AE204" s="2060"/>
      <c r="AF204" s="2060"/>
      <c r="AG204" s="2061"/>
      <c r="AH204" s="2084" t="s">
        <v>2402</v>
      </c>
      <c r="AI204" s="2085"/>
      <c r="AJ204" s="2085"/>
      <c r="AK204" s="2085"/>
      <c r="AL204" s="2085"/>
      <c r="AM204" s="2085"/>
      <c r="AN204" s="2085"/>
      <c r="AO204" s="2085"/>
      <c r="AP204" s="2085"/>
      <c r="AQ204" s="2085"/>
      <c r="AR204" s="2085"/>
      <c r="AS204" s="2085"/>
      <c r="AT204" s="2086"/>
      <c r="AU204" s="2087">
        <v>0.48</v>
      </c>
      <c r="AV204" s="2088"/>
      <c r="AW204" s="2088"/>
      <c r="AX204" s="2146"/>
    </row>
    <row r="205" spans="1:50" ht="24" customHeight="1" x14ac:dyDescent="0.15">
      <c r="A205" s="418"/>
      <c r="B205" s="419"/>
      <c r="C205" s="419"/>
      <c r="D205" s="419"/>
      <c r="E205" s="419"/>
      <c r="F205" s="420"/>
      <c r="G205" s="2034" t="s">
        <v>39</v>
      </c>
      <c r="H205" s="2035"/>
      <c r="I205" s="2035"/>
      <c r="J205" s="2035"/>
      <c r="K205" s="2035"/>
      <c r="L205" s="633"/>
      <c r="M205" s="2029"/>
      <c r="N205" s="2029"/>
      <c r="O205" s="2029"/>
      <c r="P205" s="2029"/>
      <c r="Q205" s="2029"/>
      <c r="R205" s="2029"/>
      <c r="S205" s="2029"/>
      <c r="T205" s="2029"/>
      <c r="U205" s="2029"/>
      <c r="V205" s="2029"/>
      <c r="W205" s="2029"/>
      <c r="X205" s="2030"/>
      <c r="Y205" s="2053" t="s">
        <v>2401</v>
      </c>
      <c r="Z205" s="2054"/>
      <c r="AA205" s="2054"/>
      <c r="AB205" s="2143"/>
      <c r="AC205" s="2034" t="s">
        <v>39</v>
      </c>
      <c r="AD205" s="2035"/>
      <c r="AE205" s="2035"/>
      <c r="AF205" s="2035"/>
      <c r="AG205" s="2035"/>
      <c r="AH205" s="633"/>
      <c r="AI205" s="2029"/>
      <c r="AJ205" s="2029"/>
      <c r="AK205" s="2029"/>
      <c r="AL205" s="2029"/>
      <c r="AM205" s="2029"/>
      <c r="AN205" s="2029"/>
      <c r="AO205" s="2029"/>
      <c r="AP205" s="2029"/>
      <c r="AQ205" s="2029"/>
      <c r="AR205" s="2029"/>
      <c r="AS205" s="2029"/>
      <c r="AT205" s="2030"/>
      <c r="AU205" s="2031">
        <v>0.48</v>
      </c>
      <c r="AV205" s="2032"/>
      <c r="AW205" s="2032"/>
      <c r="AX205" s="2096"/>
    </row>
    <row r="206" spans="1:50" ht="24" customHeight="1" x14ac:dyDescent="0.15">
      <c r="A206" s="418"/>
      <c r="B206" s="419"/>
      <c r="C206" s="419"/>
      <c r="D206" s="419"/>
      <c r="E206" s="419"/>
      <c r="F206" s="420"/>
      <c r="G206" s="2034" t="s">
        <v>2400</v>
      </c>
      <c r="H206" s="2035"/>
      <c r="I206" s="2035"/>
      <c r="J206" s="2035"/>
      <c r="K206" s="2035"/>
      <c r="L206" s="2035"/>
      <c r="M206" s="2035"/>
      <c r="N206" s="2035"/>
      <c r="O206" s="2035"/>
      <c r="P206" s="2035"/>
      <c r="Q206" s="2035"/>
      <c r="R206" s="2035"/>
      <c r="S206" s="2035"/>
      <c r="T206" s="2035"/>
      <c r="U206" s="2035"/>
      <c r="V206" s="2035"/>
      <c r="W206" s="2035"/>
      <c r="X206" s="2035"/>
      <c r="Y206" s="2035"/>
      <c r="Z206" s="2035"/>
      <c r="AA206" s="2035"/>
      <c r="AB206" s="2163"/>
      <c r="AC206" s="663" t="s">
        <v>2399</v>
      </c>
      <c r="AD206" s="664"/>
      <c r="AE206" s="664"/>
      <c r="AF206" s="664"/>
      <c r="AG206" s="664"/>
      <c r="AH206" s="664"/>
      <c r="AI206" s="664"/>
      <c r="AJ206" s="664"/>
      <c r="AK206" s="664"/>
      <c r="AL206" s="664"/>
      <c r="AM206" s="664"/>
      <c r="AN206" s="664"/>
      <c r="AO206" s="664"/>
      <c r="AP206" s="664"/>
      <c r="AQ206" s="664"/>
      <c r="AR206" s="664"/>
      <c r="AS206" s="664"/>
      <c r="AT206" s="664"/>
      <c r="AU206" s="664"/>
      <c r="AV206" s="664"/>
      <c r="AW206" s="664"/>
      <c r="AX206" s="666"/>
    </row>
    <row r="207" spans="1:50" ht="24" customHeight="1" x14ac:dyDescent="0.15">
      <c r="A207" s="418"/>
      <c r="B207" s="419"/>
      <c r="C207" s="419"/>
      <c r="D207" s="419"/>
      <c r="E207" s="419"/>
      <c r="F207" s="420"/>
      <c r="G207" s="2081" t="s">
        <v>72</v>
      </c>
      <c r="H207" s="2082"/>
      <c r="I207" s="2082"/>
      <c r="J207" s="2082"/>
      <c r="K207" s="2082"/>
      <c r="L207" s="1953" t="s">
        <v>150</v>
      </c>
      <c r="M207" s="2035"/>
      <c r="N207" s="2035"/>
      <c r="O207" s="2035"/>
      <c r="P207" s="2035"/>
      <c r="Q207" s="2035"/>
      <c r="R207" s="2035"/>
      <c r="S207" s="2035"/>
      <c r="T207" s="2035"/>
      <c r="U207" s="2035"/>
      <c r="V207" s="2035"/>
      <c r="W207" s="2035"/>
      <c r="X207" s="2080"/>
      <c r="Y207" s="609" t="s">
        <v>151</v>
      </c>
      <c r="Z207" s="675"/>
      <c r="AA207" s="675"/>
      <c r="AB207" s="676"/>
      <c r="AC207" s="2081" t="s">
        <v>72</v>
      </c>
      <c r="AD207" s="2082"/>
      <c r="AE207" s="2082"/>
      <c r="AF207" s="2082"/>
      <c r="AG207" s="2082"/>
      <c r="AH207" s="1953" t="s">
        <v>150</v>
      </c>
      <c r="AI207" s="2035"/>
      <c r="AJ207" s="2035"/>
      <c r="AK207" s="2035"/>
      <c r="AL207" s="2035"/>
      <c r="AM207" s="2035"/>
      <c r="AN207" s="2035"/>
      <c r="AO207" s="2035"/>
      <c r="AP207" s="2035"/>
      <c r="AQ207" s="2035"/>
      <c r="AR207" s="2035"/>
      <c r="AS207" s="2035"/>
      <c r="AT207" s="2080"/>
      <c r="AU207" s="609" t="s">
        <v>151</v>
      </c>
      <c r="AV207" s="675"/>
      <c r="AW207" s="675"/>
      <c r="AX207" s="941"/>
    </row>
    <row r="208" spans="1:50" ht="24" customHeight="1" x14ac:dyDescent="0.15">
      <c r="A208" s="418"/>
      <c r="B208" s="419"/>
      <c r="C208" s="419"/>
      <c r="D208" s="419"/>
      <c r="E208" s="419"/>
      <c r="F208" s="420"/>
      <c r="G208" s="2124" t="s">
        <v>2398</v>
      </c>
      <c r="H208" s="2125"/>
      <c r="I208" s="2125"/>
      <c r="J208" s="2125"/>
      <c r="K208" s="2126"/>
      <c r="L208" s="669" t="s">
        <v>2300</v>
      </c>
      <c r="M208" s="2094"/>
      <c r="N208" s="2094"/>
      <c r="O208" s="2094"/>
      <c r="P208" s="2094"/>
      <c r="Q208" s="2094"/>
      <c r="R208" s="2094"/>
      <c r="S208" s="2094"/>
      <c r="T208" s="2094"/>
      <c r="U208" s="2094"/>
      <c r="V208" s="2094"/>
      <c r="W208" s="2094"/>
      <c r="X208" s="2095"/>
      <c r="Y208" s="2064" t="s">
        <v>2397</v>
      </c>
      <c r="Z208" s="2065"/>
      <c r="AA208" s="2065"/>
      <c r="AB208" s="2066"/>
      <c r="AC208" s="2059" t="s">
        <v>565</v>
      </c>
      <c r="AD208" s="2060"/>
      <c r="AE208" s="2060"/>
      <c r="AF208" s="2060"/>
      <c r="AG208" s="2061"/>
      <c r="AH208" s="669" t="s">
        <v>2291</v>
      </c>
      <c r="AI208" s="2062"/>
      <c r="AJ208" s="2062"/>
      <c r="AK208" s="2062"/>
      <c r="AL208" s="2062"/>
      <c r="AM208" s="2062"/>
      <c r="AN208" s="2062"/>
      <c r="AO208" s="2062"/>
      <c r="AP208" s="2062"/>
      <c r="AQ208" s="2062"/>
      <c r="AR208" s="2062"/>
      <c r="AS208" s="2062"/>
      <c r="AT208" s="2063"/>
      <c r="AU208" s="2056">
        <v>0.3</v>
      </c>
      <c r="AV208" s="2057"/>
      <c r="AW208" s="2057"/>
      <c r="AX208" s="2160"/>
    </row>
    <row r="209" spans="1:50" ht="24" customHeight="1" x14ac:dyDescent="0.15">
      <c r="A209" s="418"/>
      <c r="B209" s="419"/>
      <c r="C209" s="419"/>
      <c r="D209" s="419"/>
      <c r="E209" s="419"/>
      <c r="F209" s="420"/>
      <c r="G209" s="2034" t="s">
        <v>39</v>
      </c>
      <c r="H209" s="2035"/>
      <c r="I209" s="2035"/>
      <c r="J209" s="2035"/>
      <c r="K209" s="2035"/>
      <c r="L209" s="633"/>
      <c r="M209" s="2029"/>
      <c r="N209" s="2029"/>
      <c r="O209" s="2029"/>
      <c r="P209" s="2029"/>
      <c r="Q209" s="2029"/>
      <c r="R209" s="2029"/>
      <c r="S209" s="2029"/>
      <c r="T209" s="2029"/>
      <c r="U209" s="2029"/>
      <c r="V209" s="2029"/>
      <c r="W209" s="2029"/>
      <c r="X209" s="2030"/>
      <c r="Y209" s="2053">
        <v>0.08</v>
      </c>
      <c r="Z209" s="2054"/>
      <c r="AA209" s="2054"/>
      <c r="AB209" s="2055"/>
      <c r="AC209" s="2034" t="s">
        <v>39</v>
      </c>
      <c r="AD209" s="2035"/>
      <c r="AE209" s="2035"/>
      <c r="AF209" s="2035"/>
      <c r="AG209" s="2035"/>
      <c r="AH209" s="633"/>
      <c r="AI209" s="2029"/>
      <c r="AJ209" s="2029"/>
      <c r="AK209" s="2029"/>
      <c r="AL209" s="2029"/>
      <c r="AM209" s="2029"/>
      <c r="AN209" s="2029"/>
      <c r="AO209" s="2029"/>
      <c r="AP209" s="2029"/>
      <c r="AQ209" s="2029"/>
      <c r="AR209" s="2029"/>
      <c r="AS209" s="2029"/>
      <c r="AT209" s="2030"/>
      <c r="AU209" s="2031">
        <v>0.3</v>
      </c>
      <c r="AV209" s="2032"/>
      <c r="AW209" s="2032"/>
      <c r="AX209" s="2096"/>
    </row>
    <row r="210" spans="1:50" ht="24" customHeight="1" x14ac:dyDescent="0.15">
      <c r="A210" s="418"/>
      <c r="B210" s="419"/>
      <c r="C210" s="419"/>
      <c r="D210" s="419"/>
      <c r="E210" s="419"/>
      <c r="F210" s="420"/>
      <c r="G210" s="663" t="s">
        <v>2396</v>
      </c>
      <c r="H210" s="673"/>
      <c r="I210" s="673"/>
      <c r="J210" s="673"/>
      <c r="K210" s="673"/>
      <c r="L210" s="673"/>
      <c r="M210" s="673"/>
      <c r="N210" s="673"/>
      <c r="O210" s="673"/>
      <c r="P210" s="673"/>
      <c r="Q210" s="673"/>
      <c r="R210" s="673"/>
      <c r="S210" s="673"/>
      <c r="T210" s="673"/>
      <c r="U210" s="673"/>
      <c r="V210" s="673"/>
      <c r="W210" s="673"/>
      <c r="X210" s="673"/>
      <c r="Y210" s="673"/>
      <c r="Z210" s="673"/>
      <c r="AA210" s="673"/>
      <c r="AB210" s="674"/>
      <c r="AC210" s="663" t="s">
        <v>2395</v>
      </c>
      <c r="AD210" s="664"/>
      <c r="AE210" s="664"/>
      <c r="AF210" s="664"/>
      <c r="AG210" s="664"/>
      <c r="AH210" s="664"/>
      <c r="AI210" s="664"/>
      <c r="AJ210" s="664"/>
      <c r="AK210" s="664"/>
      <c r="AL210" s="664"/>
      <c r="AM210" s="664"/>
      <c r="AN210" s="664"/>
      <c r="AO210" s="664"/>
      <c r="AP210" s="664"/>
      <c r="AQ210" s="664"/>
      <c r="AR210" s="664"/>
      <c r="AS210" s="664"/>
      <c r="AT210" s="664"/>
      <c r="AU210" s="664"/>
      <c r="AV210" s="664"/>
      <c r="AW210" s="664"/>
      <c r="AX210" s="666"/>
    </row>
    <row r="211" spans="1:50" ht="24" customHeight="1" x14ac:dyDescent="0.15">
      <c r="A211" s="418"/>
      <c r="B211" s="419"/>
      <c r="C211" s="419"/>
      <c r="D211" s="419"/>
      <c r="E211" s="419"/>
      <c r="F211" s="420"/>
      <c r="G211" s="2081" t="s">
        <v>72</v>
      </c>
      <c r="H211" s="2082"/>
      <c r="I211" s="2082"/>
      <c r="J211" s="2082"/>
      <c r="K211" s="2082"/>
      <c r="L211" s="1953" t="s">
        <v>150</v>
      </c>
      <c r="M211" s="2035"/>
      <c r="N211" s="2035"/>
      <c r="O211" s="2035"/>
      <c r="P211" s="2035"/>
      <c r="Q211" s="2035"/>
      <c r="R211" s="2035"/>
      <c r="S211" s="2035"/>
      <c r="T211" s="2035"/>
      <c r="U211" s="2035"/>
      <c r="V211" s="2035"/>
      <c r="W211" s="2035"/>
      <c r="X211" s="2080"/>
      <c r="Y211" s="609" t="s">
        <v>151</v>
      </c>
      <c r="Z211" s="675"/>
      <c r="AA211" s="675"/>
      <c r="AB211" s="676"/>
      <c r="AC211" s="2081" t="s">
        <v>72</v>
      </c>
      <c r="AD211" s="2082"/>
      <c r="AE211" s="2082"/>
      <c r="AF211" s="2082"/>
      <c r="AG211" s="2082"/>
      <c r="AH211" s="1953" t="s">
        <v>150</v>
      </c>
      <c r="AI211" s="2035"/>
      <c r="AJ211" s="2035"/>
      <c r="AK211" s="2035"/>
      <c r="AL211" s="2035"/>
      <c r="AM211" s="2035"/>
      <c r="AN211" s="2035"/>
      <c r="AO211" s="2035"/>
      <c r="AP211" s="2035"/>
      <c r="AQ211" s="2035"/>
      <c r="AR211" s="2035"/>
      <c r="AS211" s="2035"/>
      <c r="AT211" s="2080"/>
      <c r="AU211" s="609" t="s">
        <v>151</v>
      </c>
      <c r="AV211" s="675"/>
      <c r="AW211" s="675"/>
      <c r="AX211" s="941"/>
    </row>
    <row r="212" spans="1:50" ht="24" customHeight="1" x14ac:dyDescent="0.15">
      <c r="A212" s="418"/>
      <c r="B212" s="419"/>
      <c r="C212" s="419"/>
      <c r="D212" s="419"/>
      <c r="E212" s="419"/>
      <c r="F212" s="420"/>
      <c r="G212" s="2124" t="s">
        <v>2394</v>
      </c>
      <c r="H212" s="2125"/>
      <c r="I212" s="2125"/>
      <c r="J212" s="2125"/>
      <c r="K212" s="2126"/>
      <c r="L212" s="669" t="s">
        <v>2390</v>
      </c>
      <c r="M212" s="2094"/>
      <c r="N212" s="2094"/>
      <c r="O212" s="2094"/>
      <c r="P212" s="2094"/>
      <c r="Q212" s="2094"/>
      <c r="R212" s="2094"/>
      <c r="S212" s="2094"/>
      <c r="T212" s="2094"/>
      <c r="U212" s="2094"/>
      <c r="V212" s="2094"/>
      <c r="W212" s="2094"/>
      <c r="X212" s="2095"/>
      <c r="Y212" s="2127">
        <v>2</v>
      </c>
      <c r="Z212" s="2128"/>
      <c r="AA212" s="2128"/>
      <c r="AB212" s="2129"/>
      <c r="AC212" s="2124" t="s">
        <v>327</v>
      </c>
      <c r="AD212" s="2125"/>
      <c r="AE212" s="2125"/>
      <c r="AF212" s="2125"/>
      <c r="AG212" s="2126"/>
      <c r="AH212" s="669" t="s">
        <v>2393</v>
      </c>
      <c r="AI212" s="2094"/>
      <c r="AJ212" s="2094"/>
      <c r="AK212" s="2094"/>
      <c r="AL212" s="2094"/>
      <c r="AM212" s="2094"/>
      <c r="AN212" s="2094"/>
      <c r="AO212" s="2094"/>
      <c r="AP212" s="2094"/>
      <c r="AQ212" s="2094"/>
      <c r="AR212" s="2094"/>
      <c r="AS212" s="2094"/>
      <c r="AT212" s="2095"/>
      <c r="AU212" s="2056">
        <v>0.39</v>
      </c>
      <c r="AV212" s="2057"/>
      <c r="AW212" s="2057"/>
      <c r="AX212" s="2160"/>
    </row>
    <row r="213" spans="1:50" ht="24" customHeight="1" x14ac:dyDescent="0.15">
      <c r="A213" s="418"/>
      <c r="B213" s="419"/>
      <c r="C213" s="419"/>
      <c r="D213" s="419"/>
      <c r="E213" s="419"/>
      <c r="F213" s="420"/>
      <c r="G213" s="2067" t="s">
        <v>560</v>
      </c>
      <c r="H213" s="2068"/>
      <c r="I213" s="2068"/>
      <c r="J213" s="2068"/>
      <c r="K213" s="2069"/>
      <c r="L213" s="957" t="s">
        <v>2388</v>
      </c>
      <c r="M213" s="2071"/>
      <c r="N213" s="2071"/>
      <c r="O213" s="2071"/>
      <c r="P213" s="2071"/>
      <c r="Q213" s="2071"/>
      <c r="R213" s="2071"/>
      <c r="S213" s="2071"/>
      <c r="T213" s="2071"/>
      <c r="U213" s="2071"/>
      <c r="V213" s="2071"/>
      <c r="W213" s="2071"/>
      <c r="X213" s="2072"/>
      <c r="Y213" s="2076">
        <v>2</v>
      </c>
      <c r="Z213" s="2077"/>
      <c r="AA213" s="2077"/>
      <c r="AB213" s="2090"/>
      <c r="AC213" s="2067"/>
      <c r="AD213" s="2068"/>
      <c r="AE213" s="2068"/>
      <c r="AF213" s="2068"/>
      <c r="AG213" s="2069"/>
      <c r="AH213" s="957"/>
      <c r="AI213" s="2071"/>
      <c r="AJ213" s="2071"/>
      <c r="AK213" s="2071"/>
      <c r="AL213" s="2071"/>
      <c r="AM213" s="2071"/>
      <c r="AN213" s="2071"/>
      <c r="AO213" s="2071"/>
      <c r="AP213" s="2071"/>
      <c r="AQ213" s="2071"/>
      <c r="AR213" s="2071"/>
      <c r="AS213" s="2071"/>
      <c r="AT213" s="2072"/>
      <c r="AU213" s="2076"/>
      <c r="AV213" s="2077"/>
      <c r="AW213" s="2077"/>
      <c r="AX213" s="2078"/>
    </row>
    <row r="214" spans="1:50" ht="24" customHeight="1" x14ac:dyDescent="0.15">
      <c r="A214" s="418"/>
      <c r="B214" s="419"/>
      <c r="C214" s="419"/>
      <c r="D214" s="419"/>
      <c r="E214" s="419"/>
      <c r="F214" s="420"/>
      <c r="G214" s="2067" t="s">
        <v>2171</v>
      </c>
      <c r="H214" s="2068"/>
      <c r="I214" s="2068"/>
      <c r="J214" s="2068"/>
      <c r="K214" s="2069"/>
      <c r="L214" s="957" t="s">
        <v>2387</v>
      </c>
      <c r="M214" s="2071"/>
      <c r="N214" s="2071"/>
      <c r="O214" s="2071"/>
      <c r="P214" s="2071"/>
      <c r="Q214" s="2071"/>
      <c r="R214" s="2071"/>
      <c r="S214" s="2071"/>
      <c r="T214" s="2071"/>
      <c r="U214" s="2071"/>
      <c r="V214" s="2071"/>
      <c r="W214" s="2071"/>
      <c r="X214" s="2072"/>
      <c r="Y214" s="2076">
        <v>1</v>
      </c>
      <c r="Z214" s="2077"/>
      <c r="AA214" s="2077"/>
      <c r="AB214" s="2090"/>
      <c r="AC214" s="2067"/>
      <c r="AD214" s="2068"/>
      <c r="AE214" s="2068"/>
      <c r="AF214" s="2068"/>
      <c r="AG214" s="2069"/>
      <c r="AH214" s="957"/>
      <c r="AI214" s="2071"/>
      <c r="AJ214" s="2071"/>
      <c r="AK214" s="2071"/>
      <c r="AL214" s="2071"/>
      <c r="AM214" s="2071"/>
      <c r="AN214" s="2071"/>
      <c r="AO214" s="2071"/>
      <c r="AP214" s="2071"/>
      <c r="AQ214" s="2071"/>
      <c r="AR214" s="2071"/>
      <c r="AS214" s="2071"/>
      <c r="AT214" s="2072"/>
      <c r="AU214" s="2076"/>
      <c r="AV214" s="2077"/>
      <c r="AW214" s="2077"/>
      <c r="AX214" s="2078"/>
    </row>
    <row r="215" spans="1:50" ht="24" customHeight="1" x14ac:dyDescent="0.15">
      <c r="A215" s="418"/>
      <c r="B215" s="419"/>
      <c r="C215" s="419"/>
      <c r="D215" s="419"/>
      <c r="E215" s="419"/>
      <c r="F215" s="420"/>
      <c r="G215" s="2034" t="s">
        <v>39</v>
      </c>
      <c r="H215" s="2035"/>
      <c r="I215" s="2035"/>
      <c r="J215" s="2035"/>
      <c r="K215" s="2035"/>
      <c r="L215" s="633"/>
      <c r="M215" s="2029"/>
      <c r="N215" s="2029"/>
      <c r="O215" s="2029"/>
      <c r="P215" s="2029"/>
      <c r="Q215" s="2029"/>
      <c r="R215" s="2029"/>
      <c r="S215" s="2029"/>
      <c r="T215" s="2029"/>
      <c r="U215" s="2029"/>
      <c r="V215" s="2029"/>
      <c r="W215" s="2029"/>
      <c r="X215" s="2030"/>
      <c r="Y215" s="2113">
        <v>5</v>
      </c>
      <c r="Z215" s="2114"/>
      <c r="AA215" s="2114"/>
      <c r="AB215" s="2115"/>
      <c r="AC215" s="2034" t="s">
        <v>39</v>
      </c>
      <c r="AD215" s="2035"/>
      <c r="AE215" s="2035"/>
      <c r="AF215" s="2035"/>
      <c r="AG215" s="2035"/>
      <c r="AH215" s="633"/>
      <c r="AI215" s="2029"/>
      <c r="AJ215" s="2029"/>
      <c r="AK215" s="2029"/>
      <c r="AL215" s="2029"/>
      <c r="AM215" s="2029"/>
      <c r="AN215" s="2029"/>
      <c r="AO215" s="2029"/>
      <c r="AP215" s="2029"/>
      <c r="AQ215" s="2029"/>
      <c r="AR215" s="2029"/>
      <c r="AS215" s="2029"/>
      <c r="AT215" s="2030"/>
      <c r="AU215" s="2031">
        <v>0.39</v>
      </c>
      <c r="AV215" s="2032"/>
      <c r="AW215" s="2032"/>
      <c r="AX215" s="2096"/>
    </row>
    <row r="216" spans="1:50" ht="24" customHeight="1" x14ac:dyDescent="0.15">
      <c r="A216" s="418"/>
      <c r="B216" s="419"/>
      <c r="C216" s="419"/>
      <c r="D216" s="419"/>
      <c r="E216" s="419"/>
      <c r="F216" s="420"/>
      <c r="G216" s="663" t="s">
        <v>2392</v>
      </c>
      <c r="H216" s="673"/>
      <c r="I216" s="673"/>
      <c r="J216" s="673"/>
      <c r="K216" s="673"/>
      <c r="L216" s="673"/>
      <c r="M216" s="673"/>
      <c r="N216" s="673"/>
      <c r="O216" s="673"/>
      <c r="P216" s="673"/>
      <c r="Q216" s="673"/>
      <c r="R216" s="673"/>
      <c r="S216" s="673"/>
      <c r="T216" s="673"/>
      <c r="U216" s="673"/>
      <c r="V216" s="673"/>
      <c r="W216" s="673"/>
      <c r="X216" s="673"/>
      <c r="Y216" s="673"/>
      <c r="Z216" s="673"/>
      <c r="AA216" s="673"/>
      <c r="AB216" s="674"/>
      <c r="AC216" s="663" t="s">
        <v>2391</v>
      </c>
      <c r="AD216" s="673"/>
      <c r="AE216" s="673"/>
      <c r="AF216" s="673"/>
      <c r="AG216" s="673"/>
      <c r="AH216" s="673"/>
      <c r="AI216" s="673"/>
      <c r="AJ216" s="673"/>
      <c r="AK216" s="673"/>
      <c r="AL216" s="673"/>
      <c r="AM216" s="673"/>
      <c r="AN216" s="673"/>
      <c r="AO216" s="673"/>
      <c r="AP216" s="673"/>
      <c r="AQ216" s="673"/>
      <c r="AR216" s="673"/>
      <c r="AS216" s="673"/>
      <c r="AT216" s="673"/>
      <c r="AU216" s="673"/>
      <c r="AV216" s="673"/>
      <c r="AW216" s="673"/>
      <c r="AX216" s="968"/>
    </row>
    <row r="217" spans="1:50" ht="24" customHeight="1" x14ac:dyDescent="0.15">
      <c r="A217" s="418"/>
      <c r="B217" s="419"/>
      <c r="C217" s="419"/>
      <c r="D217" s="419"/>
      <c r="E217" s="419"/>
      <c r="F217" s="420"/>
      <c r="G217" s="2081" t="s">
        <v>72</v>
      </c>
      <c r="H217" s="2082"/>
      <c r="I217" s="2082"/>
      <c r="J217" s="2082"/>
      <c r="K217" s="2082"/>
      <c r="L217" s="1953" t="s">
        <v>150</v>
      </c>
      <c r="M217" s="2035"/>
      <c r="N217" s="2035"/>
      <c r="O217" s="2035"/>
      <c r="P217" s="2035"/>
      <c r="Q217" s="2035"/>
      <c r="R217" s="2035"/>
      <c r="S217" s="2035"/>
      <c r="T217" s="2035"/>
      <c r="U217" s="2035"/>
      <c r="V217" s="2035"/>
      <c r="W217" s="2035"/>
      <c r="X217" s="2080"/>
      <c r="Y217" s="609" t="s">
        <v>151</v>
      </c>
      <c r="Z217" s="675"/>
      <c r="AA217" s="675"/>
      <c r="AB217" s="676"/>
      <c r="AC217" s="2081" t="s">
        <v>72</v>
      </c>
      <c r="AD217" s="2082"/>
      <c r="AE217" s="2082"/>
      <c r="AF217" s="2082"/>
      <c r="AG217" s="2082"/>
      <c r="AH217" s="1953" t="s">
        <v>150</v>
      </c>
      <c r="AI217" s="2035"/>
      <c r="AJ217" s="2035"/>
      <c r="AK217" s="2035"/>
      <c r="AL217" s="2035"/>
      <c r="AM217" s="2035"/>
      <c r="AN217" s="2035"/>
      <c r="AO217" s="2035"/>
      <c r="AP217" s="2035"/>
      <c r="AQ217" s="2035"/>
      <c r="AR217" s="2035"/>
      <c r="AS217" s="2035"/>
      <c r="AT217" s="2080"/>
      <c r="AU217" s="609" t="s">
        <v>151</v>
      </c>
      <c r="AV217" s="675"/>
      <c r="AW217" s="675"/>
      <c r="AX217" s="941"/>
    </row>
    <row r="218" spans="1:50" ht="24" customHeight="1" x14ac:dyDescent="0.15">
      <c r="A218" s="418"/>
      <c r="B218" s="419"/>
      <c r="C218" s="419"/>
      <c r="D218" s="419"/>
      <c r="E218" s="419"/>
      <c r="F218" s="420"/>
      <c r="G218" s="2124" t="s">
        <v>1315</v>
      </c>
      <c r="H218" s="2125"/>
      <c r="I218" s="2125"/>
      <c r="J218" s="2125"/>
      <c r="K218" s="2126"/>
      <c r="L218" s="669" t="s">
        <v>2390</v>
      </c>
      <c r="M218" s="2094"/>
      <c r="N218" s="2094"/>
      <c r="O218" s="2094"/>
      <c r="P218" s="2094"/>
      <c r="Q218" s="2094"/>
      <c r="R218" s="2094"/>
      <c r="S218" s="2094"/>
      <c r="T218" s="2094"/>
      <c r="U218" s="2094"/>
      <c r="V218" s="2094"/>
      <c r="W218" s="2094"/>
      <c r="X218" s="2095"/>
      <c r="Y218" s="2127">
        <v>2</v>
      </c>
      <c r="Z218" s="2128"/>
      <c r="AA218" s="2128"/>
      <c r="AB218" s="2129"/>
      <c r="AC218" s="2059" t="s">
        <v>429</v>
      </c>
      <c r="AD218" s="2060"/>
      <c r="AE218" s="2060"/>
      <c r="AF218" s="2060"/>
      <c r="AG218" s="2061"/>
      <c r="AH218" s="2084" t="s">
        <v>2389</v>
      </c>
      <c r="AI218" s="2085"/>
      <c r="AJ218" s="2085"/>
      <c r="AK218" s="2085"/>
      <c r="AL218" s="2085"/>
      <c r="AM218" s="2085"/>
      <c r="AN218" s="2085"/>
      <c r="AO218" s="2085"/>
      <c r="AP218" s="2085"/>
      <c r="AQ218" s="2085"/>
      <c r="AR218" s="2085"/>
      <c r="AS218" s="2085"/>
      <c r="AT218" s="2086"/>
      <c r="AU218" s="2130">
        <v>5.4</v>
      </c>
      <c r="AV218" s="2131"/>
      <c r="AW218" s="2131"/>
      <c r="AX218" s="2132"/>
    </row>
    <row r="219" spans="1:50" ht="24" customHeight="1" x14ac:dyDescent="0.15">
      <c r="A219" s="418"/>
      <c r="B219" s="419"/>
      <c r="C219" s="419"/>
      <c r="D219" s="419"/>
      <c r="E219" s="419"/>
      <c r="F219" s="420"/>
      <c r="G219" s="2067" t="s">
        <v>560</v>
      </c>
      <c r="H219" s="2068"/>
      <c r="I219" s="2068"/>
      <c r="J219" s="2068"/>
      <c r="K219" s="2069"/>
      <c r="L219" s="957" t="s">
        <v>2388</v>
      </c>
      <c r="M219" s="2071"/>
      <c r="N219" s="2071"/>
      <c r="O219" s="2071"/>
      <c r="P219" s="2071"/>
      <c r="Q219" s="2071"/>
      <c r="R219" s="2071"/>
      <c r="S219" s="2071"/>
      <c r="T219" s="2071"/>
      <c r="U219" s="2071"/>
      <c r="V219" s="2071"/>
      <c r="W219" s="2071"/>
      <c r="X219" s="2072"/>
      <c r="Y219" s="2076">
        <v>1</v>
      </c>
      <c r="Z219" s="2077"/>
      <c r="AA219" s="2077"/>
      <c r="AB219" s="2090"/>
      <c r="AC219" s="2067"/>
      <c r="AD219" s="2068"/>
      <c r="AE219" s="2068"/>
      <c r="AF219" s="2068"/>
      <c r="AG219" s="2069"/>
      <c r="AH219" s="957"/>
      <c r="AI219" s="2071"/>
      <c r="AJ219" s="2071"/>
      <c r="AK219" s="2071"/>
      <c r="AL219" s="2071"/>
      <c r="AM219" s="2071"/>
      <c r="AN219" s="2071"/>
      <c r="AO219" s="2071"/>
      <c r="AP219" s="2071"/>
      <c r="AQ219" s="2071"/>
      <c r="AR219" s="2071"/>
      <c r="AS219" s="2071"/>
      <c r="AT219" s="2072"/>
      <c r="AU219" s="2076"/>
      <c r="AV219" s="2077"/>
      <c r="AW219" s="2077"/>
      <c r="AX219" s="2078"/>
    </row>
    <row r="220" spans="1:50" ht="24" customHeight="1" x14ac:dyDescent="0.15">
      <c r="A220" s="418"/>
      <c r="B220" s="419"/>
      <c r="C220" s="419"/>
      <c r="D220" s="419"/>
      <c r="E220" s="419"/>
      <c r="F220" s="420"/>
      <c r="G220" s="2067" t="s">
        <v>2171</v>
      </c>
      <c r="H220" s="2068"/>
      <c r="I220" s="2068"/>
      <c r="J220" s="2068"/>
      <c r="K220" s="2069"/>
      <c r="L220" s="957" t="s">
        <v>2387</v>
      </c>
      <c r="M220" s="2071"/>
      <c r="N220" s="2071"/>
      <c r="O220" s="2071"/>
      <c r="P220" s="2071"/>
      <c r="Q220" s="2071"/>
      <c r="R220" s="2071"/>
      <c r="S220" s="2071"/>
      <c r="T220" s="2071"/>
      <c r="U220" s="2071"/>
      <c r="V220" s="2071"/>
      <c r="W220" s="2071"/>
      <c r="X220" s="2072"/>
      <c r="Y220" s="2076">
        <v>1</v>
      </c>
      <c r="Z220" s="2077"/>
      <c r="AA220" s="2077"/>
      <c r="AB220" s="2090"/>
      <c r="AC220" s="2067"/>
      <c r="AD220" s="2068"/>
      <c r="AE220" s="2068"/>
      <c r="AF220" s="2068"/>
      <c r="AG220" s="2069"/>
      <c r="AH220" s="957"/>
      <c r="AI220" s="2071"/>
      <c r="AJ220" s="2071"/>
      <c r="AK220" s="2071"/>
      <c r="AL220" s="2071"/>
      <c r="AM220" s="2071"/>
      <c r="AN220" s="2071"/>
      <c r="AO220" s="2071"/>
      <c r="AP220" s="2071"/>
      <c r="AQ220" s="2071"/>
      <c r="AR220" s="2071"/>
      <c r="AS220" s="2071"/>
      <c r="AT220" s="2072"/>
      <c r="AU220" s="2076"/>
      <c r="AV220" s="2077"/>
      <c r="AW220" s="2077"/>
      <c r="AX220" s="2078"/>
    </row>
    <row r="221" spans="1:50" ht="24" customHeight="1" x14ac:dyDescent="0.15">
      <c r="A221" s="418"/>
      <c r="B221" s="419"/>
      <c r="C221" s="419"/>
      <c r="D221" s="419"/>
      <c r="E221" s="419"/>
      <c r="F221" s="420"/>
      <c r="G221" s="2034" t="s">
        <v>39</v>
      </c>
      <c r="H221" s="2035"/>
      <c r="I221" s="2035"/>
      <c r="J221" s="2035"/>
      <c r="K221" s="2035"/>
      <c r="L221" s="633"/>
      <c r="M221" s="2029"/>
      <c r="N221" s="2029"/>
      <c r="O221" s="2029"/>
      <c r="P221" s="2029"/>
      <c r="Q221" s="2029"/>
      <c r="R221" s="2029"/>
      <c r="S221" s="2029"/>
      <c r="T221" s="2029"/>
      <c r="U221" s="2029"/>
      <c r="V221" s="2029"/>
      <c r="W221" s="2029"/>
      <c r="X221" s="2030"/>
      <c r="Y221" s="2113">
        <v>4</v>
      </c>
      <c r="Z221" s="2114"/>
      <c r="AA221" s="2114"/>
      <c r="AB221" s="2157"/>
      <c r="AC221" s="2034" t="s">
        <v>39</v>
      </c>
      <c r="AD221" s="2035"/>
      <c r="AE221" s="2035"/>
      <c r="AF221" s="2035"/>
      <c r="AG221" s="2035"/>
      <c r="AH221" s="633"/>
      <c r="AI221" s="2029"/>
      <c r="AJ221" s="2029"/>
      <c r="AK221" s="2029"/>
      <c r="AL221" s="2029"/>
      <c r="AM221" s="2029"/>
      <c r="AN221" s="2029"/>
      <c r="AO221" s="2029"/>
      <c r="AP221" s="2029"/>
      <c r="AQ221" s="2029"/>
      <c r="AR221" s="2029"/>
      <c r="AS221" s="2029"/>
      <c r="AT221" s="2030"/>
      <c r="AU221" s="2113">
        <v>5.4</v>
      </c>
      <c r="AV221" s="2114"/>
      <c r="AW221" s="2114"/>
      <c r="AX221" s="2158"/>
    </row>
    <row r="222" spans="1:50" s="157" customFormat="1" ht="24" customHeight="1" x14ac:dyDescent="0.15">
      <c r="A222" s="418"/>
      <c r="B222" s="419"/>
      <c r="C222" s="419"/>
      <c r="D222" s="419"/>
      <c r="E222" s="419"/>
      <c r="F222" s="420"/>
      <c r="G222" s="663" t="s">
        <v>2386</v>
      </c>
      <c r="H222" s="673"/>
      <c r="I222" s="673"/>
      <c r="J222" s="673"/>
      <c r="K222" s="673"/>
      <c r="L222" s="673"/>
      <c r="M222" s="673"/>
      <c r="N222" s="673"/>
      <c r="O222" s="673"/>
      <c r="P222" s="673"/>
      <c r="Q222" s="673"/>
      <c r="R222" s="673"/>
      <c r="S222" s="673"/>
      <c r="T222" s="673"/>
      <c r="U222" s="673"/>
      <c r="V222" s="673"/>
      <c r="W222" s="673"/>
      <c r="X222" s="673"/>
      <c r="Y222" s="673"/>
      <c r="Z222" s="673"/>
      <c r="AA222" s="673"/>
      <c r="AB222" s="2159"/>
      <c r="AC222" s="2133" t="s">
        <v>2385</v>
      </c>
      <c r="AD222" s="2105"/>
      <c r="AE222" s="2105"/>
      <c r="AF222" s="2105"/>
      <c r="AG222" s="2105"/>
      <c r="AH222" s="2105"/>
      <c r="AI222" s="2105"/>
      <c r="AJ222" s="2105"/>
      <c r="AK222" s="2105"/>
      <c r="AL222" s="2105"/>
      <c r="AM222" s="2105"/>
      <c r="AN222" s="2105"/>
      <c r="AO222" s="2105"/>
      <c r="AP222" s="2105"/>
      <c r="AQ222" s="2105"/>
      <c r="AR222" s="2105"/>
      <c r="AS222" s="2105"/>
      <c r="AT222" s="2105"/>
      <c r="AU222" s="2105"/>
      <c r="AV222" s="2105"/>
      <c r="AW222" s="2105"/>
      <c r="AX222" s="2134"/>
    </row>
    <row r="223" spans="1:50" s="156" customFormat="1" ht="24" customHeight="1" x14ac:dyDescent="0.15">
      <c r="A223" s="418"/>
      <c r="B223" s="419"/>
      <c r="C223" s="419"/>
      <c r="D223" s="419"/>
      <c r="E223" s="419"/>
      <c r="F223" s="420"/>
      <c r="G223" s="2081" t="s">
        <v>72</v>
      </c>
      <c r="H223" s="2082"/>
      <c r="I223" s="2082"/>
      <c r="J223" s="2082"/>
      <c r="K223" s="2082"/>
      <c r="L223" s="1953" t="s">
        <v>150</v>
      </c>
      <c r="M223" s="2035"/>
      <c r="N223" s="2035"/>
      <c r="O223" s="2035"/>
      <c r="P223" s="2035"/>
      <c r="Q223" s="2035"/>
      <c r="R223" s="2035"/>
      <c r="S223" s="2035"/>
      <c r="T223" s="2035"/>
      <c r="U223" s="2035"/>
      <c r="V223" s="2035"/>
      <c r="W223" s="2035"/>
      <c r="X223" s="2080"/>
      <c r="Y223" s="609" t="s">
        <v>151</v>
      </c>
      <c r="Z223" s="675"/>
      <c r="AA223" s="675"/>
      <c r="AB223" s="676"/>
      <c r="AC223" s="2135" t="s">
        <v>72</v>
      </c>
      <c r="AD223" s="2136"/>
      <c r="AE223" s="2136"/>
      <c r="AF223" s="2136"/>
      <c r="AG223" s="2136"/>
      <c r="AH223" s="2137" t="s">
        <v>150</v>
      </c>
      <c r="AI223" s="2105"/>
      <c r="AJ223" s="2105"/>
      <c r="AK223" s="2105"/>
      <c r="AL223" s="2105"/>
      <c r="AM223" s="2105"/>
      <c r="AN223" s="2105"/>
      <c r="AO223" s="2105"/>
      <c r="AP223" s="2105"/>
      <c r="AQ223" s="2105"/>
      <c r="AR223" s="2105"/>
      <c r="AS223" s="2105"/>
      <c r="AT223" s="2138"/>
      <c r="AU223" s="2139" t="s">
        <v>151</v>
      </c>
      <c r="AV223" s="2105"/>
      <c r="AW223" s="2105"/>
      <c r="AX223" s="2134"/>
    </row>
    <row r="224" spans="1:50" s="156" customFormat="1" ht="24" customHeight="1" x14ac:dyDescent="0.15">
      <c r="A224" s="418"/>
      <c r="B224" s="419"/>
      <c r="C224" s="419"/>
      <c r="D224" s="419"/>
      <c r="E224" s="419"/>
      <c r="F224" s="420"/>
      <c r="G224" s="2124" t="s">
        <v>565</v>
      </c>
      <c r="H224" s="2125"/>
      <c r="I224" s="2125"/>
      <c r="J224" s="2125"/>
      <c r="K224" s="2126"/>
      <c r="L224" s="669" t="s">
        <v>2384</v>
      </c>
      <c r="M224" s="2094"/>
      <c r="N224" s="2094"/>
      <c r="O224" s="2094"/>
      <c r="P224" s="2094"/>
      <c r="Q224" s="2094"/>
      <c r="R224" s="2094"/>
      <c r="S224" s="2094"/>
      <c r="T224" s="2094"/>
      <c r="U224" s="2094"/>
      <c r="V224" s="2094"/>
      <c r="W224" s="2094"/>
      <c r="X224" s="2095"/>
      <c r="Y224" s="2127">
        <v>0.28000000000000003</v>
      </c>
      <c r="Z224" s="2128"/>
      <c r="AA224" s="2128"/>
      <c r="AB224" s="2129"/>
      <c r="AC224" s="2059" t="s">
        <v>565</v>
      </c>
      <c r="AD224" s="2060"/>
      <c r="AE224" s="2060"/>
      <c r="AF224" s="2060"/>
      <c r="AG224" s="2061"/>
      <c r="AH224" s="2084" t="s">
        <v>1482</v>
      </c>
      <c r="AI224" s="2085"/>
      <c r="AJ224" s="2085"/>
      <c r="AK224" s="2085"/>
      <c r="AL224" s="2085"/>
      <c r="AM224" s="2085"/>
      <c r="AN224" s="2085"/>
      <c r="AO224" s="2085"/>
      <c r="AP224" s="2085"/>
      <c r="AQ224" s="2085"/>
      <c r="AR224" s="2085"/>
      <c r="AS224" s="2085"/>
      <c r="AT224" s="2086"/>
      <c r="AU224" s="2087">
        <v>0.06</v>
      </c>
      <c r="AV224" s="2088"/>
      <c r="AW224" s="2088"/>
      <c r="AX224" s="2146"/>
    </row>
    <row r="225" spans="1:50" s="156" customFormat="1" ht="24" customHeight="1" thickBot="1" x14ac:dyDescent="0.2">
      <c r="A225" s="625"/>
      <c r="B225" s="626"/>
      <c r="C225" s="626"/>
      <c r="D225" s="626"/>
      <c r="E225" s="626"/>
      <c r="F225" s="627"/>
      <c r="G225" s="2150" t="s">
        <v>39</v>
      </c>
      <c r="H225" s="2151"/>
      <c r="I225" s="2151"/>
      <c r="J225" s="2151"/>
      <c r="K225" s="2151"/>
      <c r="L225" s="679"/>
      <c r="M225" s="2152"/>
      <c r="N225" s="2152"/>
      <c r="O225" s="2152"/>
      <c r="P225" s="2152"/>
      <c r="Q225" s="2152"/>
      <c r="R225" s="2152"/>
      <c r="S225" s="2152"/>
      <c r="T225" s="2152"/>
      <c r="U225" s="2152"/>
      <c r="V225" s="2152"/>
      <c r="W225" s="2152"/>
      <c r="X225" s="2153"/>
      <c r="Y225" s="2154">
        <v>0.28000000000000003</v>
      </c>
      <c r="Z225" s="2155"/>
      <c r="AA225" s="2155"/>
      <c r="AB225" s="2156"/>
      <c r="AC225" s="2116" t="s">
        <v>39</v>
      </c>
      <c r="AD225" s="2117"/>
      <c r="AE225" s="2117"/>
      <c r="AF225" s="2117"/>
      <c r="AG225" s="2117"/>
      <c r="AH225" s="2118"/>
      <c r="AI225" s="2119"/>
      <c r="AJ225" s="2119"/>
      <c r="AK225" s="2119"/>
      <c r="AL225" s="2119"/>
      <c r="AM225" s="2119"/>
      <c r="AN225" s="2119"/>
      <c r="AO225" s="2119"/>
      <c r="AP225" s="2119"/>
      <c r="AQ225" s="2119"/>
      <c r="AR225" s="2119"/>
      <c r="AS225" s="2119"/>
      <c r="AT225" s="2120"/>
      <c r="AU225" s="2140">
        <v>0.06</v>
      </c>
      <c r="AV225" s="2141"/>
      <c r="AW225" s="2141"/>
      <c r="AX225" s="2142"/>
    </row>
    <row r="226" spans="1:50" ht="24" customHeight="1" x14ac:dyDescent="0.15">
      <c r="A226" s="622"/>
      <c r="B226" s="623"/>
      <c r="C226" s="623"/>
      <c r="D226" s="623"/>
      <c r="E226" s="623"/>
      <c r="F226" s="624"/>
      <c r="G226" s="628" t="s">
        <v>2383</v>
      </c>
      <c r="H226" s="931"/>
      <c r="I226" s="931"/>
      <c r="J226" s="931"/>
      <c r="K226" s="931"/>
      <c r="L226" s="931"/>
      <c r="M226" s="931"/>
      <c r="N226" s="931"/>
      <c r="O226" s="931"/>
      <c r="P226" s="931"/>
      <c r="Q226" s="931"/>
      <c r="R226" s="931"/>
      <c r="S226" s="931"/>
      <c r="T226" s="931"/>
      <c r="U226" s="931"/>
      <c r="V226" s="931"/>
      <c r="W226" s="931"/>
      <c r="X226" s="931"/>
      <c r="Y226" s="931"/>
      <c r="Z226" s="931"/>
      <c r="AA226" s="931"/>
      <c r="AB226" s="932"/>
      <c r="AC226" s="2147" t="s">
        <v>2382</v>
      </c>
      <c r="AD226" s="2148"/>
      <c r="AE226" s="2148"/>
      <c r="AF226" s="2148"/>
      <c r="AG226" s="2148"/>
      <c r="AH226" s="2148"/>
      <c r="AI226" s="2148"/>
      <c r="AJ226" s="2148"/>
      <c r="AK226" s="2148"/>
      <c r="AL226" s="2148"/>
      <c r="AM226" s="2148"/>
      <c r="AN226" s="2148"/>
      <c r="AO226" s="2148"/>
      <c r="AP226" s="2148"/>
      <c r="AQ226" s="2148"/>
      <c r="AR226" s="2148"/>
      <c r="AS226" s="2148"/>
      <c r="AT226" s="2148"/>
      <c r="AU226" s="2148"/>
      <c r="AV226" s="2148"/>
      <c r="AW226" s="2148"/>
      <c r="AX226" s="2149"/>
    </row>
    <row r="227" spans="1:50" ht="24" customHeight="1" x14ac:dyDescent="0.15">
      <c r="A227" s="418"/>
      <c r="B227" s="419"/>
      <c r="C227" s="419"/>
      <c r="D227" s="419"/>
      <c r="E227" s="419"/>
      <c r="F227" s="420"/>
      <c r="G227" s="2081" t="s">
        <v>72</v>
      </c>
      <c r="H227" s="2082"/>
      <c r="I227" s="2082"/>
      <c r="J227" s="2082"/>
      <c r="K227" s="2082"/>
      <c r="L227" s="1953" t="s">
        <v>150</v>
      </c>
      <c r="M227" s="2035"/>
      <c r="N227" s="2035"/>
      <c r="O227" s="2035"/>
      <c r="P227" s="2035"/>
      <c r="Q227" s="2035"/>
      <c r="R227" s="2035"/>
      <c r="S227" s="2035"/>
      <c r="T227" s="2035"/>
      <c r="U227" s="2035"/>
      <c r="V227" s="2035"/>
      <c r="W227" s="2035"/>
      <c r="X227" s="2080"/>
      <c r="Y227" s="609" t="s">
        <v>151</v>
      </c>
      <c r="Z227" s="675"/>
      <c r="AA227" s="675"/>
      <c r="AB227" s="676"/>
      <c r="AC227" s="2135" t="s">
        <v>72</v>
      </c>
      <c r="AD227" s="2136"/>
      <c r="AE227" s="2136"/>
      <c r="AF227" s="2136"/>
      <c r="AG227" s="2136"/>
      <c r="AH227" s="2137" t="s">
        <v>150</v>
      </c>
      <c r="AI227" s="2105"/>
      <c r="AJ227" s="2105"/>
      <c r="AK227" s="2105"/>
      <c r="AL227" s="2105"/>
      <c r="AM227" s="2105"/>
      <c r="AN227" s="2105"/>
      <c r="AO227" s="2105"/>
      <c r="AP227" s="2105"/>
      <c r="AQ227" s="2105"/>
      <c r="AR227" s="2105"/>
      <c r="AS227" s="2105"/>
      <c r="AT227" s="2138"/>
      <c r="AU227" s="2139" t="s">
        <v>151</v>
      </c>
      <c r="AV227" s="2105"/>
      <c r="AW227" s="2105"/>
      <c r="AX227" s="2134"/>
    </row>
    <row r="228" spans="1:50" ht="24" customHeight="1" x14ac:dyDescent="0.15">
      <c r="A228" s="418"/>
      <c r="B228" s="419"/>
      <c r="C228" s="419"/>
      <c r="D228" s="419"/>
      <c r="E228" s="419"/>
      <c r="F228" s="420"/>
      <c r="G228" s="2124" t="s">
        <v>154</v>
      </c>
      <c r="H228" s="2125"/>
      <c r="I228" s="2125"/>
      <c r="J228" s="2125"/>
      <c r="K228" s="2126"/>
      <c r="L228" s="669" t="s">
        <v>2381</v>
      </c>
      <c r="M228" s="2094"/>
      <c r="N228" s="2094"/>
      <c r="O228" s="2094"/>
      <c r="P228" s="2094"/>
      <c r="Q228" s="2094"/>
      <c r="R228" s="2094"/>
      <c r="S228" s="2094"/>
      <c r="T228" s="2094"/>
      <c r="U228" s="2094"/>
      <c r="V228" s="2094"/>
      <c r="W228" s="2094"/>
      <c r="X228" s="2095"/>
      <c r="Y228" s="2064">
        <v>1.9</v>
      </c>
      <c r="Z228" s="2065"/>
      <c r="AA228" s="2065"/>
      <c r="AB228" s="2145"/>
      <c r="AC228" s="2059" t="s">
        <v>998</v>
      </c>
      <c r="AD228" s="2060"/>
      <c r="AE228" s="2060"/>
      <c r="AF228" s="2060"/>
      <c r="AG228" s="2061"/>
      <c r="AH228" s="2084" t="s">
        <v>172</v>
      </c>
      <c r="AI228" s="2085"/>
      <c r="AJ228" s="2085"/>
      <c r="AK228" s="2085"/>
      <c r="AL228" s="2085"/>
      <c r="AM228" s="2085"/>
      <c r="AN228" s="2085"/>
      <c r="AO228" s="2085"/>
      <c r="AP228" s="2085"/>
      <c r="AQ228" s="2085"/>
      <c r="AR228" s="2085"/>
      <c r="AS228" s="2085"/>
      <c r="AT228" s="2086"/>
      <c r="AU228" s="2087">
        <v>0.4</v>
      </c>
      <c r="AV228" s="2088"/>
      <c r="AW228" s="2088"/>
      <c r="AX228" s="2146"/>
    </row>
    <row r="229" spans="1:50" ht="24" customHeight="1" x14ac:dyDescent="0.15">
      <c r="A229" s="418"/>
      <c r="B229" s="419"/>
      <c r="C229" s="419"/>
      <c r="D229" s="419"/>
      <c r="E229" s="419"/>
      <c r="F229" s="420"/>
      <c r="G229" s="2034" t="s">
        <v>39</v>
      </c>
      <c r="H229" s="2035"/>
      <c r="I229" s="2035"/>
      <c r="J229" s="2035"/>
      <c r="K229" s="2035"/>
      <c r="L229" s="633"/>
      <c r="M229" s="2029"/>
      <c r="N229" s="2029"/>
      <c r="O229" s="2029"/>
      <c r="P229" s="2029"/>
      <c r="Q229" s="2029"/>
      <c r="R229" s="2029"/>
      <c r="S229" s="2029"/>
      <c r="T229" s="2029"/>
      <c r="U229" s="2029"/>
      <c r="V229" s="2029"/>
      <c r="W229" s="2029"/>
      <c r="X229" s="2030"/>
      <c r="Y229" s="2053">
        <v>1.9</v>
      </c>
      <c r="Z229" s="2054"/>
      <c r="AA229" s="2054"/>
      <c r="AB229" s="2143"/>
      <c r="AC229" s="2104" t="s">
        <v>39</v>
      </c>
      <c r="AD229" s="2105"/>
      <c r="AE229" s="2105"/>
      <c r="AF229" s="2105"/>
      <c r="AG229" s="2105"/>
      <c r="AH229" s="2106"/>
      <c r="AI229" s="2107"/>
      <c r="AJ229" s="2107"/>
      <c r="AK229" s="2107"/>
      <c r="AL229" s="2107"/>
      <c r="AM229" s="2107"/>
      <c r="AN229" s="2107"/>
      <c r="AO229" s="2107"/>
      <c r="AP229" s="2107"/>
      <c r="AQ229" s="2107"/>
      <c r="AR229" s="2107"/>
      <c r="AS229" s="2107"/>
      <c r="AT229" s="2108"/>
      <c r="AU229" s="2109">
        <v>0.4</v>
      </c>
      <c r="AV229" s="2110"/>
      <c r="AW229" s="2110"/>
      <c r="AX229" s="2144"/>
    </row>
    <row r="230" spans="1:50" ht="24" customHeight="1" x14ac:dyDescent="0.15">
      <c r="A230" s="418"/>
      <c r="B230" s="419"/>
      <c r="C230" s="419"/>
      <c r="D230" s="419"/>
      <c r="E230" s="419"/>
      <c r="F230" s="420"/>
      <c r="G230" s="663" t="s">
        <v>2380</v>
      </c>
      <c r="H230" s="673"/>
      <c r="I230" s="673"/>
      <c r="J230" s="673"/>
      <c r="K230" s="673"/>
      <c r="L230" s="673"/>
      <c r="M230" s="673"/>
      <c r="N230" s="673"/>
      <c r="O230" s="673"/>
      <c r="P230" s="673"/>
      <c r="Q230" s="673"/>
      <c r="R230" s="673"/>
      <c r="S230" s="673"/>
      <c r="T230" s="673"/>
      <c r="U230" s="673"/>
      <c r="V230" s="673"/>
      <c r="W230" s="673"/>
      <c r="X230" s="673"/>
      <c r="Y230" s="673"/>
      <c r="Z230" s="673"/>
      <c r="AA230" s="673"/>
      <c r="AB230" s="674"/>
      <c r="AC230" s="2133" t="s">
        <v>2379</v>
      </c>
      <c r="AD230" s="2105"/>
      <c r="AE230" s="2105"/>
      <c r="AF230" s="2105"/>
      <c r="AG230" s="2105"/>
      <c r="AH230" s="2105"/>
      <c r="AI230" s="2105"/>
      <c r="AJ230" s="2105"/>
      <c r="AK230" s="2105"/>
      <c r="AL230" s="2105"/>
      <c r="AM230" s="2105"/>
      <c r="AN230" s="2105"/>
      <c r="AO230" s="2105"/>
      <c r="AP230" s="2105"/>
      <c r="AQ230" s="2105"/>
      <c r="AR230" s="2105"/>
      <c r="AS230" s="2105"/>
      <c r="AT230" s="2105"/>
      <c r="AU230" s="2105"/>
      <c r="AV230" s="2105"/>
      <c r="AW230" s="2105"/>
      <c r="AX230" s="2134"/>
    </row>
    <row r="231" spans="1:50" ht="24" customHeight="1" x14ac:dyDescent="0.15">
      <c r="A231" s="418"/>
      <c r="B231" s="419"/>
      <c r="C231" s="419"/>
      <c r="D231" s="419"/>
      <c r="E231" s="419"/>
      <c r="F231" s="420"/>
      <c r="G231" s="2081" t="s">
        <v>72</v>
      </c>
      <c r="H231" s="2082"/>
      <c r="I231" s="2082"/>
      <c r="J231" s="2082"/>
      <c r="K231" s="2082"/>
      <c r="L231" s="1953" t="s">
        <v>150</v>
      </c>
      <c r="M231" s="2035"/>
      <c r="N231" s="2035"/>
      <c r="O231" s="2035"/>
      <c r="P231" s="2035"/>
      <c r="Q231" s="2035"/>
      <c r="R231" s="2035"/>
      <c r="S231" s="2035"/>
      <c r="T231" s="2035"/>
      <c r="U231" s="2035"/>
      <c r="V231" s="2035"/>
      <c r="W231" s="2035"/>
      <c r="X231" s="2080"/>
      <c r="Y231" s="609" t="s">
        <v>151</v>
      </c>
      <c r="Z231" s="675"/>
      <c r="AA231" s="675"/>
      <c r="AB231" s="676"/>
      <c r="AC231" s="2135" t="s">
        <v>72</v>
      </c>
      <c r="AD231" s="2136"/>
      <c r="AE231" s="2136"/>
      <c r="AF231" s="2136"/>
      <c r="AG231" s="2136"/>
      <c r="AH231" s="2137" t="s">
        <v>150</v>
      </c>
      <c r="AI231" s="2105"/>
      <c r="AJ231" s="2105"/>
      <c r="AK231" s="2105"/>
      <c r="AL231" s="2105"/>
      <c r="AM231" s="2105"/>
      <c r="AN231" s="2105"/>
      <c r="AO231" s="2105"/>
      <c r="AP231" s="2105"/>
      <c r="AQ231" s="2105"/>
      <c r="AR231" s="2105"/>
      <c r="AS231" s="2105"/>
      <c r="AT231" s="2138"/>
      <c r="AU231" s="2139" t="s">
        <v>151</v>
      </c>
      <c r="AV231" s="2105"/>
      <c r="AW231" s="2105"/>
      <c r="AX231" s="2134"/>
    </row>
    <row r="232" spans="1:50" ht="24" customHeight="1" x14ac:dyDescent="0.15">
      <c r="A232" s="418"/>
      <c r="B232" s="419"/>
      <c r="C232" s="419"/>
      <c r="D232" s="419"/>
      <c r="E232" s="419"/>
      <c r="F232" s="420"/>
      <c r="G232" s="2124" t="s">
        <v>2378</v>
      </c>
      <c r="H232" s="2125"/>
      <c r="I232" s="2125"/>
      <c r="J232" s="2125"/>
      <c r="K232" s="2126"/>
      <c r="L232" s="669" t="s">
        <v>2377</v>
      </c>
      <c r="M232" s="2094"/>
      <c r="N232" s="2094"/>
      <c r="O232" s="2094"/>
      <c r="P232" s="2094"/>
      <c r="Q232" s="2094"/>
      <c r="R232" s="2094"/>
      <c r="S232" s="2094"/>
      <c r="T232" s="2094"/>
      <c r="U232" s="2094"/>
      <c r="V232" s="2094"/>
      <c r="W232" s="2094"/>
      <c r="X232" s="2095"/>
      <c r="Y232" s="2127">
        <v>146</v>
      </c>
      <c r="Z232" s="2128"/>
      <c r="AA232" s="2128"/>
      <c r="AB232" s="2129"/>
      <c r="AC232" s="2059" t="s">
        <v>998</v>
      </c>
      <c r="AD232" s="2060"/>
      <c r="AE232" s="2060"/>
      <c r="AF232" s="2060"/>
      <c r="AG232" s="2061"/>
      <c r="AH232" s="2084" t="s">
        <v>172</v>
      </c>
      <c r="AI232" s="2085"/>
      <c r="AJ232" s="2085"/>
      <c r="AK232" s="2085"/>
      <c r="AL232" s="2085"/>
      <c r="AM232" s="2085"/>
      <c r="AN232" s="2085"/>
      <c r="AO232" s="2085"/>
      <c r="AP232" s="2085"/>
      <c r="AQ232" s="2085"/>
      <c r="AR232" s="2085"/>
      <c r="AS232" s="2085"/>
      <c r="AT232" s="2086"/>
      <c r="AU232" s="2130">
        <v>0.02</v>
      </c>
      <c r="AV232" s="2131"/>
      <c r="AW232" s="2131"/>
      <c r="AX232" s="2132"/>
    </row>
    <row r="233" spans="1:50" ht="24" customHeight="1" x14ac:dyDescent="0.15">
      <c r="A233" s="418"/>
      <c r="B233" s="419"/>
      <c r="C233" s="419"/>
      <c r="D233" s="419"/>
      <c r="E233" s="419"/>
      <c r="F233" s="420"/>
      <c r="G233" s="2067" t="s">
        <v>326</v>
      </c>
      <c r="H233" s="2068"/>
      <c r="I233" s="2068"/>
      <c r="J233" s="2068"/>
      <c r="K233" s="2069"/>
      <c r="L233" s="957" t="s">
        <v>2376</v>
      </c>
      <c r="M233" s="2071"/>
      <c r="N233" s="2071"/>
      <c r="O233" s="2071"/>
      <c r="P233" s="2071"/>
      <c r="Q233" s="2071"/>
      <c r="R233" s="2071"/>
      <c r="S233" s="2071"/>
      <c r="T233" s="2071"/>
      <c r="U233" s="2071"/>
      <c r="V233" s="2071"/>
      <c r="W233" s="2071"/>
      <c r="X233" s="2072"/>
      <c r="Y233" s="2076">
        <v>35</v>
      </c>
      <c r="Z233" s="2077"/>
      <c r="AA233" s="2077"/>
      <c r="AB233" s="2090"/>
      <c r="AC233" s="2097"/>
      <c r="AD233" s="2098"/>
      <c r="AE233" s="2098"/>
      <c r="AF233" s="2098"/>
      <c r="AG233" s="2099"/>
      <c r="AH233" s="2100"/>
      <c r="AI233" s="2101"/>
      <c r="AJ233" s="2101"/>
      <c r="AK233" s="2101"/>
      <c r="AL233" s="2101"/>
      <c r="AM233" s="2101"/>
      <c r="AN233" s="2101"/>
      <c r="AO233" s="2101"/>
      <c r="AP233" s="2101"/>
      <c r="AQ233" s="2101"/>
      <c r="AR233" s="2101"/>
      <c r="AS233" s="2101"/>
      <c r="AT233" s="2102"/>
      <c r="AU233" s="2091"/>
      <c r="AV233" s="2092"/>
      <c r="AW233" s="2092"/>
      <c r="AX233" s="2112"/>
    </row>
    <row r="234" spans="1:50" ht="24" customHeight="1" thickBot="1" x14ac:dyDescent="0.2">
      <c r="A234" s="418"/>
      <c r="B234" s="419"/>
      <c r="C234" s="419"/>
      <c r="D234" s="419"/>
      <c r="E234" s="419"/>
      <c r="F234" s="420"/>
      <c r="G234" s="2034" t="s">
        <v>39</v>
      </c>
      <c r="H234" s="2035"/>
      <c r="I234" s="2035"/>
      <c r="J234" s="2035"/>
      <c r="K234" s="2035"/>
      <c r="L234" s="633"/>
      <c r="M234" s="2029"/>
      <c r="N234" s="2029"/>
      <c r="O234" s="2029"/>
      <c r="P234" s="2029"/>
      <c r="Q234" s="2029"/>
      <c r="R234" s="2029"/>
      <c r="S234" s="2029"/>
      <c r="T234" s="2029"/>
      <c r="U234" s="2029"/>
      <c r="V234" s="2029"/>
      <c r="W234" s="2029"/>
      <c r="X234" s="2030"/>
      <c r="Y234" s="2113">
        <v>181</v>
      </c>
      <c r="Z234" s="2114"/>
      <c r="AA234" s="2114"/>
      <c r="AB234" s="2115"/>
      <c r="AC234" s="2116" t="s">
        <v>39</v>
      </c>
      <c r="AD234" s="2117"/>
      <c r="AE234" s="2117"/>
      <c r="AF234" s="2117"/>
      <c r="AG234" s="2117"/>
      <c r="AH234" s="2118"/>
      <c r="AI234" s="2119"/>
      <c r="AJ234" s="2119"/>
      <c r="AK234" s="2119"/>
      <c r="AL234" s="2119"/>
      <c r="AM234" s="2119"/>
      <c r="AN234" s="2119"/>
      <c r="AO234" s="2119"/>
      <c r="AP234" s="2119"/>
      <c r="AQ234" s="2119"/>
      <c r="AR234" s="2119"/>
      <c r="AS234" s="2119"/>
      <c r="AT234" s="2120"/>
      <c r="AU234" s="2121">
        <v>0.02</v>
      </c>
      <c r="AV234" s="2122"/>
      <c r="AW234" s="2122"/>
      <c r="AX234" s="2123"/>
    </row>
    <row r="235" spans="1:50" ht="24" customHeight="1" x14ac:dyDescent="0.15">
      <c r="A235" s="418"/>
      <c r="B235" s="419"/>
      <c r="C235" s="419"/>
      <c r="D235" s="419"/>
      <c r="E235" s="419"/>
      <c r="F235" s="420"/>
      <c r="G235" s="663" t="s">
        <v>2375</v>
      </c>
      <c r="H235" s="673"/>
      <c r="I235" s="673"/>
      <c r="J235" s="673"/>
      <c r="K235" s="673"/>
      <c r="L235" s="673"/>
      <c r="M235" s="673"/>
      <c r="N235" s="673"/>
      <c r="O235" s="673"/>
      <c r="P235" s="673"/>
      <c r="Q235" s="673"/>
      <c r="R235" s="673"/>
      <c r="S235" s="673"/>
      <c r="T235" s="673"/>
      <c r="U235" s="673"/>
      <c r="V235" s="673"/>
      <c r="W235" s="673"/>
      <c r="X235" s="673"/>
      <c r="Y235" s="673"/>
      <c r="Z235" s="673"/>
      <c r="AA235" s="673"/>
      <c r="AB235" s="674"/>
      <c r="AC235" s="663" t="s">
        <v>2374</v>
      </c>
      <c r="AD235" s="673"/>
      <c r="AE235" s="673"/>
      <c r="AF235" s="673"/>
      <c r="AG235" s="673"/>
      <c r="AH235" s="673"/>
      <c r="AI235" s="673"/>
      <c r="AJ235" s="673"/>
      <c r="AK235" s="673"/>
      <c r="AL235" s="673"/>
      <c r="AM235" s="673"/>
      <c r="AN235" s="673"/>
      <c r="AO235" s="673"/>
      <c r="AP235" s="673"/>
      <c r="AQ235" s="673"/>
      <c r="AR235" s="673"/>
      <c r="AS235" s="673"/>
      <c r="AT235" s="673"/>
      <c r="AU235" s="673"/>
      <c r="AV235" s="673"/>
      <c r="AW235" s="673"/>
      <c r="AX235" s="968"/>
    </row>
    <row r="236" spans="1:50" ht="24" customHeight="1" x14ac:dyDescent="0.15">
      <c r="A236" s="418"/>
      <c r="B236" s="419"/>
      <c r="C236" s="419"/>
      <c r="D236" s="419"/>
      <c r="E236" s="419"/>
      <c r="F236" s="420"/>
      <c r="G236" s="2081" t="s">
        <v>72</v>
      </c>
      <c r="H236" s="2082"/>
      <c r="I236" s="2082"/>
      <c r="J236" s="2082"/>
      <c r="K236" s="2082"/>
      <c r="L236" s="1953" t="s">
        <v>150</v>
      </c>
      <c r="M236" s="2035"/>
      <c r="N236" s="2035"/>
      <c r="O236" s="2035"/>
      <c r="P236" s="2035"/>
      <c r="Q236" s="2035"/>
      <c r="R236" s="2035"/>
      <c r="S236" s="2035"/>
      <c r="T236" s="2035"/>
      <c r="U236" s="2035"/>
      <c r="V236" s="2035"/>
      <c r="W236" s="2035"/>
      <c r="X236" s="2080"/>
      <c r="Y236" s="609" t="s">
        <v>151</v>
      </c>
      <c r="Z236" s="675"/>
      <c r="AA236" s="675"/>
      <c r="AB236" s="676"/>
      <c r="AC236" s="2081" t="s">
        <v>72</v>
      </c>
      <c r="AD236" s="2082"/>
      <c r="AE236" s="2082"/>
      <c r="AF236" s="2082"/>
      <c r="AG236" s="2082"/>
      <c r="AH236" s="1953" t="s">
        <v>150</v>
      </c>
      <c r="AI236" s="2035"/>
      <c r="AJ236" s="2035"/>
      <c r="AK236" s="2035"/>
      <c r="AL236" s="2035"/>
      <c r="AM236" s="2035"/>
      <c r="AN236" s="2035"/>
      <c r="AO236" s="2035"/>
      <c r="AP236" s="2035"/>
      <c r="AQ236" s="2035"/>
      <c r="AR236" s="2035"/>
      <c r="AS236" s="2035"/>
      <c r="AT236" s="2080"/>
      <c r="AU236" s="609" t="s">
        <v>151</v>
      </c>
      <c r="AV236" s="675"/>
      <c r="AW236" s="675"/>
      <c r="AX236" s="941"/>
    </row>
    <row r="237" spans="1:50" ht="24" customHeight="1" x14ac:dyDescent="0.15">
      <c r="A237" s="418"/>
      <c r="B237" s="419"/>
      <c r="C237" s="419"/>
      <c r="D237" s="419"/>
      <c r="E237" s="419"/>
      <c r="F237" s="420"/>
      <c r="G237" s="2059" t="s">
        <v>429</v>
      </c>
      <c r="H237" s="2060"/>
      <c r="I237" s="2060"/>
      <c r="J237" s="2060"/>
      <c r="K237" s="2061"/>
      <c r="L237" s="2084" t="s">
        <v>2351</v>
      </c>
      <c r="M237" s="2085"/>
      <c r="N237" s="2085"/>
      <c r="O237" s="2085"/>
      <c r="P237" s="2085"/>
      <c r="Q237" s="2085"/>
      <c r="R237" s="2085"/>
      <c r="S237" s="2085"/>
      <c r="T237" s="2085"/>
      <c r="U237" s="2085"/>
      <c r="V237" s="2085"/>
      <c r="W237" s="2085"/>
      <c r="X237" s="2086"/>
      <c r="Y237" s="2087">
        <v>1.1000000000000001</v>
      </c>
      <c r="Z237" s="2088"/>
      <c r="AA237" s="2088"/>
      <c r="AB237" s="2089"/>
      <c r="AC237" s="2059" t="s">
        <v>996</v>
      </c>
      <c r="AD237" s="2060"/>
      <c r="AE237" s="2060"/>
      <c r="AF237" s="2060"/>
      <c r="AG237" s="2061"/>
      <c r="AH237" s="669" t="s">
        <v>2251</v>
      </c>
      <c r="AI237" s="2062"/>
      <c r="AJ237" s="2062"/>
      <c r="AK237" s="2062"/>
      <c r="AL237" s="2062"/>
      <c r="AM237" s="2062"/>
      <c r="AN237" s="2062"/>
      <c r="AO237" s="2062"/>
      <c r="AP237" s="2062"/>
      <c r="AQ237" s="2062"/>
      <c r="AR237" s="2062"/>
      <c r="AS237" s="2062"/>
      <c r="AT237" s="2063"/>
      <c r="AU237" s="1847">
        <v>0.02</v>
      </c>
      <c r="AV237" s="1848"/>
      <c r="AW237" s="1848"/>
      <c r="AX237" s="1849"/>
    </row>
    <row r="238" spans="1:50" ht="24" customHeight="1" x14ac:dyDescent="0.15">
      <c r="A238" s="418"/>
      <c r="B238" s="419"/>
      <c r="C238" s="419"/>
      <c r="D238" s="419"/>
      <c r="E238" s="419"/>
      <c r="F238" s="420"/>
      <c r="G238" s="2097"/>
      <c r="H238" s="2098"/>
      <c r="I238" s="2098"/>
      <c r="J238" s="2098"/>
      <c r="K238" s="2099"/>
      <c r="L238" s="2100"/>
      <c r="M238" s="2101"/>
      <c r="N238" s="2101"/>
      <c r="O238" s="2101"/>
      <c r="P238" s="2101"/>
      <c r="Q238" s="2101"/>
      <c r="R238" s="2101"/>
      <c r="S238" s="2101"/>
      <c r="T238" s="2101"/>
      <c r="U238" s="2101"/>
      <c r="V238" s="2101"/>
      <c r="W238" s="2101"/>
      <c r="X238" s="2102"/>
      <c r="Y238" s="2091"/>
      <c r="Z238" s="2092"/>
      <c r="AA238" s="2092"/>
      <c r="AB238" s="2093"/>
      <c r="AC238" s="2067"/>
      <c r="AD238" s="2068"/>
      <c r="AE238" s="2068"/>
      <c r="AF238" s="2068"/>
      <c r="AG238" s="2069"/>
      <c r="AH238" s="957"/>
      <c r="AI238" s="2071"/>
      <c r="AJ238" s="2071"/>
      <c r="AK238" s="2071"/>
      <c r="AL238" s="2071"/>
      <c r="AM238" s="2071"/>
      <c r="AN238" s="2071"/>
      <c r="AO238" s="2071"/>
      <c r="AP238" s="2071"/>
      <c r="AQ238" s="2071"/>
      <c r="AR238" s="2071"/>
      <c r="AS238" s="2071"/>
      <c r="AT238" s="2072"/>
      <c r="AU238" s="2076"/>
      <c r="AV238" s="2077"/>
      <c r="AW238" s="2077"/>
      <c r="AX238" s="2078"/>
    </row>
    <row r="239" spans="1:50" ht="24" customHeight="1" x14ac:dyDescent="0.15">
      <c r="A239" s="418"/>
      <c r="B239" s="419"/>
      <c r="C239" s="419"/>
      <c r="D239" s="419"/>
      <c r="E239" s="419"/>
      <c r="F239" s="420"/>
      <c r="G239" s="2104" t="s">
        <v>39</v>
      </c>
      <c r="H239" s="2105"/>
      <c r="I239" s="2105"/>
      <c r="J239" s="2105"/>
      <c r="K239" s="2105"/>
      <c r="L239" s="2106"/>
      <c r="M239" s="2107"/>
      <c r="N239" s="2107"/>
      <c r="O239" s="2107"/>
      <c r="P239" s="2107"/>
      <c r="Q239" s="2107"/>
      <c r="R239" s="2107"/>
      <c r="S239" s="2107"/>
      <c r="T239" s="2107"/>
      <c r="U239" s="2107"/>
      <c r="V239" s="2107"/>
      <c r="W239" s="2107"/>
      <c r="X239" s="2108"/>
      <c r="Y239" s="2109">
        <v>1.1000000000000001</v>
      </c>
      <c r="Z239" s="2110"/>
      <c r="AA239" s="2110"/>
      <c r="AB239" s="2111"/>
      <c r="AC239" s="2034" t="s">
        <v>39</v>
      </c>
      <c r="AD239" s="2035"/>
      <c r="AE239" s="2035"/>
      <c r="AF239" s="2035"/>
      <c r="AG239" s="2035"/>
      <c r="AH239" s="633"/>
      <c r="AI239" s="2029"/>
      <c r="AJ239" s="2029"/>
      <c r="AK239" s="2029"/>
      <c r="AL239" s="2029"/>
      <c r="AM239" s="2029"/>
      <c r="AN239" s="2029"/>
      <c r="AO239" s="2029"/>
      <c r="AP239" s="2029"/>
      <c r="AQ239" s="2029"/>
      <c r="AR239" s="2029"/>
      <c r="AS239" s="2029"/>
      <c r="AT239" s="2030"/>
      <c r="AU239" s="2031">
        <v>0.02</v>
      </c>
      <c r="AV239" s="2032"/>
      <c r="AW239" s="2032"/>
      <c r="AX239" s="2096"/>
    </row>
    <row r="240" spans="1:50" s="156" customFormat="1" ht="24" customHeight="1" x14ac:dyDescent="0.15">
      <c r="A240" s="418"/>
      <c r="B240" s="419"/>
      <c r="C240" s="419"/>
      <c r="D240" s="419"/>
      <c r="E240" s="419"/>
      <c r="F240" s="420"/>
      <c r="G240" s="663" t="s">
        <v>2373</v>
      </c>
      <c r="H240" s="664"/>
      <c r="I240" s="664"/>
      <c r="J240" s="664"/>
      <c r="K240" s="664"/>
      <c r="L240" s="664"/>
      <c r="M240" s="664"/>
      <c r="N240" s="664"/>
      <c r="O240" s="664"/>
      <c r="P240" s="664"/>
      <c r="Q240" s="664"/>
      <c r="R240" s="664"/>
      <c r="S240" s="664"/>
      <c r="T240" s="664"/>
      <c r="U240" s="664"/>
      <c r="V240" s="664"/>
      <c r="W240" s="664"/>
      <c r="X240" s="664"/>
      <c r="Y240" s="664"/>
      <c r="Z240" s="664"/>
      <c r="AA240" s="664"/>
      <c r="AB240" s="665"/>
      <c r="AC240" s="663" t="s">
        <v>2372</v>
      </c>
      <c r="AD240" s="664"/>
      <c r="AE240" s="664"/>
      <c r="AF240" s="664"/>
      <c r="AG240" s="664"/>
      <c r="AH240" s="664"/>
      <c r="AI240" s="664"/>
      <c r="AJ240" s="664"/>
      <c r="AK240" s="664"/>
      <c r="AL240" s="664"/>
      <c r="AM240" s="664"/>
      <c r="AN240" s="664"/>
      <c r="AO240" s="664"/>
      <c r="AP240" s="664"/>
      <c r="AQ240" s="664"/>
      <c r="AR240" s="664"/>
      <c r="AS240" s="664"/>
      <c r="AT240" s="664"/>
      <c r="AU240" s="664"/>
      <c r="AV240" s="664"/>
      <c r="AW240" s="664"/>
      <c r="AX240" s="666"/>
    </row>
    <row r="241" spans="1:50" s="156" customFormat="1" ht="24" customHeight="1" x14ac:dyDescent="0.15">
      <c r="A241" s="418"/>
      <c r="B241" s="419"/>
      <c r="C241" s="419"/>
      <c r="D241" s="419"/>
      <c r="E241" s="419"/>
      <c r="F241" s="420"/>
      <c r="G241" s="2081" t="s">
        <v>72</v>
      </c>
      <c r="H241" s="2082"/>
      <c r="I241" s="2082"/>
      <c r="J241" s="2082"/>
      <c r="K241" s="2082"/>
      <c r="L241" s="1953" t="s">
        <v>150</v>
      </c>
      <c r="M241" s="2035"/>
      <c r="N241" s="2035"/>
      <c r="O241" s="2035"/>
      <c r="P241" s="2035"/>
      <c r="Q241" s="2035"/>
      <c r="R241" s="2035"/>
      <c r="S241" s="2035"/>
      <c r="T241" s="2035"/>
      <c r="U241" s="2035"/>
      <c r="V241" s="2035"/>
      <c r="W241" s="2035"/>
      <c r="X241" s="2080"/>
      <c r="Y241" s="609" t="s">
        <v>151</v>
      </c>
      <c r="Z241" s="675"/>
      <c r="AA241" s="675"/>
      <c r="AB241" s="676"/>
      <c r="AC241" s="2081" t="s">
        <v>72</v>
      </c>
      <c r="AD241" s="2082"/>
      <c r="AE241" s="2082"/>
      <c r="AF241" s="2082"/>
      <c r="AG241" s="2082"/>
      <c r="AH241" s="1953" t="s">
        <v>150</v>
      </c>
      <c r="AI241" s="2035"/>
      <c r="AJ241" s="2035"/>
      <c r="AK241" s="2035"/>
      <c r="AL241" s="2035"/>
      <c r="AM241" s="2035"/>
      <c r="AN241" s="2035"/>
      <c r="AO241" s="2035"/>
      <c r="AP241" s="2035"/>
      <c r="AQ241" s="2035"/>
      <c r="AR241" s="2035"/>
      <c r="AS241" s="2035"/>
      <c r="AT241" s="2080"/>
      <c r="AU241" s="609" t="s">
        <v>151</v>
      </c>
      <c r="AV241" s="675"/>
      <c r="AW241" s="675"/>
      <c r="AX241" s="941"/>
    </row>
    <row r="242" spans="1:50" s="156" customFormat="1" ht="24" customHeight="1" x14ac:dyDescent="0.15">
      <c r="A242" s="418"/>
      <c r="B242" s="419"/>
      <c r="C242" s="419"/>
      <c r="D242" s="419"/>
      <c r="E242" s="419"/>
      <c r="F242" s="420"/>
      <c r="G242" s="613" t="s">
        <v>2371</v>
      </c>
      <c r="H242" s="461"/>
      <c r="I242" s="461"/>
      <c r="J242" s="461"/>
      <c r="K242" s="462"/>
      <c r="L242" s="669" t="s">
        <v>2185</v>
      </c>
      <c r="M242" s="947"/>
      <c r="N242" s="947"/>
      <c r="O242" s="947"/>
      <c r="P242" s="947"/>
      <c r="Q242" s="947"/>
      <c r="R242" s="947"/>
      <c r="S242" s="947"/>
      <c r="T242" s="947"/>
      <c r="U242" s="947"/>
      <c r="V242" s="947"/>
      <c r="W242" s="947"/>
      <c r="X242" s="948"/>
      <c r="Y242" s="1847">
        <v>0.4</v>
      </c>
      <c r="Z242" s="1848"/>
      <c r="AA242" s="1848"/>
      <c r="AB242" s="2103"/>
      <c r="AC242" s="2059" t="s">
        <v>2357</v>
      </c>
      <c r="AD242" s="2060"/>
      <c r="AE242" s="2060"/>
      <c r="AF242" s="2060"/>
      <c r="AG242" s="2061"/>
      <c r="AH242" s="669" t="s">
        <v>1303</v>
      </c>
      <c r="AI242" s="2094"/>
      <c r="AJ242" s="2094"/>
      <c r="AK242" s="2094"/>
      <c r="AL242" s="2094"/>
      <c r="AM242" s="2094"/>
      <c r="AN242" s="2094"/>
      <c r="AO242" s="2094"/>
      <c r="AP242" s="2094"/>
      <c r="AQ242" s="2094"/>
      <c r="AR242" s="2094"/>
      <c r="AS242" s="2094"/>
      <c r="AT242" s="2095"/>
      <c r="AU242" s="2064" t="s">
        <v>2370</v>
      </c>
      <c r="AV242" s="2065"/>
      <c r="AW242" s="2065"/>
      <c r="AX242" s="2066"/>
    </row>
    <row r="243" spans="1:50" s="156" customFormat="1" ht="24" customHeight="1" x14ac:dyDescent="0.15">
      <c r="A243" s="418"/>
      <c r="B243" s="419"/>
      <c r="C243" s="419"/>
      <c r="D243" s="419"/>
      <c r="E243" s="419"/>
      <c r="F243" s="420"/>
      <c r="G243" s="2067"/>
      <c r="H243" s="2068"/>
      <c r="I243" s="2068"/>
      <c r="J243" s="2068"/>
      <c r="K243" s="2069"/>
      <c r="L243" s="957"/>
      <c r="M243" s="2071"/>
      <c r="N243" s="2071"/>
      <c r="O243" s="2071"/>
      <c r="P243" s="2071"/>
      <c r="Q243" s="2071"/>
      <c r="R243" s="2071"/>
      <c r="S243" s="2071"/>
      <c r="T243" s="2071"/>
      <c r="U243" s="2071"/>
      <c r="V243" s="2071"/>
      <c r="W243" s="2071"/>
      <c r="X243" s="2072"/>
      <c r="Y243" s="2076"/>
      <c r="Z243" s="2077"/>
      <c r="AA243" s="2077"/>
      <c r="AB243" s="2090"/>
      <c r="AC243" s="2067"/>
      <c r="AD243" s="2068"/>
      <c r="AE243" s="2068"/>
      <c r="AF243" s="2068"/>
      <c r="AG243" s="2069"/>
      <c r="AH243" s="957"/>
      <c r="AI243" s="2071"/>
      <c r="AJ243" s="2071"/>
      <c r="AK243" s="2071"/>
      <c r="AL243" s="2071"/>
      <c r="AM243" s="2071"/>
      <c r="AN243" s="2071"/>
      <c r="AO243" s="2071"/>
      <c r="AP243" s="2071"/>
      <c r="AQ243" s="2071"/>
      <c r="AR243" s="2071"/>
      <c r="AS243" s="2071"/>
      <c r="AT243" s="2072"/>
      <c r="AU243" s="2076"/>
      <c r="AV243" s="2077"/>
      <c r="AW243" s="2077"/>
      <c r="AX243" s="2078"/>
    </row>
    <row r="244" spans="1:50" s="156" customFormat="1" ht="24" customHeight="1" x14ac:dyDescent="0.15">
      <c r="A244" s="418"/>
      <c r="B244" s="419"/>
      <c r="C244" s="419"/>
      <c r="D244" s="419"/>
      <c r="E244" s="419"/>
      <c r="F244" s="420"/>
      <c r="G244" s="2034" t="s">
        <v>39</v>
      </c>
      <c r="H244" s="2035"/>
      <c r="I244" s="2035"/>
      <c r="J244" s="2035"/>
      <c r="K244" s="2035"/>
      <c r="L244" s="633"/>
      <c r="M244" s="2029"/>
      <c r="N244" s="2029"/>
      <c r="O244" s="2029"/>
      <c r="P244" s="2029"/>
      <c r="Q244" s="2029"/>
      <c r="R244" s="2029"/>
      <c r="S244" s="2029"/>
      <c r="T244" s="2029"/>
      <c r="U244" s="2029"/>
      <c r="V244" s="2029"/>
      <c r="W244" s="2029"/>
      <c r="X244" s="2030"/>
      <c r="Y244" s="2031">
        <v>0.4</v>
      </c>
      <c r="Z244" s="2032"/>
      <c r="AA244" s="2032"/>
      <c r="AB244" s="2033"/>
      <c r="AC244" s="2034" t="s">
        <v>39</v>
      </c>
      <c r="AD244" s="2035"/>
      <c r="AE244" s="2035"/>
      <c r="AF244" s="2035"/>
      <c r="AG244" s="2035"/>
      <c r="AH244" s="633"/>
      <c r="AI244" s="2029"/>
      <c r="AJ244" s="2029"/>
      <c r="AK244" s="2029"/>
      <c r="AL244" s="2029"/>
      <c r="AM244" s="2029"/>
      <c r="AN244" s="2029"/>
      <c r="AO244" s="2029"/>
      <c r="AP244" s="2029"/>
      <c r="AQ244" s="2029"/>
      <c r="AR244" s="2029"/>
      <c r="AS244" s="2029"/>
      <c r="AT244" s="2030"/>
      <c r="AU244" s="2053" t="s">
        <v>2369</v>
      </c>
      <c r="AV244" s="2054"/>
      <c r="AW244" s="2054"/>
      <c r="AX244" s="2055"/>
    </row>
    <row r="245" spans="1:50" ht="24" customHeight="1" x14ac:dyDescent="0.15">
      <c r="A245" s="418"/>
      <c r="B245" s="419"/>
      <c r="C245" s="419"/>
      <c r="D245" s="419"/>
      <c r="E245" s="419"/>
      <c r="F245" s="420"/>
      <c r="G245" s="663" t="s">
        <v>2368</v>
      </c>
      <c r="H245" s="673"/>
      <c r="I245" s="673"/>
      <c r="J245" s="673"/>
      <c r="K245" s="673"/>
      <c r="L245" s="673"/>
      <c r="M245" s="673"/>
      <c r="N245" s="673"/>
      <c r="O245" s="673"/>
      <c r="P245" s="673"/>
      <c r="Q245" s="673"/>
      <c r="R245" s="673"/>
      <c r="S245" s="673"/>
      <c r="T245" s="673"/>
      <c r="U245" s="673"/>
      <c r="V245" s="673"/>
      <c r="W245" s="673"/>
      <c r="X245" s="673"/>
      <c r="Y245" s="673"/>
      <c r="Z245" s="673"/>
      <c r="AA245" s="673"/>
      <c r="AB245" s="674"/>
      <c r="AC245" s="663" t="s">
        <v>2367</v>
      </c>
      <c r="AD245" s="673"/>
      <c r="AE245" s="673"/>
      <c r="AF245" s="673"/>
      <c r="AG245" s="673"/>
      <c r="AH245" s="673"/>
      <c r="AI245" s="673"/>
      <c r="AJ245" s="673"/>
      <c r="AK245" s="673"/>
      <c r="AL245" s="673"/>
      <c r="AM245" s="673"/>
      <c r="AN245" s="673"/>
      <c r="AO245" s="673"/>
      <c r="AP245" s="673"/>
      <c r="AQ245" s="673"/>
      <c r="AR245" s="673"/>
      <c r="AS245" s="673"/>
      <c r="AT245" s="673"/>
      <c r="AU245" s="673"/>
      <c r="AV245" s="673"/>
      <c r="AW245" s="673"/>
      <c r="AX245" s="968"/>
    </row>
    <row r="246" spans="1:50" ht="24" customHeight="1" x14ac:dyDescent="0.15">
      <c r="A246" s="418"/>
      <c r="B246" s="419"/>
      <c r="C246" s="419"/>
      <c r="D246" s="419"/>
      <c r="E246" s="419"/>
      <c r="F246" s="420"/>
      <c r="G246" s="2081" t="s">
        <v>72</v>
      </c>
      <c r="H246" s="2082"/>
      <c r="I246" s="2082"/>
      <c r="J246" s="2082"/>
      <c r="K246" s="2082"/>
      <c r="L246" s="1953" t="s">
        <v>150</v>
      </c>
      <c r="M246" s="2035"/>
      <c r="N246" s="2035"/>
      <c r="O246" s="2035"/>
      <c r="P246" s="2035"/>
      <c r="Q246" s="2035"/>
      <c r="R246" s="2035"/>
      <c r="S246" s="2035"/>
      <c r="T246" s="2035"/>
      <c r="U246" s="2035"/>
      <c r="V246" s="2035"/>
      <c r="W246" s="2035"/>
      <c r="X246" s="2080"/>
      <c r="Y246" s="609" t="s">
        <v>151</v>
      </c>
      <c r="Z246" s="675"/>
      <c r="AA246" s="675"/>
      <c r="AB246" s="676"/>
      <c r="AC246" s="2081" t="s">
        <v>72</v>
      </c>
      <c r="AD246" s="2082"/>
      <c r="AE246" s="2082"/>
      <c r="AF246" s="2082"/>
      <c r="AG246" s="2082"/>
      <c r="AH246" s="1953" t="s">
        <v>150</v>
      </c>
      <c r="AI246" s="2035"/>
      <c r="AJ246" s="2035"/>
      <c r="AK246" s="2035"/>
      <c r="AL246" s="2035"/>
      <c r="AM246" s="2035"/>
      <c r="AN246" s="2035"/>
      <c r="AO246" s="2035"/>
      <c r="AP246" s="2035"/>
      <c r="AQ246" s="2035"/>
      <c r="AR246" s="2035"/>
      <c r="AS246" s="2035"/>
      <c r="AT246" s="2080"/>
      <c r="AU246" s="609" t="s">
        <v>151</v>
      </c>
      <c r="AV246" s="675"/>
      <c r="AW246" s="675"/>
      <c r="AX246" s="941"/>
    </row>
    <row r="247" spans="1:50" ht="24" customHeight="1" x14ac:dyDescent="0.15">
      <c r="A247" s="418"/>
      <c r="B247" s="419"/>
      <c r="C247" s="419"/>
      <c r="D247" s="419"/>
      <c r="E247" s="419"/>
      <c r="F247" s="420"/>
      <c r="G247" s="2059" t="s">
        <v>429</v>
      </c>
      <c r="H247" s="2060"/>
      <c r="I247" s="2060"/>
      <c r="J247" s="2060"/>
      <c r="K247" s="2061"/>
      <c r="L247" s="2084" t="s">
        <v>2351</v>
      </c>
      <c r="M247" s="2085"/>
      <c r="N247" s="2085"/>
      <c r="O247" s="2085"/>
      <c r="P247" s="2085"/>
      <c r="Q247" s="2085"/>
      <c r="R247" s="2085"/>
      <c r="S247" s="2085"/>
      <c r="T247" s="2085"/>
      <c r="U247" s="2085"/>
      <c r="V247" s="2085"/>
      <c r="W247" s="2085"/>
      <c r="X247" s="2086"/>
      <c r="Y247" s="2087">
        <v>0.9</v>
      </c>
      <c r="Z247" s="2088"/>
      <c r="AA247" s="2088"/>
      <c r="AB247" s="2089"/>
      <c r="AC247" s="2059" t="s">
        <v>429</v>
      </c>
      <c r="AD247" s="2060"/>
      <c r="AE247" s="2060"/>
      <c r="AF247" s="2060"/>
      <c r="AG247" s="2061"/>
      <c r="AH247" s="669" t="s">
        <v>2366</v>
      </c>
      <c r="AI247" s="2062"/>
      <c r="AJ247" s="2062"/>
      <c r="AK247" s="2062"/>
      <c r="AL247" s="2062"/>
      <c r="AM247" s="2062"/>
      <c r="AN247" s="2062"/>
      <c r="AO247" s="2062"/>
      <c r="AP247" s="2062"/>
      <c r="AQ247" s="2062"/>
      <c r="AR247" s="2062"/>
      <c r="AS247" s="2062"/>
      <c r="AT247" s="2063"/>
      <c r="AU247" s="2064" t="s">
        <v>2365</v>
      </c>
      <c r="AV247" s="2065"/>
      <c r="AW247" s="2065"/>
      <c r="AX247" s="2066"/>
    </row>
    <row r="248" spans="1:50" ht="24" customHeight="1" x14ac:dyDescent="0.15">
      <c r="A248" s="418"/>
      <c r="B248" s="419"/>
      <c r="C248" s="419"/>
      <c r="D248" s="419"/>
      <c r="E248" s="419"/>
      <c r="F248" s="420"/>
      <c r="G248" s="2067"/>
      <c r="H248" s="2068"/>
      <c r="I248" s="2068"/>
      <c r="J248" s="2068"/>
      <c r="K248" s="2069"/>
      <c r="L248" s="957"/>
      <c r="M248" s="2071"/>
      <c r="N248" s="2071"/>
      <c r="O248" s="2071"/>
      <c r="P248" s="2071"/>
      <c r="Q248" s="2071"/>
      <c r="R248" s="2071"/>
      <c r="S248" s="2071"/>
      <c r="T248" s="2071"/>
      <c r="U248" s="2071"/>
      <c r="V248" s="2071"/>
      <c r="W248" s="2071"/>
      <c r="X248" s="2072"/>
      <c r="Y248" s="2076"/>
      <c r="Z248" s="2077"/>
      <c r="AA248" s="2077"/>
      <c r="AB248" s="2090"/>
      <c r="AC248" s="2067"/>
      <c r="AD248" s="2068"/>
      <c r="AE248" s="2068"/>
      <c r="AF248" s="2068"/>
      <c r="AG248" s="2069"/>
      <c r="AH248" s="957"/>
      <c r="AI248" s="2071"/>
      <c r="AJ248" s="2071"/>
      <c r="AK248" s="2071"/>
      <c r="AL248" s="2071"/>
      <c r="AM248" s="2071"/>
      <c r="AN248" s="2071"/>
      <c r="AO248" s="2071"/>
      <c r="AP248" s="2071"/>
      <c r="AQ248" s="2071"/>
      <c r="AR248" s="2071"/>
      <c r="AS248" s="2071"/>
      <c r="AT248" s="2072"/>
      <c r="AU248" s="2076"/>
      <c r="AV248" s="2077"/>
      <c r="AW248" s="2077"/>
      <c r="AX248" s="2078"/>
    </row>
    <row r="249" spans="1:50" ht="24" customHeight="1" x14ac:dyDescent="0.15">
      <c r="A249" s="418"/>
      <c r="B249" s="419"/>
      <c r="C249" s="419"/>
      <c r="D249" s="419"/>
      <c r="E249" s="419"/>
      <c r="F249" s="420"/>
      <c r="G249" s="2034" t="s">
        <v>39</v>
      </c>
      <c r="H249" s="2035"/>
      <c r="I249" s="2035"/>
      <c r="J249" s="2035"/>
      <c r="K249" s="2035"/>
      <c r="L249" s="633"/>
      <c r="M249" s="2029"/>
      <c r="N249" s="2029"/>
      <c r="O249" s="2029"/>
      <c r="P249" s="2029"/>
      <c r="Q249" s="2029"/>
      <c r="R249" s="2029"/>
      <c r="S249" s="2029"/>
      <c r="T249" s="2029"/>
      <c r="U249" s="2029"/>
      <c r="V249" s="2029"/>
      <c r="W249" s="2029"/>
      <c r="X249" s="2030"/>
      <c r="Y249" s="2031">
        <v>0.9</v>
      </c>
      <c r="Z249" s="2032"/>
      <c r="AA249" s="2032"/>
      <c r="AB249" s="2033"/>
      <c r="AC249" s="2034" t="s">
        <v>39</v>
      </c>
      <c r="AD249" s="2035"/>
      <c r="AE249" s="2035"/>
      <c r="AF249" s="2035"/>
      <c r="AG249" s="2035"/>
      <c r="AH249" s="633"/>
      <c r="AI249" s="2029"/>
      <c r="AJ249" s="2029"/>
      <c r="AK249" s="2029"/>
      <c r="AL249" s="2029"/>
      <c r="AM249" s="2029"/>
      <c r="AN249" s="2029"/>
      <c r="AO249" s="2029"/>
      <c r="AP249" s="2029"/>
      <c r="AQ249" s="2029"/>
      <c r="AR249" s="2029"/>
      <c r="AS249" s="2029"/>
      <c r="AT249" s="2030"/>
      <c r="AU249" s="2053" t="s">
        <v>2365</v>
      </c>
      <c r="AV249" s="2054"/>
      <c r="AW249" s="2054"/>
      <c r="AX249" s="2055"/>
    </row>
    <row r="250" spans="1:50" ht="24" customHeight="1" x14ac:dyDescent="0.15">
      <c r="A250" s="418"/>
      <c r="B250" s="419"/>
      <c r="C250" s="419"/>
      <c r="D250" s="419"/>
      <c r="E250" s="419"/>
      <c r="F250" s="420"/>
      <c r="G250" s="663" t="s">
        <v>2364</v>
      </c>
      <c r="H250" s="673"/>
      <c r="I250" s="673"/>
      <c r="J250" s="673"/>
      <c r="K250" s="673"/>
      <c r="L250" s="673"/>
      <c r="M250" s="673"/>
      <c r="N250" s="673"/>
      <c r="O250" s="673"/>
      <c r="P250" s="673"/>
      <c r="Q250" s="673"/>
      <c r="R250" s="673"/>
      <c r="S250" s="673"/>
      <c r="T250" s="673"/>
      <c r="U250" s="673"/>
      <c r="V250" s="673"/>
      <c r="W250" s="673"/>
      <c r="X250" s="673"/>
      <c r="Y250" s="673"/>
      <c r="Z250" s="673"/>
      <c r="AA250" s="673"/>
      <c r="AB250" s="674"/>
      <c r="AC250" s="663" t="s">
        <v>2363</v>
      </c>
      <c r="AD250" s="673"/>
      <c r="AE250" s="673"/>
      <c r="AF250" s="673"/>
      <c r="AG250" s="673"/>
      <c r="AH250" s="673"/>
      <c r="AI250" s="673"/>
      <c r="AJ250" s="673"/>
      <c r="AK250" s="673"/>
      <c r="AL250" s="673"/>
      <c r="AM250" s="673"/>
      <c r="AN250" s="673"/>
      <c r="AO250" s="673"/>
      <c r="AP250" s="673"/>
      <c r="AQ250" s="673"/>
      <c r="AR250" s="673"/>
      <c r="AS250" s="673"/>
      <c r="AT250" s="673"/>
      <c r="AU250" s="673"/>
      <c r="AV250" s="673"/>
      <c r="AW250" s="673"/>
      <c r="AX250" s="968"/>
    </row>
    <row r="251" spans="1:50" ht="24" customHeight="1" x14ac:dyDescent="0.15">
      <c r="A251" s="418"/>
      <c r="B251" s="419"/>
      <c r="C251" s="419"/>
      <c r="D251" s="419"/>
      <c r="E251" s="419"/>
      <c r="F251" s="420"/>
      <c r="G251" s="2081" t="s">
        <v>72</v>
      </c>
      <c r="H251" s="2082"/>
      <c r="I251" s="2082"/>
      <c r="J251" s="2082"/>
      <c r="K251" s="2082"/>
      <c r="L251" s="1953" t="s">
        <v>150</v>
      </c>
      <c r="M251" s="2035"/>
      <c r="N251" s="2035"/>
      <c r="O251" s="2035"/>
      <c r="P251" s="2035"/>
      <c r="Q251" s="2035"/>
      <c r="R251" s="2035"/>
      <c r="S251" s="2035"/>
      <c r="T251" s="2035"/>
      <c r="U251" s="2035"/>
      <c r="V251" s="2035"/>
      <c r="W251" s="2035"/>
      <c r="X251" s="2080"/>
      <c r="Y251" s="609" t="s">
        <v>151</v>
      </c>
      <c r="Z251" s="675"/>
      <c r="AA251" s="675"/>
      <c r="AB251" s="676"/>
      <c r="AC251" s="2081" t="s">
        <v>72</v>
      </c>
      <c r="AD251" s="2082"/>
      <c r="AE251" s="2082"/>
      <c r="AF251" s="2082"/>
      <c r="AG251" s="2082"/>
      <c r="AH251" s="1953" t="s">
        <v>150</v>
      </c>
      <c r="AI251" s="2035"/>
      <c r="AJ251" s="2035"/>
      <c r="AK251" s="2035"/>
      <c r="AL251" s="2035"/>
      <c r="AM251" s="2035"/>
      <c r="AN251" s="2035"/>
      <c r="AO251" s="2035"/>
      <c r="AP251" s="2035"/>
      <c r="AQ251" s="2035"/>
      <c r="AR251" s="2035"/>
      <c r="AS251" s="2035"/>
      <c r="AT251" s="2080"/>
      <c r="AU251" s="609" t="s">
        <v>151</v>
      </c>
      <c r="AV251" s="675"/>
      <c r="AW251" s="675"/>
      <c r="AX251" s="941"/>
    </row>
    <row r="252" spans="1:50" ht="24" customHeight="1" x14ac:dyDescent="0.15">
      <c r="A252" s="418"/>
      <c r="B252" s="419"/>
      <c r="C252" s="419"/>
      <c r="D252" s="419"/>
      <c r="E252" s="419"/>
      <c r="F252" s="420"/>
      <c r="G252" s="2059" t="s">
        <v>998</v>
      </c>
      <c r="H252" s="2060"/>
      <c r="I252" s="2060"/>
      <c r="J252" s="2060"/>
      <c r="K252" s="2061"/>
      <c r="L252" s="2084" t="s">
        <v>172</v>
      </c>
      <c r="M252" s="2085"/>
      <c r="N252" s="2085"/>
      <c r="O252" s="2085"/>
      <c r="P252" s="2085"/>
      <c r="Q252" s="2085"/>
      <c r="R252" s="2085"/>
      <c r="S252" s="2085"/>
      <c r="T252" s="2085"/>
      <c r="U252" s="2085"/>
      <c r="V252" s="2085"/>
      <c r="W252" s="2085"/>
      <c r="X252" s="2086"/>
      <c r="Y252" s="2056">
        <v>4.0000000000000001E-3</v>
      </c>
      <c r="Z252" s="2057"/>
      <c r="AA252" s="2057"/>
      <c r="AB252" s="2058"/>
      <c r="AC252" s="2059" t="s">
        <v>2357</v>
      </c>
      <c r="AD252" s="2060"/>
      <c r="AE252" s="2060"/>
      <c r="AF252" s="2060"/>
      <c r="AG252" s="2061"/>
      <c r="AH252" s="669" t="s">
        <v>1303</v>
      </c>
      <c r="AI252" s="2062"/>
      <c r="AJ252" s="2062"/>
      <c r="AK252" s="2062"/>
      <c r="AL252" s="2062"/>
      <c r="AM252" s="2062"/>
      <c r="AN252" s="2062"/>
      <c r="AO252" s="2062"/>
      <c r="AP252" s="2062"/>
      <c r="AQ252" s="2062"/>
      <c r="AR252" s="2062"/>
      <c r="AS252" s="2062"/>
      <c r="AT252" s="2063"/>
      <c r="AU252" s="2064" t="s">
        <v>2362</v>
      </c>
      <c r="AV252" s="2065"/>
      <c r="AW252" s="2065"/>
      <c r="AX252" s="2066"/>
    </row>
    <row r="253" spans="1:50" ht="24" customHeight="1" x14ac:dyDescent="0.15">
      <c r="A253" s="418"/>
      <c r="B253" s="419"/>
      <c r="C253" s="419"/>
      <c r="D253" s="419"/>
      <c r="E253" s="419"/>
      <c r="F253" s="420"/>
      <c r="G253" s="2067"/>
      <c r="H253" s="2068"/>
      <c r="I253" s="2068"/>
      <c r="J253" s="2068"/>
      <c r="K253" s="2069"/>
      <c r="L253" s="2070"/>
      <c r="M253" s="2071"/>
      <c r="N253" s="2071"/>
      <c r="O253" s="2071"/>
      <c r="P253" s="2071"/>
      <c r="Q253" s="2071"/>
      <c r="R253" s="2071"/>
      <c r="S253" s="2071"/>
      <c r="T253" s="2071"/>
      <c r="U253" s="2071"/>
      <c r="V253" s="2071"/>
      <c r="W253" s="2071"/>
      <c r="X253" s="2072"/>
      <c r="Y253" s="2073"/>
      <c r="Z253" s="2074"/>
      <c r="AA253" s="2074"/>
      <c r="AB253" s="2075"/>
      <c r="AC253" s="2067"/>
      <c r="AD253" s="2068"/>
      <c r="AE253" s="2068"/>
      <c r="AF253" s="2068"/>
      <c r="AG253" s="2069"/>
      <c r="AH253" s="957"/>
      <c r="AI253" s="2071"/>
      <c r="AJ253" s="2071"/>
      <c r="AK253" s="2071"/>
      <c r="AL253" s="2071"/>
      <c r="AM253" s="2071"/>
      <c r="AN253" s="2071"/>
      <c r="AO253" s="2071"/>
      <c r="AP253" s="2071"/>
      <c r="AQ253" s="2071"/>
      <c r="AR253" s="2071"/>
      <c r="AS253" s="2071"/>
      <c r="AT253" s="2072"/>
      <c r="AU253" s="2076"/>
      <c r="AV253" s="2077"/>
      <c r="AW253" s="2077"/>
      <c r="AX253" s="2078"/>
    </row>
    <row r="254" spans="1:50" ht="24" customHeight="1" x14ac:dyDescent="0.15">
      <c r="A254" s="418"/>
      <c r="B254" s="419"/>
      <c r="C254" s="419"/>
      <c r="D254" s="419"/>
      <c r="E254" s="419"/>
      <c r="F254" s="420"/>
      <c r="G254" s="2034" t="s">
        <v>39</v>
      </c>
      <c r="H254" s="2035"/>
      <c r="I254" s="2035"/>
      <c r="J254" s="2035"/>
      <c r="K254" s="2035"/>
      <c r="L254" s="2083"/>
      <c r="M254" s="2029"/>
      <c r="N254" s="2029"/>
      <c r="O254" s="2029"/>
      <c r="P254" s="2029"/>
      <c r="Q254" s="2029"/>
      <c r="R254" s="2029"/>
      <c r="S254" s="2029"/>
      <c r="T254" s="2029"/>
      <c r="U254" s="2029"/>
      <c r="V254" s="2029"/>
      <c r="W254" s="2029"/>
      <c r="X254" s="2030"/>
      <c r="Y254" s="2031">
        <v>4.0000000000000001E-3</v>
      </c>
      <c r="Z254" s="2032"/>
      <c r="AA254" s="2032"/>
      <c r="AB254" s="2033"/>
      <c r="AC254" s="2034" t="s">
        <v>39</v>
      </c>
      <c r="AD254" s="2035"/>
      <c r="AE254" s="2035"/>
      <c r="AF254" s="2035"/>
      <c r="AG254" s="2035"/>
      <c r="AH254" s="633"/>
      <c r="AI254" s="2029"/>
      <c r="AJ254" s="2029"/>
      <c r="AK254" s="2029"/>
      <c r="AL254" s="2029"/>
      <c r="AM254" s="2029"/>
      <c r="AN254" s="2029"/>
      <c r="AO254" s="2029"/>
      <c r="AP254" s="2029"/>
      <c r="AQ254" s="2029"/>
      <c r="AR254" s="2029"/>
      <c r="AS254" s="2029"/>
      <c r="AT254" s="2030"/>
      <c r="AU254" s="2053" t="s">
        <v>2361</v>
      </c>
      <c r="AV254" s="2054"/>
      <c r="AW254" s="2054"/>
      <c r="AX254" s="2055"/>
    </row>
    <row r="255" spans="1:50" ht="24" customHeight="1" x14ac:dyDescent="0.15">
      <c r="A255" s="418"/>
      <c r="B255" s="419"/>
      <c r="C255" s="419"/>
      <c r="D255" s="419"/>
      <c r="E255" s="419"/>
      <c r="F255" s="420"/>
      <c r="G255" s="2079" t="s">
        <v>2360</v>
      </c>
      <c r="H255" s="2035"/>
      <c r="I255" s="2035"/>
      <c r="J255" s="2035"/>
      <c r="K255" s="2035"/>
      <c r="L255" s="2035"/>
      <c r="M255" s="2035"/>
      <c r="N255" s="2035"/>
      <c r="O255" s="2035"/>
      <c r="P255" s="2035"/>
      <c r="Q255" s="2035"/>
      <c r="R255" s="2035"/>
      <c r="S255" s="2035"/>
      <c r="T255" s="2035"/>
      <c r="U255" s="2035"/>
      <c r="V255" s="2035"/>
      <c r="W255" s="2035"/>
      <c r="X255" s="2035"/>
      <c r="Y255" s="2035"/>
      <c r="Z255" s="2035"/>
      <c r="AA255" s="2035"/>
      <c r="AB255" s="2080"/>
      <c r="AC255" s="663" t="s">
        <v>2359</v>
      </c>
      <c r="AD255" s="673"/>
      <c r="AE255" s="673"/>
      <c r="AF255" s="673"/>
      <c r="AG255" s="673"/>
      <c r="AH255" s="673"/>
      <c r="AI255" s="673"/>
      <c r="AJ255" s="673"/>
      <c r="AK255" s="673"/>
      <c r="AL255" s="673"/>
      <c r="AM255" s="673"/>
      <c r="AN255" s="673"/>
      <c r="AO255" s="673"/>
      <c r="AP255" s="673"/>
      <c r="AQ255" s="673"/>
      <c r="AR255" s="673"/>
      <c r="AS255" s="673"/>
      <c r="AT255" s="673"/>
      <c r="AU255" s="673"/>
      <c r="AV255" s="673"/>
      <c r="AW255" s="673"/>
      <c r="AX255" s="968"/>
    </row>
    <row r="256" spans="1:50" ht="24" customHeight="1" x14ac:dyDescent="0.15">
      <c r="A256" s="418"/>
      <c r="B256" s="419"/>
      <c r="C256" s="419"/>
      <c r="D256" s="419"/>
      <c r="E256" s="419"/>
      <c r="F256" s="420"/>
      <c r="G256" s="2081" t="s">
        <v>72</v>
      </c>
      <c r="H256" s="2082"/>
      <c r="I256" s="2082"/>
      <c r="J256" s="2082"/>
      <c r="K256" s="2082"/>
      <c r="L256" s="1953" t="s">
        <v>150</v>
      </c>
      <c r="M256" s="2035"/>
      <c r="N256" s="2035"/>
      <c r="O256" s="2035"/>
      <c r="P256" s="2035"/>
      <c r="Q256" s="2035"/>
      <c r="R256" s="2035"/>
      <c r="S256" s="2035"/>
      <c r="T256" s="2035"/>
      <c r="U256" s="2035"/>
      <c r="V256" s="2035"/>
      <c r="W256" s="2035"/>
      <c r="X256" s="2080"/>
      <c r="Y256" s="2181" t="s">
        <v>151</v>
      </c>
      <c r="Z256" s="2035"/>
      <c r="AA256" s="2035"/>
      <c r="AB256" s="2080"/>
      <c r="AC256" s="2081" t="s">
        <v>72</v>
      </c>
      <c r="AD256" s="2082"/>
      <c r="AE256" s="2082"/>
      <c r="AF256" s="2082"/>
      <c r="AG256" s="2082"/>
      <c r="AH256" s="1953" t="s">
        <v>150</v>
      </c>
      <c r="AI256" s="2035"/>
      <c r="AJ256" s="2035"/>
      <c r="AK256" s="2035"/>
      <c r="AL256" s="2035"/>
      <c r="AM256" s="2035"/>
      <c r="AN256" s="2035"/>
      <c r="AO256" s="2035"/>
      <c r="AP256" s="2035"/>
      <c r="AQ256" s="2035"/>
      <c r="AR256" s="2035"/>
      <c r="AS256" s="2035"/>
      <c r="AT256" s="2080"/>
      <c r="AU256" s="609" t="s">
        <v>151</v>
      </c>
      <c r="AV256" s="675"/>
      <c r="AW256" s="675"/>
      <c r="AX256" s="941"/>
    </row>
    <row r="257" spans="1:50" ht="24" customHeight="1" x14ac:dyDescent="0.15">
      <c r="A257" s="418"/>
      <c r="B257" s="419"/>
      <c r="C257" s="419"/>
      <c r="D257" s="419"/>
      <c r="E257" s="419"/>
      <c r="F257" s="420"/>
      <c r="G257" s="2059" t="s">
        <v>429</v>
      </c>
      <c r="H257" s="2060"/>
      <c r="I257" s="2060"/>
      <c r="J257" s="2060"/>
      <c r="K257" s="2061"/>
      <c r="L257" s="2084" t="s">
        <v>2358</v>
      </c>
      <c r="M257" s="2085"/>
      <c r="N257" s="2085"/>
      <c r="O257" s="2085"/>
      <c r="P257" s="2085"/>
      <c r="Q257" s="2085"/>
      <c r="R257" s="2085"/>
      <c r="S257" s="2085"/>
      <c r="T257" s="2085"/>
      <c r="U257" s="2085"/>
      <c r="V257" s="2085"/>
      <c r="W257" s="2085"/>
      <c r="X257" s="2086"/>
      <c r="Y257" s="2056">
        <v>0.6</v>
      </c>
      <c r="Z257" s="2057"/>
      <c r="AA257" s="2057"/>
      <c r="AB257" s="2058"/>
      <c r="AC257" s="2059" t="s">
        <v>2357</v>
      </c>
      <c r="AD257" s="2060"/>
      <c r="AE257" s="2060"/>
      <c r="AF257" s="2060"/>
      <c r="AG257" s="2061"/>
      <c r="AH257" s="669" t="s">
        <v>2356</v>
      </c>
      <c r="AI257" s="2094"/>
      <c r="AJ257" s="2094"/>
      <c r="AK257" s="2094"/>
      <c r="AL257" s="2094"/>
      <c r="AM257" s="2094"/>
      <c r="AN257" s="2094"/>
      <c r="AO257" s="2094"/>
      <c r="AP257" s="2094"/>
      <c r="AQ257" s="2094"/>
      <c r="AR257" s="2094"/>
      <c r="AS257" s="2094"/>
      <c r="AT257" s="2095"/>
      <c r="AU257" s="2064" t="s">
        <v>2355</v>
      </c>
      <c r="AV257" s="2065"/>
      <c r="AW257" s="2065"/>
      <c r="AX257" s="2066"/>
    </row>
    <row r="258" spans="1:50" ht="24" customHeight="1" x14ac:dyDescent="0.15">
      <c r="A258" s="418"/>
      <c r="B258" s="419"/>
      <c r="C258" s="419"/>
      <c r="D258" s="419"/>
      <c r="E258" s="419"/>
      <c r="F258" s="420"/>
      <c r="G258" s="2034" t="s">
        <v>39</v>
      </c>
      <c r="H258" s="2035"/>
      <c r="I258" s="2035"/>
      <c r="J258" s="2035"/>
      <c r="K258" s="2035"/>
      <c r="L258" s="633"/>
      <c r="M258" s="2029"/>
      <c r="N258" s="2029"/>
      <c r="O258" s="2029"/>
      <c r="P258" s="2029"/>
      <c r="Q258" s="2029"/>
      <c r="R258" s="2029"/>
      <c r="S258" s="2029"/>
      <c r="T258" s="2029"/>
      <c r="U258" s="2029"/>
      <c r="V258" s="2029"/>
      <c r="W258" s="2029"/>
      <c r="X258" s="2030"/>
      <c r="Y258" s="2031">
        <v>0.6</v>
      </c>
      <c r="Z258" s="2032"/>
      <c r="AA258" s="2032"/>
      <c r="AB258" s="2033"/>
      <c r="AC258" s="2034" t="s">
        <v>39</v>
      </c>
      <c r="AD258" s="2035"/>
      <c r="AE258" s="2035"/>
      <c r="AF258" s="2035"/>
      <c r="AG258" s="2035"/>
      <c r="AH258" s="633"/>
      <c r="AI258" s="2029"/>
      <c r="AJ258" s="2029"/>
      <c r="AK258" s="2029"/>
      <c r="AL258" s="2029"/>
      <c r="AM258" s="2029"/>
      <c r="AN258" s="2029"/>
      <c r="AO258" s="2029"/>
      <c r="AP258" s="2029"/>
      <c r="AQ258" s="2029"/>
      <c r="AR258" s="2029"/>
      <c r="AS258" s="2029"/>
      <c r="AT258" s="2030"/>
      <c r="AU258" s="2053" t="s">
        <v>2354</v>
      </c>
      <c r="AV258" s="2054"/>
      <c r="AW258" s="2054"/>
      <c r="AX258" s="2055"/>
    </row>
    <row r="259" spans="1:50" s="156" customFormat="1" ht="24" customHeight="1" x14ac:dyDescent="0.15">
      <c r="A259" s="418"/>
      <c r="B259" s="419"/>
      <c r="C259" s="419"/>
      <c r="D259" s="419"/>
      <c r="E259" s="419"/>
      <c r="F259" s="420"/>
      <c r="G259" s="663" t="s">
        <v>2353</v>
      </c>
      <c r="H259" s="664"/>
      <c r="I259" s="664"/>
      <c r="J259" s="664"/>
      <c r="K259" s="664"/>
      <c r="L259" s="664"/>
      <c r="M259" s="664"/>
      <c r="N259" s="664"/>
      <c r="O259" s="664"/>
      <c r="P259" s="664"/>
      <c r="Q259" s="664"/>
      <c r="R259" s="664"/>
      <c r="S259" s="664"/>
      <c r="T259" s="664"/>
      <c r="U259" s="664"/>
      <c r="V259" s="664"/>
      <c r="W259" s="664"/>
      <c r="X259" s="664"/>
      <c r="Y259" s="664"/>
      <c r="Z259" s="664"/>
      <c r="AA259" s="664"/>
      <c r="AB259" s="665"/>
      <c r="AC259" s="663" t="s">
        <v>2352</v>
      </c>
      <c r="AD259" s="664"/>
      <c r="AE259" s="664"/>
      <c r="AF259" s="664"/>
      <c r="AG259" s="664"/>
      <c r="AH259" s="664"/>
      <c r="AI259" s="664"/>
      <c r="AJ259" s="664"/>
      <c r="AK259" s="664"/>
      <c r="AL259" s="664"/>
      <c r="AM259" s="664"/>
      <c r="AN259" s="664"/>
      <c r="AO259" s="664"/>
      <c r="AP259" s="664"/>
      <c r="AQ259" s="664"/>
      <c r="AR259" s="664"/>
      <c r="AS259" s="664"/>
      <c r="AT259" s="664"/>
      <c r="AU259" s="664"/>
      <c r="AV259" s="664"/>
      <c r="AW259" s="664"/>
      <c r="AX259" s="666"/>
    </row>
    <row r="260" spans="1:50" s="156" customFormat="1" ht="24" customHeight="1" x14ac:dyDescent="0.15">
      <c r="A260" s="418"/>
      <c r="B260" s="419"/>
      <c r="C260" s="419"/>
      <c r="D260" s="419"/>
      <c r="E260" s="419"/>
      <c r="F260" s="420"/>
      <c r="G260" s="2081" t="s">
        <v>72</v>
      </c>
      <c r="H260" s="2082"/>
      <c r="I260" s="2082"/>
      <c r="J260" s="2082"/>
      <c r="K260" s="2082"/>
      <c r="L260" s="1953" t="s">
        <v>150</v>
      </c>
      <c r="M260" s="2035"/>
      <c r="N260" s="2035"/>
      <c r="O260" s="2035"/>
      <c r="P260" s="2035"/>
      <c r="Q260" s="2035"/>
      <c r="R260" s="2035"/>
      <c r="S260" s="2035"/>
      <c r="T260" s="2035"/>
      <c r="U260" s="2035"/>
      <c r="V260" s="2035"/>
      <c r="W260" s="2035"/>
      <c r="X260" s="2080"/>
      <c r="Y260" s="609" t="s">
        <v>151</v>
      </c>
      <c r="Z260" s="675"/>
      <c r="AA260" s="675"/>
      <c r="AB260" s="676"/>
      <c r="AC260" s="2081" t="s">
        <v>72</v>
      </c>
      <c r="AD260" s="2082"/>
      <c r="AE260" s="2082"/>
      <c r="AF260" s="2082"/>
      <c r="AG260" s="2082"/>
      <c r="AH260" s="1953" t="s">
        <v>150</v>
      </c>
      <c r="AI260" s="2035"/>
      <c r="AJ260" s="2035"/>
      <c r="AK260" s="2035"/>
      <c r="AL260" s="2035"/>
      <c r="AM260" s="2035"/>
      <c r="AN260" s="2035"/>
      <c r="AO260" s="2035"/>
      <c r="AP260" s="2035"/>
      <c r="AQ260" s="2035"/>
      <c r="AR260" s="2035"/>
      <c r="AS260" s="2035"/>
      <c r="AT260" s="2080"/>
      <c r="AU260" s="609" t="s">
        <v>151</v>
      </c>
      <c r="AV260" s="675"/>
      <c r="AW260" s="675"/>
      <c r="AX260" s="941"/>
    </row>
    <row r="261" spans="1:50" s="156" customFormat="1" ht="24" customHeight="1" x14ac:dyDescent="0.15">
      <c r="A261" s="418"/>
      <c r="B261" s="419"/>
      <c r="C261" s="419"/>
      <c r="D261" s="419"/>
      <c r="E261" s="419"/>
      <c r="F261" s="420"/>
      <c r="G261" s="2059" t="s">
        <v>429</v>
      </c>
      <c r="H261" s="2060"/>
      <c r="I261" s="2060"/>
      <c r="J261" s="2060"/>
      <c r="K261" s="2061"/>
      <c r="L261" s="2084" t="s">
        <v>2351</v>
      </c>
      <c r="M261" s="2085"/>
      <c r="N261" s="2085"/>
      <c r="O261" s="2085"/>
      <c r="P261" s="2085"/>
      <c r="Q261" s="2085"/>
      <c r="R261" s="2085"/>
      <c r="S261" s="2085"/>
      <c r="T261" s="2085"/>
      <c r="U261" s="2085"/>
      <c r="V261" s="2085"/>
      <c r="W261" s="2085"/>
      <c r="X261" s="2086"/>
      <c r="Y261" s="2087">
        <v>0.37</v>
      </c>
      <c r="Z261" s="2088"/>
      <c r="AA261" s="2088"/>
      <c r="AB261" s="2089"/>
      <c r="AC261" s="2059" t="s">
        <v>996</v>
      </c>
      <c r="AD261" s="2060"/>
      <c r="AE261" s="2060"/>
      <c r="AF261" s="2060"/>
      <c r="AG261" s="2061"/>
      <c r="AH261" s="669" t="s">
        <v>2350</v>
      </c>
      <c r="AI261" s="2062"/>
      <c r="AJ261" s="2062"/>
      <c r="AK261" s="2062"/>
      <c r="AL261" s="2062"/>
      <c r="AM261" s="2062"/>
      <c r="AN261" s="2062"/>
      <c r="AO261" s="2062"/>
      <c r="AP261" s="2062"/>
      <c r="AQ261" s="2062"/>
      <c r="AR261" s="2062"/>
      <c r="AS261" s="2062"/>
      <c r="AT261" s="2063"/>
      <c r="AU261" s="2178">
        <v>0.9</v>
      </c>
      <c r="AV261" s="2179"/>
      <c r="AW261" s="2179"/>
      <c r="AX261" s="2180"/>
    </row>
    <row r="262" spans="1:50" s="156" customFormat="1" ht="24" customHeight="1" x14ac:dyDescent="0.15">
      <c r="A262" s="418"/>
      <c r="B262" s="419"/>
      <c r="C262" s="419"/>
      <c r="D262" s="419"/>
      <c r="E262" s="419"/>
      <c r="F262" s="420"/>
      <c r="G262" s="2034" t="s">
        <v>39</v>
      </c>
      <c r="H262" s="2035"/>
      <c r="I262" s="2035"/>
      <c r="J262" s="2035"/>
      <c r="K262" s="2035"/>
      <c r="L262" s="633"/>
      <c r="M262" s="2029"/>
      <c r="N262" s="2029"/>
      <c r="O262" s="2029"/>
      <c r="P262" s="2029"/>
      <c r="Q262" s="2029"/>
      <c r="R262" s="2029"/>
      <c r="S262" s="2029"/>
      <c r="T262" s="2029"/>
      <c r="U262" s="2029"/>
      <c r="V262" s="2029"/>
      <c r="W262" s="2029"/>
      <c r="X262" s="2030"/>
      <c r="Y262" s="2031">
        <v>0.37</v>
      </c>
      <c r="Z262" s="2032"/>
      <c r="AA262" s="2032"/>
      <c r="AB262" s="2033"/>
      <c r="AC262" s="2034" t="s">
        <v>39</v>
      </c>
      <c r="AD262" s="2035"/>
      <c r="AE262" s="2035"/>
      <c r="AF262" s="2035"/>
      <c r="AG262" s="2035"/>
      <c r="AH262" s="633"/>
      <c r="AI262" s="2029"/>
      <c r="AJ262" s="2029"/>
      <c r="AK262" s="2029"/>
      <c r="AL262" s="2029"/>
      <c r="AM262" s="2029"/>
      <c r="AN262" s="2029"/>
      <c r="AO262" s="2029"/>
      <c r="AP262" s="2029"/>
      <c r="AQ262" s="2029"/>
      <c r="AR262" s="2029"/>
      <c r="AS262" s="2029"/>
      <c r="AT262" s="2030"/>
      <c r="AU262" s="2113">
        <v>0.9</v>
      </c>
      <c r="AV262" s="2114"/>
      <c r="AW262" s="2114"/>
      <c r="AX262" s="2158"/>
    </row>
    <row r="263" spans="1:50" ht="24" customHeight="1" x14ac:dyDescent="0.15">
      <c r="A263" s="418"/>
      <c r="B263" s="419"/>
      <c r="C263" s="419"/>
      <c r="D263" s="419"/>
      <c r="E263" s="419"/>
      <c r="F263" s="420"/>
      <c r="G263" s="663" t="s">
        <v>2349</v>
      </c>
      <c r="H263" s="673"/>
      <c r="I263" s="673"/>
      <c r="J263" s="673"/>
      <c r="K263" s="673"/>
      <c r="L263" s="673"/>
      <c r="M263" s="673"/>
      <c r="N263" s="673"/>
      <c r="O263" s="673"/>
      <c r="P263" s="673"/>
      <c r="Q263" s="673"/>
      <c r="R263" s="673"/>
      <c r="S263" s="673"/>
      <c r="T263" s="673"/>
      <c r="U263" s="673"/>
      <c r="V263" s="673"/>
      <c r="W263" s="673"/>
      <c r="X263" s="673"/>
      <c r="Y263" s="673"/>
      <c r="Z263" s="673"/>
      <c r="AA263" s="673"/>
      <c r="AB263" s="674"/>
      <c r="AC263" s="663" t="s">
        <v>2348</v>
      </c>
      <c r="AD263" s="673"/>
      <c r="AE263" s="673"/>
      <c r="AF263" s="673"/>
      <c r="AG263" s="673"/>
      <c r="AH263" s="673"/>
      <c r="AI263" s="673"/>
      <c r="AJ263" s="673"/>
      <c r="AK263" s="673"/>
      <c r="AL263" s="673"/>
      <c r="AM263" s="673"/>
      <c r="AN263" s="673"/>
      <c r="AO263" s="673"/>
      <c r="AP263" s="673"/>
      <c r="AQ263" s="673"/>
      <c r="AR263" s="673"/>
      <c r="AS263" s="673"/>
      <c r="AT263" s="673"/>
      <c r="AU263" s="673"/>
      <c r="AV263" s="673"/>
      <c r="AW263" s="673"/>
      <c r="AX263" s="968"/>
    </row>
    <row r="264" spans="1:50" ht="24" customHeight="1" x14ac:dyDescent="0.15">
      <c r="A264" s="418"/>
      <c r="B264" s="419"/>
      <c r="C264" s="419"/>
      <c r="D264" s="419"/>
      <c r="E264" s="419"/>
      <c r="F264" s="420"/>
      <c r="G264" s="2081" t="s">
        <v>72</v>
      </c>
      <c r="H264" s="2082"/>
      <c r="I264" s="2082"/>
      <c r="J264" s="2082"/>
      <c r="K264" s="2082"/>
      <c r="L264" s="1953" t="s">
        <v>150</v>
      </c>
      <c r="M264" s="2035"/>
      <c r="N264" s="2035"/>
      <c r="O264" s="2035"/>
      <c r="P264" s="2035"/>
      <c r="Q264" s="2035"/>
      <c r="R264" s="2035"/>
      <c r="S264" s="2035"/>
      <c r="T264" s="2035"/>
      <c r="U264" s="2035"/>
      <c r="V264" s="2035"/>
      <c r="W264" s="2035"/>
      <c r="X264" s="2080"/>
      <c r="Y264" s="609" t="s">
        <v>151</v>
      </c>
      <c r="Z264" s="675"/>
      <c r="AA264" s="675"/>
      <c r="AB264" s="676"/>
      <c r="AC264" s="2081" t="s">
        <v>72</v>
      </c>
      <c r="AD264" s="2082"/>
      <c r="AE264" s="2082"/>
      <c r="AF264" s="2082"/>
      <c r="AG264" s="2082"/>
      <c r="AH264" s="1953" t="s">
        <v>150</v>
      </c>
      <c r="AI264" s="2035"/>
      <c r="AJ264" s="2035"/>
      <c r="AK264" s="2035"/>
      <c r="AL264" s="2035"/>
      <c r="AM264" s="2035"/>
      <c r="AN264" s="2035"/>
      <c r="AO264" s="2035"/>
      <c r="AP264" s="2035"/>
      <c r="AQ264" s="2035"/>
      <c r="AR264" s="2035"/>
      <c r="AS264" s="2035"/>
      <c r="AT264" s="2080"/>
      <c r="AU264" s="609" t="s">
        <v>151</v>
      </c>
      <c r="AV264" s="675"/>
      <c r="AW264" s="675"/>
      <c r="AX264" s="941"/>
    </row>
    <row r="265" spans="1:50" ht="24" customHeight="1" x14ac:dyDescent="0.15">
      <c r="A265" s="418"/>
      <c r="B265" s="419"/>
      <c r="C265" s="419"/>
      <c r="D265" s="419"/>
      <c r="E265" s="419"/>
      <c r="F265" s="420"/>
      <c r="G265" s="2059" t="s">
        <v>998</v>
      </c>
      <c r="H265" s="2060"/>
      <c r="I265" s="2060"/>
      <c r="J265" s="2060"/>
      <c r="K265" s="2061"/>
      <c r="L265" s="2084" t="s">
        <v>172</v>
      </c>
      <c r="M265" s="2085"/>
      <c r="N265" s="2085"/>
      <c r="O265" s="2085"/>
      <c r="P265" s="2085"/>
      <c r="Q265" s="2085"/>
      <c r="R265" s="2085"/>
      <c r="S265" s="2085"/>
      <c r="T265" s="2085"/>
      <c r="U265" s="2085"/>
      <c r="V265" s="2085"/>
      <c r="W265" s="2085"/>
      <c r="X265" s="2086"/>
      <c r="Y265" s="2056">
        <v>0.01</v>
      </c>
      <c r="Z265" s="2057"/>
      <c r="AA265" s="2057"/>
      <c r="AB265" s="2058"/>
      <c r="AC265" s="2124"/>
      <c r="AD265" s="2125"/>
      <c r="AE265" s="2125"/>
      <c r="AF265" s="2125"/>
      <c r="AG265" s="2126"/>
      <c r="AH265" s="669"/>
      <c r="AI265" s="2094"/>
      <c r="AJ265" s="2094"/>
      <c r="AK265" s="2094"/>
      <c r="AL265" s="2094"/>
      <c r="AM265" s="2094"/>
      <c r="AN265" s="2094"/>
      <c r="AO265" s="2094"/>
      <c r="AP265" s="2094"/>
      <c r="AQ265" s="2094"/>
      <c r="AR265" s="2094"/>
      <c r="AS265" s="2094"/>
      <c r="AT265" s="2095"/>
      <c r="AU265" s="2064"/>
      <c r="AV265" s="2065"/>
      <c r="AW265" s="2065"/>
      <c r="AX265" s="2066"/>
    </row>
    <row r="266" spans="1:50" ht="24" customHeight="1" x14ac:dyDescent="0.15">
      <c r="A266" s="418"/>
      <c r="B266" s="419"/>
      <c r="C266" s="419"/>
      <c r="D266" s="419"/>
      <c r="E266" s="419"/>
      <c r="F266" s="420"/>
      <c r="G266" s="2034" t="s">
        <v>39</v>
      </c>
      <c r="H266" s="2035"/>
      <c r="I266" s="2035"/>
      <c r="J266" s="2035"/>
      <c r="K266" s="2035"/>
      <c r="L266" s="2083"/>
      <c r="M266" s="2029"/>
      <c r="N266" s="2029"/>
      <c r="O266" s="2029"/>
      <c r="P266" s="2029"/>
      <c r="Q266" s="2029"/>
      <c r="R266" s="2029"/>
      <c r="S266" s="2029"/>
      <c r="T266" s="2029"/>
      <c r="U266" s="2029"/>
      <c r="V266" s="2029"/>
      <c r="W266" s="2029"/>
      <c r="X266" s="2030"/>
      <c r="Y266" s="2031">
        <v>0.01</v>
      </c>
      <c r="Z266" s="2032"/>
      <c r="AA266" s="2032"/>
      <c r="AB266" s="2033"/>
      <c r="AC266" s="2034" t="s">
        <v>39</v>
      </c>
      <c r="AD266" s="2035"/>
      <c r="AE266" s="2035"/>
      <c r="AF266" s="2035"/>
      <c r="AG266" s="2035"/>
      <c r="AH266" s="633"/>
      <c r="AI266" s="2029"/>
      <c r="AJ266" s="2029"/>
      <c r="AK266" s="2029"/>
      <c r="AL266" s="2029"/>
      <c r="AM266" s="2029"/>
      <c r="AN266" s="2029"/>
      <c r="AO266" s="2029"/>
      <c r="AP266" s="2029"/>
      <c r="AQ266" s="2029"/>
      <c r="AR266" s="2029"/>
      <c r="AS266" s="2029"/>
      <c r="AT266" s="2030"/>
      <c r="AU266" s="2053"/>
      <c r="AV266" s="2054"/>
      <c r="AW266" s="2054"/>
      <c r="AX266" s="2055"/>
    </row>
    <row r="267" spans="1:50" ht="24" customHeight="1" x14ac:dyDescent="0.15">
      <c r="A267" s="418"/>
      <c r="B267" s="419"/>
      <c r="C267" s="419"/>
      <c r="D267" s="419"/>
      <c r="E267" s="419"/>
      <c r="F267" s="420"/>
      <c r="G267" s="663" t="s">
        <v>2347</v>
      </c>
      <c r="H267" s="673"/>
      <c r="I267" s="673"/>
      <c r="J267" s="673"/>
      <c r="K267" s="673"/>
      <c r="L267" s="673"/>
      <c r="M267" s="673"/>
      <c r="N267" s="673"/>
      <c r="O267" s="673"/>
      <c r="P267" s="673"/>
      <c r="Q267" s="673"/>
      <c r="R267" s="673"/>
      <c r="S267" s="673"/>
      <c r="T267" s="673"/>
      <c r="U267" s="673"/>
      <c r="V267" s="673"/>
      <c r="W267" s="673"/>
      <c r="X267" s="673"/>
      <c r="Y267" s="673"/>
      <c r="Z267" s="673"/>
      <c r="AA267" s="673"/>
      <c r="AB267" s="674"/>
      <c r="AC267" s="663" t="s">
        <v>2346</v>
      </c>
      <c r="AD267" s="673"/>
      <c r="AE267" s="673"/>
      <c r="AF267" s="673"/>
      <c r="AG267" s="673"/>
      <c r="AH267" s="673"/>
      <c r="AI267" s="673"/>
      <c r="AJ267" s="673"/>
      <c r="AK267" s="673"/>
      <c r="AL267" s="673"/>
      <c r="AM267" s="673"/>
      <c r="AN267" s="673"/>
      <c r="AO267" s="673"/>
      <c r="AP267" s="673"/>
      <c r="AQ267" s="673"/>
      <c r="AR267" s="673"/>
      <c r="AS267" s="673"/>
      <c r="AT267" s="673"/>
      <c r="AU267" s="673"/>
      <c r="AV267" s="673"/>
      <c r="AW267" s="673"/>
      <c r="AX267" s="968"/>
    </row>
    <row r="268" spans="1:50" ht="24" customHeight="1" x14ac:dyDescent="0.15">
      <c r="A268" s="418"/>
      <c r="B268" s="419"/>
      <c r="C268" s="419"/>
      <c r="D268" s="419"/>
      <c r="E268" s="419"/>
      <c r="F268" s="420"/>
      <c r="G268" s="2081" t="s">
        <v>72</v>
      </c>
      <c r="H268" s="2082"/>
      <c r="I268" s="2082"/>
      <c r="J268" s="2082"/>
      <c r="K268" s="2082"/>
      <c r="L268" s="1953" t="s">
        <v>150</v>
      </c>
      <c r="M268" s="2035"/>
      <c r="N268" s="2035"/>
      <c r="O268" s="2035"/>
      <c r="P268" s="2035"/>
      <c r="Q268" s="2035"/>
      <c r="R268" s="2035"/>
      <c r="S268" s="2035"/>
      <c r="T268" s="2035"/>
      <c r="U268" s="2035"/>
      <c r="V268" s="2035"/>
      <c r="W268" s="2035"/>
      <c r="X268" s="2080"/>
      <c r="Y268" s="609" t="s">
        <v>151</v>
      </c>
      <c r="Z268" s="675"/>
      <c r="AA268" s="675"/>
      <c r="AB268" s="676"/>
      <c r="AC268" s="2081" t="s">
        <v>72</v>
      </c>
      <c r="AD268" s="2082"/>
      <c r="AE268" s="2082"/>
      <c r="AF268" s="2082"/>
      <c r="AG268" s="2082"/>
      <c r="AH268" s="1953" t="s">
        <v>150</v>
      </c>
      <c r="AI268" s="2035"/>
      <c r="AJ268" s="2035"/>
      <c r="AK268" s="2035"/>
      <c r="AL268" s="2035"/>
      <c r="AM268" s="2035"/>
      <c r="AN268" s="2035"/>
      <c r="AO268" s="2035"/>
      <c r="AP268" s="2035"/>
      <c r="AQ268" s="2035"/>
      <c r="AR268" s="2035"/>
      <c r="AS268" s="2035"/>
      <c r="AT268" s="2080"/>
      <c r="AU268" s="609" t="s">
        <v>151</v>
      </c>
      <c r="AV268" s="675"/>
      <c r="AW268" s="675"/>
      <c r="AX268" s="941"/>
    </row>
    <row r="269" spans="1:50" ht="24" customHeight="1" x14ac:dyDescent="0.15">
      <c r="A269" s="418"/>
      <c r="B269" s="419"/>
      <c r="C269" s="419"/>
      <c r="D269" s="419"/>
      <c r="E269" s="419"/>
      <c r="F269" s="420"/>
      <c r="G269" s="2059" t="s">
        <v>998</v>
      </c>
      <c r="H269" s="2060"/>
      <c r="I269" s="2060"/>
      <c r="J269" s="2060"/>
      <c r="K269" s="2061"/>
      <c r="L269" s="2084" t="s">
        <v>2345</v>
      </c>
      <c r="M269" s="2085"/>
      <c r="N269" s="2085"/>
      <c r="O269" s="2085"/>
      <c r="P269" s="2085"/>
      <c r="Q269" s="2085"/>
      <c r="R269" s="2085"/>
      <c r="S269" s="2085"/>
      <c r="T269" s="2085"/>
      <c r="U269" s="2085"/>
      <c r="V269" s="2085"/>
      <c r="W269" s="2085"/>
      <c r="X269" s="2086"/>
      <c r="Y269" s="2056">
        <v>0.02</v>
      </c>
      <c r="Z269" s="2057"/>
      <c r="AA269" s="2057"/>
      <c r="AB269" s="2058"/>
      <c r="AC269" s="2124"/>
      <c r="AD269" s="2125"/>
      <c r="AE269" s="2125"/>
      <c r="AF269" s="2125"/>
      <c r="AG269" s="2126"/>
      <c r="AH269" s="669"/>
      <c r="AI269" s="2094"/>
      <c r="AJ269" s="2094"/>
      <c r="AK269" s="2094"/>
      <c r="AL269" s="2094"/>
      <c r="AM269" s="2094"/>
      <c r="AN269" s="2094"/>
      <c r="AO269" s="2094"/>
      <c r="AP269" s="2094"/>
      <c r="AQ269" s="2094"/>
      <c r="AR269" s="2094"/>
      <c r="AS269" s="2094"/>
      <c r="AT269" s="2095"/>
      <c r="AU269" s="2064"/>
      <c r="AV269" s="2065"/>
      <c r="AW269" s="2065"/>
      <c r="AX269" s="2066"/>
    </row>
    <row r="270" spans="1:50" ht="24" customHeight="1" x14ac:dyDescent="0.15">
      <c r="A270" s="418"/>
      <c r="B270" s="419"/>
      <c r="C270" s="419"/>
      <c r="D270" s="419"/>
      <c r="E270" s="419"/>
      <c r="F270" s="420"/>
      <c r="G270" s="2034" t="s">
        <v>39</v>
      </c>
      <c r="H270" s="2035"/>
      <c r="I270" s="2035"/>
      <c r="J270" s="2035"/>
      <c r="K270" s="2035"/>
      <c r="L270" s="633"/>
      <c r="M270" s="2029"/>
      <c r="N270" s="2029"/>
      <c r="O270" s="2029"/>
      <c r="P270" s="2029"/>
      <c r="Q270" s="2029"/>
      <c r="R270" s="2029"/>
      <c r="S270" s="2029"/>
      <c r="T270" s="2029"/>
      <c r="U270" s="2029"/>
      <c r="V270" s="2029"/>
      <c r="W270" s="2029"/>
      <c r="X270" s="2030"/>
      <c r="Y270" s="2031">
        <v>0.02</v>
      </c>
      <c r="Z270" s="2032"/>
      <c r="AA270" s="2032"/>
      <c r="AB270" s="2033"/>
      <c r="AC270" s="2034" t="s">
        <v>39</v>
      </c>
      <c r="AD270" s="2035"/>
      <c r="AE270" s="2035"/>
      <c r="AF270" s="2035"/>
      <c r="AG270" s="2035"/>
      <c r="AH270" s="633"/>
      <c r="AI270" s="2029"/>
      <c r="AJ270" s="2029"/>
      <c r="AK270" s="2029"/>
      <c r="AL270" s="2029"/>
      <c r="AM270" s="2029"/>
      <c r="AN270" s="2029"/>
      <c r="AO270" s="2029"/>
      <c r="AP270" s="2029"/>
      <c r="AQ270" s="2029"/>
      <c r="AR270" s="2029"/>
      <c r="AS270" s="2029"/>
      <c r="AT270" s="2030"/>
      <c r="AU270" s="2053"/>
      <c r="AV270" s="2054"/>
      <c r="AW270" s="2054"/>
      <c r="AX270" s="2055"/>
    </row>
    <row r="271" spans="1:50" ht="24" customHeight="1" x14ac:dyDescent="0.15">
      <c r="A271" s="418"/>
      <c r="B271" s="419"/>
      <c r="C271" s="419"/>
      <c r="D271" s="419"/>
      <c r="E271" s="419"/>
      <c r="F271" s="420"/>
      <c r="G271" s="663" t="s">
        <v>2344</v>
      </c>
      <c r="H271" s="673"/>
      <c r="I271" s="673"/>
      <c r="J271" s="673"/>
      <c r="K271" s="673"/>
      <c r="L271" s="673"/>
      <c r="M271" s="673"/>
      <c r="N271" s="673"/>
      <c r="O271" s="673"/>
      <c r="P271" s="673"/>
      <c r="Q271" s="673"/>
      <c r="R271" s="673"/>
      <c r="S271" s="673"/>
      <c r="T271" s="673"/>
      <c r="U271" s="673"/>
      <c r="V271" s="673"/>
      <c r="W271" s="673"/>
      <c r="X271" s="673"/>
      <c r="Y271" s="673"/>
      <c r="Z271" s="673"/>
      <c r="AA271" s="673"/>
      <c r="AB271" s="674"/>
      <c r="AC271" s="663" t="s">
        <v>2343</v>
      </c>
      <c r="AD271" s="673"/>
      <c r="AE271" s="673"/>
      <c r="AF271" s="673"/>
      <c r="AG271" s="673"/>
      <c r="AH271" s="673"/>
      <c r="AI271" s="673"/>
      <c r="AJ271" s="673"/>
      <c r="AK271" s="673"/>
      <c r="AL271" s="673"/>
      <c r="AM271" s="673"/>
      <c r="AN271" s="673"/>
      <c r="AO271" s="673"/>
      <c r="AP271" s="673"/>
      <c r="AQ271" s="673"/>
      <c r="AR271" s="673"/>
      <c r="AS271" s="673"/>
      <c r="AT271" s="673"/>
      <c r="AU271" s="673"/>
      <c r="AV271" s="673"/>
      <c r="AW271" s="673"/>
      <c r="AX271" s="968"/>
    </row>
    <row r="272" spans="1:50" ht="24" customHeight="1" x14ac:dyDescent="0.15">
      <c r="A272" s="418"/>
      <c r="B272" s="419"/>
      <c r="C272" s="419"/>
      <c r="D272" s="419"/>
      <c r="E272" s="419"/>
      <c r="F272" s="420"/>
      <c r="G272" s="2081" t="s">
        <v>72</v>
      </c>
      <c r="H272" s="2082"/>
      <c r="I272" s="2082"/>
      <c r="J272" s="2082"/>
      <c r="K272" s="2082"/>
      <c r="L272" s="1953" t="s">
        <v>150</v>
      </c>
      <c r="M272" s="2035"/>
      <c r="N272" s="2035"/>
      <c r="O272" s="2035"/>
      <c r="P272" s="2035"/>
      <c r="Q272" s="2035"/>
      <c r="R272" s="2035"/>
      <c r="S272" s="2035"/>
      <c r="T272" s="2035"/>
      <c r="U272" s="2035"/>
      <c r="V272" s="2035"/>
      <c r="W272" s="2035"/>
      <c r="X272" s="2080"/>
      <c r="Y272" s="609" t="s">
        <v>151</v>
      </c>
      <c r="Z272" s="675"/>
      <c r="AA272" s="675"/>
      <c r="AB272" s="676"/>
      <c r="AC272" s="2081" t="s">
        <v>72</v>
      </c>
      <c r="AD272" s="2082"/>
      <c r="AE272" s="2082"/>
      <c r="AF272" s="2082"/>
      <c r="AG272" s="2082"/>
      <c r="AH272" s="1953" t="s">
        <v>150</v>
      </c>
      <c r="AI272" s="2035"/>
      <c r="AJ272" s="2035"/>
      <c r="AK272" s="2035"/>
      <c r="AL272" s="2035"/>
      <c r="AM272" s="2035"/>
      <c r="AN272" s="2035"/>
      <c r="AO272" s="2035"/>
      <c r="AP272" s="2035"/>
      <c r="AQ272" s="2035"/>
      <c r="AR272" s="2035"/>
      <c r="AS272" s="2035"/>
      <c r="AT272" s="2080"/>
      <c r="AU272" s="609" t="s">
        <v>151</v>
      </c>
      <c r="AV272" s="675"/>
      <c r="AW272" s="675"/>
      <c r="AX272" s="941"/>
    </row>
    <row r="273" spans="1:50" ht="24" customHeight="1" x14ac:dyDescent="0.15">
      <c r="A273" s="418"/>
      <c r="B273" s="419"/>
      <c r="C273" s="419"/>
      <c r="D273" s="419"/>
      <c r="E273" s="419"/>
      <c r="F273" s="420"/>
      <c r="G273" s="2059" t="s">
        <v>2342</v>
      </c>
      <c r="H273" s="2060"/>
      <c r="I273" s="2060"/>
      <c r="J273" s="2060"/>
      <c r="K273" s="2061"/>
      <c r="L273" s="669" t="s">
        <v>2341</v>
      </c>
      <c r="M273" s="2062"/>
      <c r="N273" s="2062"/>
      <c r="O273" s="2062"/>
      <c r="P273" s="2062"/>
      <c r="Q273" s="2062"/>
      <c r="R273" s="2062"/>
      <c r="S273" s="2062"/>
      <c r="T273" s="2062"/>
      <c r="U273" s="2062"/>
      <c r="V273" s="2062"/>
      <c r="W273" s="2062"/>
      <c r="X273" s="2063"/>
      <c r="Y273" s="616">
        <v>2.8</v>
      </c>
      <c r="Z273" s="617"/>
      <c r="AA273" s="617"/>
      <c r="AB273" s="672"/>
      <c r="AC273" s="2124"/>
      <c r="AD273" s="2125"/>
      <c r="AE273" s="2125"/>
      <c r="AF273" s="2125"/>
      <c r="AG273" s="2126"/>
      <c r="AH273" s="669"/>
      <c r="AI273" s="2094"/>
      <c r="AJ273" s="2094"/>
      <c r="AK273" s="2094"/>
      <c r="AL273" s="2094"/>
      <c r="AM273" s="2094"/>
      <c r="AN273" s="2094"/>
      <c r="AO273" s="2094"/>
      <c r="AP273" s="2094"/>
      <c r="AQ273" s="2094"/>
      <c r="AR273" s="2094"/>
      <c r="AS273" s="2094"/>
      <c r="AT273" s="2095"/>
      <c r="AU273" s="2064"/>
      <c r="AV273" s="2065"/>
      <c r="AW273" s="2065"/>
      <c r="AX273" s="2066"/>
    </row>
    <row r="274" spans="1:50" ht="24" customHeight="1" thickBot="1" x14ac:dyDescent="0.2">
      <c r="A274" s="625"/>
      <c r="B274" s="626"/>
      <c r="C274" s="626"/>
      <c r="D274" s="626"/>
      <c r="E274" s="626"/>
      <c r="F274" s="627"/>
      <c r="G274" s="2150" t="s">
        <v>39</v>
      </c>
      <c r="H274" s="2151"/>
      <c r="I274" s="2151"/>
      <c r="J274" s="2151"/>
      <c r="K274" s="2151"/>
      <c r="L274" s="679"/>
      <c r="M274" s="2152"/>
      <c r="N274" s="2152"/>
      <c r="O274" s="2152"/>
      <c r="P274" s="2152"/>
      <c r="Q274" s="2152"/>
      <c r="R274" s="2152"/>
      <c r="S274" s="2152"/>
      <c r="T274" s="2152"/>
      <c r="U274" s="2152"/>
      <c r="V274" s="2152"/>
      <c r="W274" s="2152"/>
      <c r="X274" s="2153"/>
      <c r="Y274" s="2401">
        <v>2.8</v>
      </c>
      <c r="Z274" s="2402"/>
      <c r="AA274" s="2402"/>
      <c r="AB274" s="2403"/>
      <c r="AC274" s="2150" t="s">
        <v>39</v>
      </c>
      <c r="AD274" s="2151"/>
      <c r="AE274" s="2151"/>
      <c r="AF274" s="2151"/>
      <c r="AG274" s="2151"/>
      <c r="AH274" s="679"/>
      <c r="AI274" s="2152"/>
      <c r="AJ274" s="2152"/>
      <c r="AK274" s="2152"/>
      <c r="AL274" s="2152"/>
      <c r="AM274" s="2152"/>
      <c r="AN274" s="2152"/>
      <c r="AO274" s="2152"/>
      <c r="AP274" s="2152"/>
      <c r="AQ274" s="2152"/>
      <c r="AR274" s="2152"/>
      <c r="AS274" s="2152"/>
      <c r="AT274" s="2153"/>
      <c r="AU274" s="2171"/>
      <c r="AV274" s="2172"/>
      <c r="AW274" s="2172"/>
      <c r="AX274" s="2173"/>
    </row>
    <row r="275" spans="1:50" x14ac:dyDescent="0.15">
      <c r="A275" s="198"/>
      <c r="B275" s="117"/>
      <c r="C275" s="117"/>
      <c r="D275" s="117"/>
      <c r="E275" s="11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6"/>
    </row>
    <row r="276" spans="1:50" s="37" customFormat="1" ht="14.25" x14ac:dyDescent="0.15">
      <c r="A276" s="162"/>
      <c r="B276" s="195" t="s">
        <v>2340</v>
      </c>
      <c r="C276" s="162"/>
      <c r="D276" s="162"/>
      <c r="E276" s="162"/>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62"/>
    </row>
    <row r="277" spans="1:50" s="37" customFormat="1" x14ac:dyDescent="0.15">
      <c r="A277" s="162"/>
      <c r="B277" s="162" t="s">
        <v>2339</v>
      </c>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row>
    <row r="278" spans="1:50" ht="23.25" customHeight="1" x14ac:dyDescent="0.15">
      <c r="A278" s="2045"/>
      <c r="B278" s="2046"/>
      <c r="C278" s="1999" t="s">
        <v>2306</v>
      </c>
      <c r="D278" s="2000"/>
      <c r="E278" s="2000"/>
      <c r="F278" s="2000"/>
      <c r="G278" s="2000"/>
      <c r="H278" s="2000"/>
      <c r="I278" s="2000"/>
      <c r="J278" s="2000"/>
      <c r="K278" s="2000"/>
      <c r="L278" s="2007"/>
      <c r="M278" s="1999" t="s">
        <v>2305</v>
      </c>
      <c r="N278" s="2000"/>
      <c r="O278" s="2000"/>
      <c r="P278" s="2000"/>
      <c r="Q278" s="2000"/>
      <c r="R278" s="2000"/>
      <c r="S278" s="2000"/>
      <c r="T278" s="2000"/>
      <c r="U278" s="2000"/>
      <c r="V278" s="2000"/>
      <c r="W278" s="2000"/>
      <c r="X278" s="2000"/>
      <c r="Y278" s="2000"/>
      <c r="Z278" s="2000"/>
      <c r="AA278" s="2000"/>
      <c r="AB278" s="2000"/>
      <c r="AC278" s="2000"/>
      <c r="AD278" s="2000"/>
      <c r="AE278" s="2000"/>
      <c r="AF278" s="2000"/>
      <c r="AG278" s="2000"/>
      <c r="AH278" s="2000"/>
      <c r="AI278" s="2000"/>
      <c r="AJ278" s="2007"/>
      <c r="AK278" s="2047" t="s">
        <v>2304</v>
      </c>
      <c r="AL278" s="2048"/>
      <c r="AM278" s="2048"/>
      <c r="AN278" s="2048"/>
      <c r="AO278" s="2048"/>
      <c r="AP278" s="2049"/>
      <c r="AQ278" s="1999" t="s">
        <v>217</v>
      </c>
      <c r="AR278" s="2000"/>
      <c r="AS278" s="2000"/>
      <c r="AT278" s="2007"/>
      <c r="AU278" s="1999" t="s">
        <v>218</v>
      </c>
      <c r="AV278" s="2000"/>
      <c r="AW278" s="2000"/>
      <c r="AX278" s="2007"/>
    </row>
    <row r="279" spans="1:50" ht="23.25" customHeight="1" x14ac:dyDescent="0.15">
      <c r="A279" s="1999">
        <v>1</v>
      </c>
      <c r="B279" s="2007"/>
      <c r="C279" s="2042" t="s">
        <v>2336</v>
      </c>
      <c r="D279" s="2043"/>
      <c r="E279" s="2043"/>
      <c r="F279" s="2043"/>
      <c r="G279" s="2043"/>
      <c r="H279" s="2043"/>
      <c r="I279" s="2043"/>
      <c r="J279" s="2043"/>
      <c r="K279" s="2043"/>
      <c r="L279" s="2044"/>
      <c r="M279" s="2042" t="s">
        <v>2338</v>
      </c>
      <c r="N279" s="2043"/>
      <c r="O279" s="2043"/>
      <c r="P279" s="2043"/>
      <c r="Q279" s="2043"/>
      <c r="R279" s="2043"/>
      <c r="S279" s="2043"/>
      <c r="T279" s="2043"/>
      <c r="U279" s="2043"/>
      <c r="V279" s="2043"/>
      <c r="W279" s="2043"/>
      <c r="X279" s="2043"/>
      <c r="Y279" s="2043"/>
      <c r="Z279" s="2043"/>
      <c r="AA279" s="2043"/>
      <c r="AB279" s="2043"/>
      <c r="AC279" s="2043"/>
      <c r="AD279" s="2043"/>
      <c r="AE279" s="2043"/>
      <c r="AF279" s="2043"/>
      <c r="AG279" s="2043"/>
      <c r="AH279" s="2043"/>
      <c r="AI279" s="2043"/>
      <c r="AJ279" s="2044"/>
      <c r="AK279" s="2050">
        <v>3</v>
      </c>
      <c r="AL279" s="2051"/>
      <c r="AM279" s="2051"/>
      <c r="AN279" s="2051"/>
      <c r="AO279" s="2051"/>
      <c r="AP279" s="2052"/>
      <c r="AQ279" s="2042" t="s">
        <v>246</v>
      </c>
      <c r="AR279" s="2043"/>
      <c r="AS279" s="2043"/>
      <c r="AT279" s="2044"/>
      <c r="AU279" s="2042"/>
      <c r="AV279" s="2043"/>
      <c r="AW279" s="2043"/>
      <c r="AX279" s="2044"/>
    </row>
    <row r="280" spans="1:50" ht="23.25" customHeight="1" x14ac:dyDescent="0.15">
      <c r="A280" s="1999">
        <v>2</v>
      </c>
      <c r="B280" s="2007"/>
      <c r="C280" s="2042" t="s">
        <v>2336</v>
      </c>
      <c r="D280" s="2043"/>
      <c r="E280" s="2043"/>
      <c r="F280" s="2043"/>
      <c r="G280" s="2043"/>
      <c r="H280" s="2043"/>
      <c r="I280" s="2043"/>
      <c r="J280" s="2043"/>
      <c r="K280" s="2043"/>
      <c r="L280" s="2044"/>
      <c r="M280" s="2042" t="s">
        <v>2337</v>
      </c>
      <c r="N280" s="2043"/>
      <c r="O280" s="2043"/>
      <c r="P280" s="2043"/>
      <c r="Q280" s="2043"/>
      <c r="R280" s="2043"/>
      <c r="S280" s="2043"/>
      <c r="T280" s="2043"/>
      <c r="U280" s="2043"/>
      <c r="V280" s="2043"/>
      <c r="W280" s="2043"/>
      <c r="X280" s="2043"/>
      <c r="Y280" s="2043"/>
      <c r="Z280" s="2043"/>
      <c r="AA280" s="2043"/>
      <c r="AB280" s="2043"/>
      <c r="AC280" s="2043"/>
      <c r="AD280" s="2043"/>
      <c r="AE280" s="2043"/>
      <c r="AF280" s="2043"/>
      <c r="AG280" s="2043"/>
      <c r="AH280" s="2043"/>
      <c r="AI280" s="2043"/>
      <c r="AJ280" s="2044"/>
      <c r="AK280" s="2050">
        <v>1</v>
      </c>
      <c r="AL280" s="2051"/>
      <c r="AM280" s="2051"/>
      <c r="AN280" s="2051"/>
      <c r="AO280" s="2051"/>
      <c r="AP280" s="2052"/>
      <c r="AQ280" s="2042" t="s">
        <v>246</v>
      </c>
      <c r="AR280" s="2043"/>
      <c r="AS280" s="2043"/>
      <c r="AT280" s="2044"/>
      <c r="AU280" s="2042"/>
      <c r="AV280" s="2043"/>
      <c r="AW280" s="2043"/>
      <c r="AX280" s="2044"/>
    </row>
    <row r="281" spans="1:50" ht="23.25" customHeight="1" x14ac:dyDescent="0.15">
      <c r="A281" s="1999">
        <v>3</v>
      </c>
      <c r="B281" s="2007"/>
      <c r="C281" s="2042" t="s">
        <v>2336</v>
      </c>
      <c r="D281" s="2043"/>
      <c r="E281" s="2043"/>
      <c r="F281" s="2043"/>
      <c r="G281" s="2043"/>
      <c r="H281" s="2043"/>
      <c r="I281" s="2043"/>
      <c r="J281" s="2043"/>
      <c r="K281" s="2043"/>
      <c r="L281" s="2044"/>
      <c r="M281" s="2042" t="s">
        <v>2335</v>
      </c>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4"/>
      <c r="AK281" s="2050">
        <v>2</v>
      </c>
      <c r="AL281" s="2051"/>
      <c r="AM281" s="2051"/>
      <c r="AN281" s="2051"/>
      <c r="AO281" s="2051"/>
      <c r="AP281" s="2052"/>
      <c r="AQ281" s="2042" t="s">
        <v>246</v>
      </c>
      <c r="AR281" s="2043"/>
      <c r="AS281" s="2043"/>
      <c r="AT281" s="2044"/>
      <c r="AU281" s="2042"/>
      <c r="AV281" s="2043"/>
      <c r="AW281" s="2043"/>
      <c r="AX281" s="2044"/>
    </row>
    <row r="282" spans="1:50" s="37" customFormat="1" x14ac:dyDescent="0.15">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row>
    <row r="283" spans="1:50" s="37" customFormat="1" x14ac:dyDescent="0.15">
      <c r="A283" s="162"/>
      <c r="B283" s="162" t="s">
        <v>2334</v>
      </c>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row>
    <row r="284" spans="1:50" ht="23.25" customHeight="1" x14ac:dyDescent="0.15">
      <c r="A284" s="2045"/>
      <c r="B284" s="2046"/>
      <c r="C284" s="1999" t="s">
        <v>2306</v>
      </c>
      <c r="D284" s="2000"/>
      <c r="E284" s="2000"/>
      <c r="F284" s="2000"/>
      <c r="G284" s="2000"/>
      <c r="H284" s="2000"/>
      <c r="I284" s="2000"/>
      <c r="J284" s="2000"/>
      <c r="K284" s="2000"/>
      <c r="L284" s="2007"/>
      <c r="M284" s="1999" t="s">
        <v>2305</v>
      </c>
      <c r="N284" s="2000"/>
      <c r="O284" s="2000"/>
      <c r="P284" s="2000"/>
      <c r="Q284" s="2000"/>
      <c r="R284" s="2000"/>
      <c r="S284" s="2000"/>
      <c r="T284" s="2000"/>
      <c r="U284" s="2000"/>
      <c r="V284" s="2000"/>
      <c r="W284" s="2000"/>
      <c r="X284" s="2000"/>
      <c r="Y284" s="2000"/>
      <c r="Z284" s="2000"/>
      <c r="AA284" s="2000"/>
      <c r="AB284" s="2000"/>
      <c r="AC284" s="2000"/>
      <c r="AD284" s="2000"/>
      <c r="AE284" s="2000"/>
      <c r="AF284" s="2000"/>
      <c r="AG284" s="2000"/>
      <c r="AH284" s="2000"/>
      <c r="AI284" s="2000"/>
      <c r="AJ284" s="2007"/>
      <c r="AK284" s="2047" t="s">
        <v>2304</v>
      </c>
      <c r="AL284" s="2048"/>
      <c r="AM284" s="2048"/>
      <c r="AN284" s="2048"/>
      <c r="AO284" s="2048"/>
      <c r="AP284" s="2049"/>
      <c r="AQ284" s="1999" t="s">
        <v>217</v>
      </c>
      <c r="AR284" s="2000"/>
      <c r="AS284" s="2000"/>
      <c r="AT284" s="2007"/>
      <c r="AU284" s="1999" t="s">
        <v>218</v>
      </c>
      <c r="AV284" s="2000"/>
      <c r="AW284" s="2000"/>
      <c r="AX284" s="2007"/>
    </row>
    <row r="285" spans="1:50" ht="23.25" customHeight="1" x14ac:dyDescent="0.15">
      <c r="A285" s="1999">
        <v>1</v>
      </c>
      <c r="B285" s="2007"/>
      <c r="C285" s="2042" t="s">
        <v>2332</v>
      </c>
      <c r="D285" s="2043"/>
      <c r="E285" s="2043"/>
      <c r="F285" s="2043"/>
      <c r="G285" s="2043"/>
      <c r="H285" s="2043"/>
      <c r="I285" s="2043"/>
      <c r="J285" s="2043"/>
      <c r="K285" s="2043"/>
      <c r="L285" s="2044"/>
      <c r="M285" s="2042" t="s">
        <v>2333</v>
      </c>
      <c r="N285" s="2043"/>
      <c r="O285" s="2043"/>
      <c r="P285" s="2043"/>
      <c r="Q285" s="2043"/>
      <c r="R285" s="2043"/>
      <c r="S285" s="2043"/>
      <c r="T285" s="2043"/>
      <c r="U285" s="2043"/>
      <c r="V285" s="2043"/>
      <c r="W285" s="2043"/>
      <c r="X285" s="2043"/>
      <c r="Y285" s="2043"/>
      <c r="Z285" s="2043"/>
      <c r="AA285" s="2043"/>
      <c r="AB285" s="2043"/>
      <c r="AC285" s="2043"/>
      <c r="AD285" s="2043"/>
      <c r="AE285" s="2043"/>
      <c r="AF285" s="2043"/>
      <c r="AG285" s="2043"/>
      <c r="AH285" s="2043"/>
      <c r="AI285" s="2043"/>
      <c r="AJ285" s="2044"/>
      <c r="AK285" s="2050">
        <v>1</v>
      </c>
      <c r="AL285" s="2051"/>
      <c r="AM285" s="2051"/>
      <c r="AN285" s="2051"/>
      <c r="AO285" s="2051"/>
      <c r="AP285" s="2052"/>
      <c r="AQ285" s="2042" t="s">
        <v>246</v>
      </c>
      <c r="AR285" s="2043"/>
      <c r="AS285" s="2043"/>
      <c r="AT285" s="2044"/>
      <c r="AU285" s="2042"/>
      <c r="AV285" s="2043"/>
      <c r="AW285" s="2043"/>
      <c r="AX285" s="2044"/>
    </row>
    <row r="286" spans="1:50" ht="23.25" customHeight="1" x14ac:dyDescent="0.15">
      <c r="A286" s="1999">
        <v>2</v>
      </c>
      <c r="B286" s="2007"/>
      <c r="C286" s="2042" t="s">
        <v>2332</v>
      </c>
      <c r="D286" s="2043"/>
      <c r="E286" s="2043"/>
      <c r="F286" s="2043"/>
      <c r="G286" s="2043"/>
      <c r="H286" s="2043"/>
      <c r="I286" s="2043"/>
      <c r="J286" s="2043"/>
      <c r="K286" s="2043"/>
      <c r="L286" s="2044"/>
      <c r="M286" s="2042" t="s">
        <v>2331</v>
      </c>
      <c r="N286" s="2043"/>
      <c r="O286" s="2043"/>
      <c r="P286" s="2043"/>
      <c r="Q286" s="2043"/>
      <c r="R286" s="2043"/>
      <c r="S286" s="2043"/>
      <c r="T286" s="2043"/>
      <c r="U286" s="2043"/>
      <c r="V286" s="2043"/>
      <c r="W286" s="2043"/>
      <c r="X286" s="2043"/>
      <c r="Y286" s="2043"/>
      <c r="Z286" s="2043"/>
      <c r="AA286" s="2043"/>
      <c r="AB286" s="2043"/>
      <c r="AC286" s="2043"/>
      <c r="AD286" s="2043"/>
      <c r="AE286" s="2043"/>
      <c r="AF286" s="2043"/>
      <c r="AG286" s="2043"/>
      <c r="AH286" s="2043"/>
      <c r="AI286" s="2043"/>
      <c r="AJ286" s="2044"/>
      <c r="AK286" s="2050">
        <v>7.0000000000000007E-2</v>
      </c>
      <c r="AL286" s="2051"/>
      <c r="AM286" s="2051"/>
      <c r="AN286" s="2051"/>
      <c r="AO286" s="2051"/>
      <c r="AP286" s="2052"/>
      <c r="AQ286" s="2042" t="s">
        <v>246</v>
      </c>
      <c r="AR286" s="2043"/>
      <c r="AS286" s="2043"/>
      <c r="AT286" s="2044"/>
      <c r="AU286" s="2042"/>
      <c r="AV286" s="2043"/>
      <c r="AW286" s="2043"/>
      <c r="AX286" s="2044"/>
    </row>
    <row r="287" spans="1:50" s="37" customFormat="1" x14ac:dyDescent="0.15">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row>
    <row r="288" spans="1:50" s="37" customFormat="1" x14ac:dyDescent="0.15">
      <c r="A288" s="162"/>
      <c r="B288" s="162" t="s">
        <v>2330</v>
      </c>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row>
    <row r="289" spans="1:50" ht="23.25" customHeight="1" x14ac:dyDescent="0.15">
      <c r="A289" s="2045"/>
      <c r="B289" s="2046"/>
      <c r="C289" s="1999" t="s">
        <v>2306</v>
      </c>
      <c r="D289" s="2000"/>
      <c r="E289" s="2000"/>
      <c r="F289" s="2000"/>
      <c r="G289" s="2000"/>
      <c r="H289" s="2000"/>
      <c r="I289" s="2000"/>
      <c r="J289" s="2000"/>
      <c r="K289" s="2000"/>
      <c r="L289" s="2007"/>
      <c r="M289" s="1999" t="s">
        <v>2305</v>
      </c>
      <c r="N289" s="2000"/>
      <c r="O289" s="2000"/>
      <c r="P289" s="2000"/>
      <c r="Q289" s="2000"/>
      <c r="R289" s="2000"/>
      <c r="S289" s="2000"/>
      <c r="T289" s="2000"/>
      <c r="U289" s="2000"/>
      <c r="V289" s="2000"/>
      <c r="W289" s="2000"/>
      <c r="X289" s="2000"/>
      <c r="Y289" s="2000"/>
      <c r="Z289" s="2000"/>
      <c r="AA289" s="2000"/>
      <c r="AB289" s="2000"/>
      <c r="AC289" s="2000"/>
      <c r="AD289" s="2000"/>
      <c r="AE289" s="2000"/>
      <c r="AF289" s="2000"/>
      <c r="AG289" s="2000"/>
      <c r="AH289" s="2000"/>
      <c r="AI289" s="2000"/>
      <c r="AJ289" s="2007"/>
      <c r="AK289" s="2047" t="s">
        <v>2304</v>
      </c>
      <c r="AL289" s="2048"/>
      <c r="AM289" s="2048"/>
      <c r="AN289" s="2048"/>
      <c r="AO289" s="2048"/>
      <c r="AP289" s="2049"/>
      <c r="AQ289" s="1999" t="s">
        <v>217</v>
      </c>
      <c r="AR289" s="2000"/>
      <c r="AS289" s="2000"/>
      <c r="AT289" s="2007"/>
      <c r="AU289" s="1999" t="s">
        <v>218</v>
      </c>
      <c r="AV289" s="2000"/>
      <c r="AW289" s="2000"/>
      <c r="AX289" s="2007"/>
    </row>
    <row r="290" spans="1:50" ht="23.25" customHeight="1" x14ac:dyDescent="0.15">
      <c r="A290" s="1999">
        <v>1</v>
      </c>
      <c r="B290" s="2007"/>
      <c r="C290" s="2042" t="s">
        <v>2329</v>
      </c>
      <c r="D290" s="2043"/>
      <c r="E290" s="2043"/>
      <c r="F290" s="2043"/>
      <c r="G290" s="2043"/>
      <c r="H290" s="2043"/>
      <c r="I290" s="2043"/>
      <c r="J290" s="2043"/>
      <c r="K290" s="2043"/>
      <c r="L290" s="2044"/>
      <c r="M290" s="2042" t="s">
        <v>2328</v>
      </c>
      <c r="N290" s="2043"/>
      <c r="O290" s="2043"/>
      <c r="P290" s="2043"/>
      <c r="Q290" s="2043"/>
      <c r="R290" s="2043"/>
      <c r="S290" s="2043"/>
      <c r="T290" s="2043"/>
      <c r="U290" s="2043"/>
      <c r="V290" s="2043"/>
      <c r="W290" s="2043"/>
      <c r="X290" s="2043"/>
      <c r="Y290" s="2043"/>
      <c r="Z290" s="2043"/>
      <c r="AA290" s="2043"/>
      <c r="AB290" s="2043"/>
      <c r="AC290" s="2043"/>
      <c r="AD290" s="2043"/>
      <c r="AE290" s="2043"/>
      <c r="AF290" s="2043"/>
      <c r="AG290" s="2043"/>
      <c r="AH290" s="2043"/>
      <c r="AI290" s="2043"/>
      <c r="AJ290" s="2044"/>
      <c r="AK290" s="2050">
        <v>0.2</v>
      </c>
      <c r="AL290" s="2051"/>
      <c r="AM290" s="2051"/>
      <c r="AN290" s="2051"/>
      <c r="AO290" s="2051"/>
      <c r="AP290" s="2052"/>
      <c r="AQ290" s="2042" t="s">
        <v>246</v>
      </c>
      <c r="AR290" s="2043"/>
      <c r="AS290" s="2043"/>
      <c r="AT290" s="2044"/>
      <c r="AU290" s="2042"/>
      <c r="AV290" s="2043"/>
      <c r="AW290" s="2043"/>
      <c r="AX290" s="2044"/>
    </row>
    <row r="291" spans="1:50" ht="23.25" customHeight="1" x14ac:dyDescent="0.15">
      <c r="A291" s="1999">
        <v>2</v>
      </c>
      <c r="B291" s="2007"/>
      <c r="C291" s="2042" t="s">
        <v>2327</v>
      </c>
      <c r="D291" s="2043"/>
      <c r="E291" s="2043"/>
      <c r="F291" s="2043"/>
      <c r="G291" s="2043"/>
      <c r="H291" s="2043"/>
      <c r="I291" s="2043"/>
      <c r="J291" s="2043"/>
      <c r="K291" s="2043"/>
      <c r="L291" s="2044"/>
      <c r="M291" s="2042" t="s">
        <v>2326</v>
      </c>
      <c r="N291" s="2043"/>
      <c r="O291" s="2043"/>
      <c r="P291" s="2043"/>
      <c r="Q291" s="2043"/>
      <c r="R291" s="2043"/>
      <c r="S291" s="2043"/>
      <c r="T291" s="2043"/>
      <c r="U291" s="2043"/>
      <c r="V291" s="2043"/>
      <c r="W291" s="2043"/>
      <c r="X291" s="2043"/>
      <c r="Y291" s="2043"/>
      <c r="Z291" s="2043"/>
      <c r="AA291" s="2043"/>
      <c r="AB291" s="2043"/>
      <c r="AC291" s="2043"/>
      <c r="AD291" s="2043"/>
      <c r="AE291" s="2043"/>
      <c r="AF291" s="2043"/>
      <c r="AG291" s="2043"/>
      <c r="AH291" s="2043"/>
      <c r="AI291" s="2043"/>
      <c r="AJ291" s="2044"/>
      <c r="AK291" s="2050">
        <v>0.2</v>
      </c>
      <c r="AL291" s="2051"/>
      <c r="AM291" s="2051"/>
      <c r="AN291" s="2051"/>
      <c r="AO291" s="2051"/>
      <c r="AP291" s="2052"/>
      <c r="AQ291" s="2042" t="s">
        <v>246</v>
      </c>
      <c r="AR291" s="2043"/>
      <c r="AS291" s="2043"/>
      <c r="AT291" s="2044"/>
      <c r="AU291" s="2042"/>
      <c r="AV291" s="2043"/>
      <c r="AW291" s="2043"/>
      <c r="AX291" s="2044"/>
    </row>
    <row r="292" spans="1:50" ht="23.25" customHeight="1" x14ac:dyDescent="0.15">
      <c r="A292" s="1999">
        <v>3</v>
      </c>
      <c r="B292" s="2007"/>
      <c r="C292" s="2042" t="s">
        <v>2325</v>
      </c>
      <c r="D292" s="2043"/>
      <c r="E292" s="2043"/>
      <c r="F292" s="2043"/>
      <c r="G292" s="2043"/>
      <c r="H292" s="2043"/>
      <c r="I292" s="2043"/>
      <c r="J292" s="2043"/>
      <c r="K292" s="2043"/>
      <c r="L292" s="2044"/>
      <c r="M292" s="2042" t="s">
        <v>2324</v>
      </c>
      <c r="N292" s="2043"/>
      <c r="O292" s="2043"/>
      <c r="P292" s="2043"/>
      <c r="Q292" s="2043"/>
      <c r="R292" s="2043"/>
      <c r="S292" s="2043"/>
      <c r="T292" s="2043"/>
      <c r="U292" s="2043"/>
      <c r="V292" s="2043"/>
      <c r="W292" s="2043"/>
      <c r="X292" s="2043"/>
      <c r="Y292" s="2043"/>
      <c r="Z292" s="2043"/>
      <c r="AA292" s="2043"/>
      <c r="AB292" s="2043"/>
      <c r="AC292" s="2043"/>
      <c r="AD292" s="2043"/>
      <c r="AE292" s="2043"/>
      <c r="AF292" s="2043"/>
      <c r="AG292" s="2043"/>
      <c r="AH292" s="2043"/>
      <c r="AI292" s="2043"/>
      <c r="AJ292" s="2044"/>
      <c r="AK292" s="2050">
        <v>0.2</v>
      </c>
      <c r="AL292" s="2051"/>
      <c r="AM292" s="2051"/>
      <c r="AN292" s="2051"/>
      <c r="AO292" s="2051"/>
      <c r="AP292" s="2052"/>
      <c r="AQ292" s="2042" t="s">
        <v>246</v>
      </c>
      <c r="AR292" s="2043"/>
      <c r="AS292" s="2043"/>
      <c r="AT292" s="2044"/>
      <c r="AU292" s="2042"/>
      <c r="AV292" s="2043"/>
      <c r="AW292" s="2043"/>
      <c r="AX292" s="2044"/>
    </row>
    <row r="293" spans="1:50" ht="23.25" customHeight="1" x14ac:dyDescent="0.15">
      <c r="A293" s="1999">
        <v>4</v>
      </c>
      <c r="B293" s="2007"/>
      <c r="C293" s="2042" t="s">
        <v>2323</v>
      </c>
      <c r="D293" s="2043"/>
      <c r="E293" s="2043"/>
      <c r="F293" s="2043"/>
      <c r="G293" s="2043"/>
      <c r="H293" s="2043"/>
      <c r="I293" s="2043"/>
      <c r="J293" s="2043"/>
      <c r="K293" s="2043"/>
      <c r="L293" s="2044"/>
      <c r="M293" s="2042" t="s">
        <v>2322</v>
      </c>
      <c r="N293" s="2043"/>
      <c r="O293" s="2043"/>
      <c r="P293" s="2043"/>
      <c r="Q293" s="2043"/>
      <c r="R293" s="2043"/>
      <c r="S293" s="2043"/>
      <c r="T293" s="2043"/>
      <c r="U293" s="2043"/>
      <c r="V293" s="2043"/>
      <c r="W293" s="2043"/>
      <c r="X293" s="2043"/>
      <c r="Y293" s="2043"/>
      <c r="Z293" s="2043"/>
      <c r="AA293" s="2043"/>
      <c r="AB293" s="2043"/>
      <c r="AC293" s="2043"/>
      <c r="AD293" s="2043"/>
      <c r="AE293" s="2043"/>
      <c r="AF293" s="2043"/>
      <c r="AG293" s="2043"/>
      <c r="AH293" s="2043"/>
      <c r="AI293" s="2043"/>
      <c r="AJ293" s="2044"/>
      <c r="AK293" s="2050">
        <v>0.3</v>
      </c>
      <c r="AL293" s="2051"/>
      <c r="AM293" s="2051"/>
      <c r="AN293" s="2051"/>
      <c r="AO293" s="2051"/>
      <c r="AP293" s="2052"/>
      <c r="AQ293" s="2042" t="s">
        <v>246</v>
      </c>
      <c r="AR293" s="2043"/>
      <c r="AS293" s="2043"/>
      <c r="AT293" s="2044"/>
      <c r="AU293" s="2042"/>
      <c r="AV293" s="2043"/>
      <c r="AW293" s="2043"/>
      <c r="AX293" s="2044"/>
    </row>
    <row r="294" spans="1:50" s="37" customFormat="1" x14ac:dyDescent="0.15">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row>
    <row r="295" spans="1:50" s="37" customFormat="1" x14ac:dyDescent="0.15">
      <c r="A295" s="162"/>
      <c r="B295" s="162" t="s">
        <v>2321</v>
      </c>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row>
    <row r="296" spans="1:50" ht="23.25" customHeight="1" x14ac:dyDescent="0.15">
      <c r="A296" s="2045"/>
      <c r="B296" s="2046"/>
      <c r="C296" s="1999" t="s">
        <v>2306</v>
      </c>
      <c r="D296" s="2000"/>
      <c r="E296" s="2000"/>
      <c r="F296" s="2000"/>
      <c r="G296" s="2000"/>
      <c r="H296" s="2000"/>
      <c r="I296" s="2000"/>
      <c r="J296" s="2000"/>
      <c r="K296" s="2000"/>
      <c r="L296" s="2007"/>
      <c r="M296" s="1999" t="s">
        <v>2305</v>
      </c>
      <c r="N296" s="2000"/>
      <c r="O296" s="2000"/>
      <c r="P296" s="2000"/>
      <c r="Q296" s="2000"/>
      <c r="R296" s="2000"/>
      <c r="S296" s="2000"/>
      <c r="T296" s="2000"/>
      <c r="U296" s="2000"/>
      <c r="V296" s="2000"/>
      <c r="W296" s="2000"/>
      <c r="X296" s="2000"/>
      <c r="Y296" s="2000"/>
      <c r="Z296" s="2000"/>
      <c r="AA296" s="2000"/>
      <c r="AB296" s="2000"/>
      <c r="AC296" s="2000"/>
      <c r="AD296" s="2000"/>
      <c r="AE296" s="2000"/>
      <c r="AF296" s="2000"/>
      <c r="AG296" s="2000"/>
      <c r="AH296" s="2000"/>
      <c r="AI296" s="2000"/>
      <c r="AJ296" s="2007"/>
      <c r="AK296" s="2047" t="s">
        <v>2304</v>
      </c>
      <c r="AL296" s="2048"/>
      <c r="AM296" s="2048"/>
      <c r="AN296" s="2048"/>
      <c r="AO296" s="2048"/>
      <c r="AP296" s="2049"/>
      <c r="AQ296" s="1999" t="s">
        <v>217</v>
      </c>
      <c r="AR296" s="2000"/>
      <c r="AS296" s="2000"/>
      <c r="AT296" s="2007"/>
      <c r="AU296" s="1999" t="s">
        <v>218</v>
      </c>
      <c r="AV296" s="2000"/>
      <c r="AW296" s="2000"/>
      <c r="AX296" s="2007"/>
    </row>
    <row r="297" spans="1:50" ht="23.25" customHeight="1" x14ac:dyDescent="0.15">
      <c r="A297" s="1999">
        <v>1</v>
      </c>
      <c r="B297" s="2007"/>
      <c r="C297" s="2042" t="s">
        <v>2320</v>
      </c>
      <c r="D297" s="2043"/>
      <c r="E297" s="2043"/>
      <c r="F297" s="2043"/>
      <c r="G297" s="2043"/>
      <c r="H297" s="2043"/>
      <c r="I297" s="2043"/>
      <c r="J297" s="2043"/>
      <c r="K297" s="2043"/>
      <c r="L297" s="2044"/>
      <c r="M297" s="2042" t="s">
        <v>2319</v>
      </c>
      <c r="N297" s="2043"/>
      <c r="O297" s="2043"/>
      <c r="P297" s="2043"/>
      <c r="Q297" s="2043"/>
      <c r="R297" s="2043"/>
      <c r="S297" s="2043"/>
      <c r="T297" s="2043"/>
      <c r="U297" s="2043"/>
      <c r="V297" s="2043"/>
      <c r="W297" s="2043"/>
      <c r="X297" s="2043"/>
      <c r="Y297" s="2043"/>
      <c r="Z297" s="2043"/>
      <c r="AA297" s="2043"/>
      <c r="AB297" s="2043"/>
      <c r="AC297" s="2043"/>
      <c r="AD297" s="2043"/>
      <c r="AE297" s="2043"/>
      <c r="AF297" s="2043"/>
      <c r="AG297" s="2043"/>
      <c r="AH297" s="2043"/>
      <c r="AI297" s="2043"/>
      <c r="AJ297" s="2044"/>
      <c r="AK297" s="2050">
        <v>0.8</v>
      </c>
      <c r="AL297" s="2051"/>
      <c r="AM297" s="2051"/>
      <c r="AN297" s="2051"/>
      <c r="AO297" s="2051"/>
      <c r="AP297" s="2052"/>
      <c r="AQ297" s="2042" t="s">
        <v>246</v>
      </c>
      <c r="AR297" s="2043"/>
      <c r="AS297" s="2043"/>
      <c r="AT297" s="2044"/>
      <c r="AU297" s="2042"/>
      <c r="AV297" s="2043"/>
      <c r="AW297" s="2043"/>
      <c r="AX297" s="2044"/>
    </row>
    <row r="298" spans="1:50" s="37" customFormat="1" x14ac:dyDescent="0.15">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row>
    <row r="299" spans="1:50" s="37" customFormat="1" x14ac:dyDescent="0.15">
      <c r="A299" s="162"/>
      <c r="B299" s="162" t="s">
        <v>2318</v>
      </c>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row>
    <row r="300" spans="1:50" ht="23.25" customHeight="1" x14ac:dyDescent="0.15">
      <c r="A300" s="2045"/>
      <c r="B300" s="2046"/>
      <c r="C300" s="1999" t="s">
        <v>2306</v>
      </c>
      <c r="D300" s="2000"/>
      <c r="E300" s="2000"/>
      <c r="F300" s="2000"/>
      <c r="G300" s="2000"/>
      <c r="H300" s="2000"/>
      <c r="I300" s="2000"/>
      <c r="J300" s="2000"/>
      <c r="K300" s="2000"/>
      <c r="L300" s="2007"/>
      <c r="M300" s="1999" t="s">
        <v>2305</v>
      </c>
      <c r="N300" s="2000"/>
      <c r="O300" s="2000"/>
      <c r="P300" s="2000"/>
      <c r="Q300" s="2000"/>
      <c r="R300" s="2000"/>
      <c r="S300" s="2000"/>
      <c r="T300" s="2000"/>
      <c r="U300" s="2000"/>
      <c r="V300" s="2000"/>
      <c r="W300" s="2000"/>
      <c r="X300" s="2000"/>
      <c r="Y300" s="2000"/>
      <c r="Z300" s="2000"/>
      <c r="AA300" s="2000"/>
      <c r="AB300" s="2000"/>
      <c r="AC300" s="2000"/>
      <c r="AD300" s="2000"/>
      <c r="AE300" s="2000"/>
      <c r="AF300" s="2000"/>
      <c r="AG300" s="2000"/>
      <c r="AH300" s="2000"/>
      <c r="AI300" s="2000"/>
      <c r="AJ300" s="2007"/>
      <c r="AK300" s="2047" t="s">
        <v>2304</v>
      </c>
      <c r="AL300" s="2048"/>
      <c r="AM300" s="2048"/>
      <c r="AN300" s="2048"/>
      <c r="AO300" s="2048"/>
      <c r="AP300" s="2049"/>
      <c r="AQ300" s="1999" t="s">
        <v>217</v>
      </c>
      <c r="AR300" s="2000"/>
      <c r="AS300" s="2000"/>
      <c r="AT300" s="2007"/>
      <c r="AU300" s="1999" t="s">
        <v>218</v>
      </c>
      <c r="AV300" s="2000"/>
      <c r="AW300" s="2000"/>
      <c r="AX300" s="2007"/>
    </row>
    <row r="301" spans="1:50" ht="23.25" customHeight="1" x14ac:dyDescent="0.15">
      <c r="A301" s="1999">
        <v>1</v>
      </c>
      <c r="B301" s="2007"/>
      <c r="C301" s="2042" t="s">
        <v>2317</v>
      </c>
      <c r="D301" s="2043"/>
      <c r="E301" s="2043"/>
      <c r="F301" s="2043"/>
      <c r="G301" s="2043"/>
      <c r="H301" s="2043"/>
      <c r="I301" s="2043"/>
      <c r="J301" s="2043"/>
      <c r="K301" s="2043"/>
      <c r="L301" s="2044"/>
      <c r="M301" s="2042" t="s">
        <v>2316</v>
      </c>
      <c r="N301" s="2043"/>
      <c r="O301" s="2043"/>
      <c r="P301" s="2043"/>
      <c r="Q301" s="2043"/>
      <c r="R301" s="2043"/>
      <c r="S301" s="2043"/>
      <c r="T301" s="2043"/>
      <c r="U301" s="2043"/>
      <c r="V301" s="2043"/>
      <c r="W301" s="2043"/>
      <c r="X301" s="2043"/>
      <c r="Y301" s="2043"/>
      <c r="Z301" s="2043"/>
      <c r="AA301" s="2043"/>
      <c r="AB301" s="2043"/>
      <c r="AC301" s="2043"/>
      <c r="AD301" s="2043"/>
      <c r="AE301" s="2043"/>
      <c r="AF301" s="2043"/>
      <c r="AG301" s="2043"/>
      <c r="AH301" s="2043"/>
      <c r="AI301" s="2043"/>
      <c r="AJ301" s="2044"/>
      <c r="AK301" s="2050">
        <v>0.4</v>
      </c>
      <c r="AL301" s="2051"/>
      <c r="AM301" s="2051"/>
      <c r="AN301" s="2051"/>
      <c r="AO301" s="2051"/>
      <c r="AP301" s="2052"/>
      <c r="AQ301" s="2042" t="s">
        <v>246</v>
      </c>
      <c r="AR301" s="2043"/>
      <c r="AS301" s="2043"/>
      <c r="AT301" s="2044"/>
      <c r="AU301" s="2042"/>
      <c r="AV301" s="2043"/>
      <c r="AW301" s="2043"/>
      <c r="AX301" s="2044"/>
    </row>
    <row r="302" spans="1:50" s="37" customFormat="1" x14ac:dyDescent="0.15">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row>
    <row r="303" spans="1:50" s="37" customFormat="1" x14ac:dyDescent="0.15">
      <c r="A303" s="162"/>
      <c r="B303" s="162" t="s">
        <v>2315</v>
      </c>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row>
    <row r="304" spans="1:50" ht="23.25" customHeight="1" x14ac:dyDescent="0.15">
      <c r="A304" s="2045"/>
      <c r="B304" s="2046"/>
      <c r="C304" s="1999" t="s">
        <v>2306</v>
      </c>
      <c r="D304" s="2000"/>
      <c r="E304" s="2000"/>
      <c r="F304" s="2000"/>
      <c r="G304" s="2000"/>
      <c r="H304" s="2000"/>
      <c r="I304" s="2000"/>
      <c r="J304" s="2000"/>
      <c r="K304" s="2000"/>
      <c r="L304" s="2007"/>
      <c r="M304" s="1999" t="s">
        <v>2305</v>
      </c>
      <c r="N304" s="2000"/>
      <c r="O304" s="2000"/>
      <c r="P304" s="2000"/>
      <c r="Q304" s="2000"/>
      <c r="R304" s="2000"/>
      <c r="S304" s="2000"/>
      <c r="T304" s="2000"/>
      <c r="U304" s="2000"/>
      <c r="V304" s="2000"/>
      <c r="W304" s="2000"/>
      <c r="X304" s="2000"/>
      <c r="Y304" s="2000"/>
      <c r="Z304" s="2000"/>
      <c r="AA304" s="2000"/>
      <c r="AB304" s="2000"/>
      <c r="AC304" s="2000"/>
      <c r="AD304" s="2000"/>
      <c r="AE304" s="2000"/>
      <c r="AF304" s="2000"/>
      <c r="AG304" s="2000"/>
      <c r="AH304" s="2000"/>
      <c r="AI304" s="2000"/>
      <c r="AJ304" s="2007"/>
      <c r="AK304" s="2047" t="s">
        <v>2304</v>
      </c>
      <c r="AL304" s="2048"/>
      <c r="AM304" s="2048"/>
      <c r="AN304" s="2048"/>
      <c r="AO304" s="2048"/>
      <c r="AP304" s="2049"/>
      <c r="AQ304" s="1999" t="s">
        <v>217</v>
      </c>
      <c r="AR304" s="2000"/>
      <c r="AS304" s="2000"/>
      <c r="AT304" s="2007"/>
      <c r="AU304" s="1999" t="s">
        <v>218</v>
      </c>
      <c r="AV304" s="2000"/>
      <c r="AW304" s="2000"/>
      <c r="AX304" s="2007"/>
    </row>
    <row r="305" spans="1:50" ht="23.25" customHeight="1" x14ac:dyDescent="0.15">
      <c r="A305" s="1999">
        <v>1</v>
      </c>
      <c r="B305" s="2007"/>
      <c r="C305" s="2042" t="s">
        <v>2314</v>
      </c>
      <c r="D305" s="2043"/>
      <c r="E305" s="2043"/>
      <c r="F305" s="2043"/>
      <c r="G305" s="2043"/>
      <c r="H305" s="2043"/>
      <c r="I305" s="2043"/>
      <c r="J305" s="2043"/>
      <c r="K305" s="2043"/>
      <c r="L305" s="2044"/>
      <c r="M305" s="2042" t="s">
        <v>2313</v>
      </c>
      <c r="N305" s="2043"/>
      <c r="O305" s="2043"/>
      <c r="P305" s="2043"/>
      <c r="Q305" s="2043"/>
      <c r="R305" s="2043"/>
      <c r="S305" s="2043"/>
      <c r="T305" s="2043"/>
      <c r="U305" s="2043"/>
      <c r="V305" s="2043"/>
      <c r="W305" s="2043"/>
      <c r="X305" s="2043"/>
      <c r="Y305" s="2043"/>
      <c r="Z305" s="2043"/>
      <c r="AA305" s="2043"/>
      <c r="AB305" s="2043"/>
      <c r="AC305" s="2043"/>
      <c r="AD305" s="2043"/>
      <c r="AE305" s="2043"/>
      <c r="AF305" s="2043"/>
      <c r="AG305" s="2043"/>
      <c r="AH305" s="2043"/>
      <c r="AI305" s="2043"/>
      <c r="AJ305" s="2044"/>
      <c r="AK305" s="2050">
        <v>0.3</v>
      </c>
      <c r="AL305" s="2051"/>
      <c r="AM305" s="2051"/>
      <c r="AN305" s="2051"/>
      <c r="AO305" s="2051"/>
      <c r="AP305" s="2052"/>
      <c r="AQ305" s="2042" t="s">
        <v>246</v>
      </c>
      <c r="AR305" s="2043"/>
      <c r="AS305" s="2043"/>
      <c r="AT305" s="2044"/>
      <c r="AU305" s="2042"/>
      <c r="AV305" s="2043"/>
      <c r="AW305" s="2043"/>
      <c r="AX305" s="2044"/>
    </row>
    <row r="306" spans="1:50" s="37" customFormat="1" x14ac:dyDescent="0.15">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row>
    <row r="307" spans="1:50" s="37" customFormat="1" x14ac:dyDescent="0.15">
      <c r="A307" s="162"/>
      <c r="B307" s="162" t="s">
        <v>2312</v>
      </c>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row>
    <row r="308" spans="1:50" ht="23.25" customHeight="1" x14ac:dyDescent="0.15">
      <c r="A308" s="2045"/>
      <c r="B308" s="2046"/>
      <c r="C308" s="1999" t="s">
        <v>2306</v>
      </c>
      <c r="D308" s="2000"/>
      <c r="E308" s="2000"/>
      <c r="F308" s="2000"/>
      <c r="G308" s="2000"/>
      <c r="H308" s="2000"/>
      <c r="I308" s="2000"/>
      <c r="J308" s="2000"/>
      <c r="K308" s="2000"/>
      <c r="L308" s="2007"/>
      <c r="M308" s="1999" t="s">
        <v>2305</v>
      </c>
      <c r="N308" s="2000"/>
      <c r="O308" s="2000"/>
      <c r="P308" s="2000"/>
      <c r="Q308" s="2000"/>
      <c r="R308" s="2000"/>
      <c r="S308" s="2000"/>
      <c r="T308" s="2000"/>
      <c r="U308" s="2000"/>
      <c r="V308" s="2000"/>
      <c r="W308" s="2000"/>
      <c r="X308" s="2000"/>
      <c r="Y308" s="2000"/>
      <c r="Z308" s="2000"/>
      <c r="AA308" s="2000"/>
      <c r="AB308" s="2000"/>
      <c r="AC308" s="2000"/>
      <c r="AD308" s="2000"/>
      <c r="AE308" s="2000"/>
      <c r="AF308" s="2000"/>
      <c r="AG308" s="2000"/>
      <c r="AH308" s="2000"/>
      <c r="AI308" s="2000"/>
      <c r="AJ308" s="2007"/>
      <c r="AK308" s="2047" t="s">
        <v>2304</v>
      </c>
      <c r="AL308" s="2048"/>
      <c r="AM308" s="2048"/>
      <c r="AN308" s="2048"/>
      <c r="AO308" s="2048"/>
      <c r="AP308" s="2049"/>
      <c r="AQ308" s="1999" t="s">
        <v>217</v>
      </c>
      <c r="AR308" s="2000"/>
      <c r="AS308" s="2000"/>
      <c r="AT308" s="2007"/>
      <c r="AU308" s="1999" t="s">
        <v>218</v>
      </c>
      <c r="AV308" s="2000"/>
      <c r="AW308" s="2000"/>
      <c r="AX308" s="2007"/>
    </row>
    <row r="309" spans="1:50" ht="23.25" customHeight="1" x14ac:dyDescent="0.15">
      <c r="A309" s="1999">
        <v>1</v>
      </c>
      <c r="B309" s="2007"/>
      <c r="C309" s="2042" t="s">
        <v>2311</v>
      </c>
      <c r="D309" s="2043"/>
      <c r="E309" s="2043"/>
      <c r="F309" s="2043"/>
      <c r="G309" s="2043"/>
      <c r="H309" s="2043"/>
      <c r="I309" s="2043"/>
      <c r="J309" s="2043"/>
      <c r="K309" s="2043"/>
      <c r="L309" s="2044"/>
      <c r="M309" s="2042" t="s">
        <v>2310</v>
      </c>
      <c r="N309" s="2043"/>
      <c r="O309" s="2043"/>
      <c r="P309" s="2043"/>
      <c r="Q309" s="2043"/>
      <c r="R309" s="2043"/>
      <c r="S309" s="2043"/>
      <c r="T309" s="2043"/>
      <c r="U309" s="2043"/>
      <c r="V309" s="2043"/>
      <c r="W309" s="2043"/>
      <c r="X309" s="2043"/>
      <c r="Y309" s="2043"/>
      <c r="Z309" s="2043"/>
      <c r="AA309" s="2043"/>
      <c r="AB309" s="2043"/>
      <c r="AC309" s="2043"/>
      <c r="AD309" s="2043"/>
      <c r="AE309" s="2043"/>
      <c r="AF309" s="2043"/>
      <c r="AG309" s="2043"/>
      <c r="AH309" s="2043"/>
      <c r="AI309" s="2043"/>
      <c r="AJ309" s="2044"/>
      <c r="AK309" s="2050">
        <v>0.05</v>
      </c>
      <c r="AL309" s="2051"/>
      <c r="AM309" s="2051"/>
      <c r="AN309" s="2051"/>
      <c r="AO309" s="2051"/>
      <c r="AP309" s="2052"/>
      <c r="AQ309" s="2042" t="s">
        <v>246</v>
      </c>
      <c r="AR309" s="2043"/>
      <c r="AS309" s="2043"/>
      <c r="AT309" s="2044"/>
      <c r="AU309" s="2042"/>
      <c r="AV309" s="2043"/>
      <c r="AW309" s="2043"/>
      <c r="AX309" s="2044"/>
    </row>
    <row r="310" spans="1:50" ht="23.25" customHeight="1" x14ac:dyDescent="0.15">
      <c r="A310" s="1999">
        <v>2</v>
      </c>
      <c r="B310" s="2007"/>
      <c r="C310" s="2042" t="s">
        <v>2311</v>
      </c>
      <c r="D310" s="2043"/>
      <c r="E310" s="2043"/>
      <c r="F310" s="2043"/>
      <c r="G310" s="2043"/>
      <c r="H310" s="2043"/>
      <c r="I310" s="2043"/>
      <c r="J310" s="2043"/>
      <c r="K310" s="2043"/>
      <c r="L310" s="2044"/>
      <c r="M310" s="2042" t="s">
        <v>2310</v>
      </c>
      <c r="N310" s="2043"/>
      <c r="O310" s="2043"/>
      <c r="P310" s="2043"/>
      <c r="Q310" s="2043"/>
      <c r="R310" s="2043"/>
      <c r="S310" s="2043"/>
      <c r="T310" s="2043"/>
      <c r="U310" s="2043"/>
      <c r="V310" s="2043"/>
      <c r="W310" s="2043"/>
      <c r="X310" s="2043"/>
      <c r="Y310" s="2043"/>
      <c r="Z310" s="2043"/>
      <c r="AA310" s="2043"/>
      <c r="AB310" s="2043"/>
      <c r="AC310" s="2043"/>
      <c r="AD310" s="2043"/>
      <c r="AE310" s="2043"/>
      <c r="AF310" s="2043"/>
      <c r="AG310" s="2043"/>
      <c r="AH310" s="2043"/>
      <c r="AI310" s="2043"/>
      <c r="AJ310" s="2044"/>
      <c r="AK310" s="2050">
        <v>0.1</v>
      </c>
      <c r="AL310" s="2051"/>
      <c r="AM310" s="2051"/>
      <c r="AN310" s="2051"/>
      <c r="AO310" s="2051"/>
      <c r="AP310" s="2052"/>
      <c r="AQ310" s="2042" t="s">
        <v>246</v>
      </c>
      <c r="AR310" s="2043"/>
      <c r="AS310" s="2043"/>
      <c r="AT310" s="2044"/>
      <c r="AU310" s="2042"/>
      <c r="AV310" s="2043"/>
      <c r="AW310" s="2043"/>
      <c r="AX310" s="2044"/>
    </row>
    <row r="311" spans="1:50" s="37" customFormat="1" x14ac:dyDescent="0.15">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row>
    <row r="312" spans="1:50" s="37" customFormat="1" x14ac:dyDescent="0.15">
      <c r="A312" s="162"/>
      <c r="B312" s="162" t="s">
        <v>2309</v>
      </c>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row>
    <row r="313" spans="1:50" ht="23.25" customHeight="1" x14ac:dyDescent="0.15">
      <c r="A313" s="2045"/>
      <c r="B313" s="2046"/>
      <c r="C313" s="1999" t="s">
        <v>2306</v>
      </c>
      <c r="D313" s="2000"/>
      <c r="E313" s="2000"/>
      <c r="F313" s="2000"/>
      <c r="G313" s="2000"/>
      <c r="H313" s="2000"/>
      <c r="I313" s="2000"/>
      <c r="J313" s="2000"/>
      <c r="K313" s="2000"/>
      <c r="L313" s="2007"/>
      <c r="M313" s="1999" t="s">
        <v>2305</v>
      </c>
      <c r="N313" s="2000"/>
      <c r="O313" s="2000"/>
      <c r="P313" s="2000"/>
      <c r="Q313" s="2000"/>
      <c r="R313" s="2000"/>
      <c r="S313" s="2000"/>
      <c r="T313" s="2000"/>
      <c r="U313" s="2000"/>
      <c r="V313" s="2000"/>
      <c r="W313" s="2000"/>
      <c r="X313" s="2000"/>
      <c r="Y313" s="2000"/>
      <c r="Z313" s="2000"/>
      <c r="AA313" s="2000"/>
      <c r="AB313" s="2000"/>
      <c r="AC313" s="2000"/>
      <c r="AD313" s="2000"/>
      <c r="AE313" s="2000"/>
      <c r="AF313" s="2000"/>
      <c r="AG313" s="2000"/>
      <c r="AH313" s="2000"/>
      <c r="AI313" s="2000"/>
      <c r="AJ313" s="2007"/>
      <c r="AK313" s="2047" t="s">
        <v>2304</v>
      </c>
      <c r="AL313" s="2048"/>
      <c r="AM313" s="2048"/>
      <c r="AN313" s="2048"/>
      <c r="AO313" s="2048"/>
      <c r="AP313" s="2049"/>
      <c r="AQ313" s="1999" t="s">
        <v>217</v>
      </c>
      <c r="AR313" s="2000"/>
      <c r="AS313" s="2000"/>
      <c r="AT313" s="2007"/>
      <c r="AU313" s="1999" t="s">
        <v>218</v>
      </c>
      <c r="AV313" s="2000"/>
      <c r="AW313" s="2000"/>
      <c r="AX313" s="2007"/>
    </row>
    <row r="314" spans="1:50" ht="23.25" customHeight="1" x14ac:dyDescent="0.15">
      <c r="A314" s="1999">
        <v>1</v>
      </c>
      <c r="B314" s="2007"/>
      <c r="C314" s="2042" t="s">
        <v>2308</v>
      </c>
      <c r="D314" s="2043"/>
      <c r="E314" s="2043"/>
      <c r="F314" s="2043"/>
      <c r="G314" s="2043"/>
      <c r="H314" s="2043"/>
      <c r="I314" s="2043"/>
      <c r="J314" s="2043"/>
      <c r="K314" s="2043"/>
      <c r="L314" s="2044"/>
      <c r="M314" s="2042" t="s">
        <v>2300</v>
      </c>
      <c r="N314" s="2043"/>
      <c r="O314" s="2043"/>
      <c r="P314" s="2043"/>
      <c r="Q314" s="2043"/>
      <c r="R314" s="2043"/>
      <c r="S314" s="2043"/>
      <c r="T314" s="2043"/>
      <c r="U314" s="2043"/>
      <c r="V314" s="2043"/>
      <c r="W314" s="2043"/>
      <c r="X314" s="2043"/>
      <c r="Y314" s="2043"/>
      <c r="Z314" s="2043"/>
      <c r="AA314" s="2043"/>
      <c r="AB314" s="2043"/>
      <c r="AC314" s="2043"/>
      <c r="AD314" s="2043"/>
      <c r="AE314" s="2043"/>
      <c r="AF314" s="2043"/>
      <c r="AG314" s="2043"/>
      <c r="AH314" s="2043"/>
      <c r="AI314" s="2043"/>
      <c r="AJ314" s="2044"/>
      <c r="AK314" s="2050">
        <v>0.1</v>
      </c>
      <c r="AL314" s="2051"/>
      <c r="AM314" s="2051"/>
      <c r="AN314" s="2051"/>
      <c r="AO314" s="2051"/>
      <c r="AP314" s="2052"/>
      <c r="AQ314" s="2042" t="s">
        <v>246</v>
      </c>
      <c r="AR314" s="2043"/>
      <c r="AS314" s="2043"/>
      <c r="AT314" s="2044"/>
      <c r="AU314" s="2042"/>
      <c r="AV314" s="2043"/>
      <c r="AW314" s="2043"/>
      <c r="AX314" s="2044"/>
    </row>
    <row r="315" spans="1:50" s="37" customFormat="1" x14ac:dyDescent="0.15">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row>
    <row r="316" spans="1:50" s="37" customFormat="1" x14ac:dyDescent="0.15">
      <c r="A316" s="162"/>
      <c r="B316" s="162" t="s">
        <v>2307</v>
      </c>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row>
    <row r="317" spans="1:50" ht="23.25" customHeight="1" x14ac:dyDescent="0.15">
      <c r="A317" s="2045"/>
      <c r="B317" s="2046"/>
      <c r="C317" s="1999" t="s">
        <v>2306</v>
      </c>
      <c r="D317" s="2000"/>
      <c r="E317" s="2000"/>
      <c r="F317" s="2000"/>
      <c r="G317" s="2000"/>
      <c r="H317" s="2000"/>
      <c r="I317" s="2000"/>
      <c r="J317" s="2000"/>
      <c r="K317" s="2000"/>
      <c r="L317" s="2007"/>
      <c r="M317" s="1999" t="s">
        <v>2305</v>
      </c>
      <c r="N317" s="2000"/>
      <c r="O317" s="2000"/>
      <c r="P317" s="2000"/>
      <c r="Q317" s="2000"/>
      <c r="R317" s="2000"/>
      <c r="S317" s="2000"/>
      <c r="T317" s="2000"/>
      <c r="U317" s="2000"/>
      <c r="V317" s="2000"/>
      <c r="W317" s="2000"/>
      <c r="X317" s="2000"/>
      <c r="Y317" s="2000"/>
      <c r="Z317" s="2000"/>
      <c r="AA317" s="2000"/>
      <c r="AB317" s="2000"/>
      <c r="AC317" s="2000"/>
      <c r="AD317" s="2000"/>
      <c r="AE317" s="2000"/>
      <c r="AF317" s="2000"/>
      <c r="AG317" s="2000"/>
      <c r="AH317" s="2000"/>
      <c r="AI317" s="2000"/>
      <c r="AJ317" s="2007"/>
      <c r="AK317" s="2047" t="s">
        <v>2304</v>
      </c>
      <c r="AL317" s="2048"/>
      <c r="AM317" s="2048"/>
      <c r="AN317" s="2048"/>
      <c r="AO317" s="2048"/>
      <c r="AP317" s="2049"/>
      <c r="AQ317" s="1999" t="s">
        <v>217</v>
      </c>
      <c r="AR317" s="2000"/>
      <c r="AS317" s="2000"/>
      <c r="AT317" s="2007"/>
      <c r="AU317" s="1999" t="s">
        <v>218</v>
      </c>
      <c r="AV317" s="2000"/>
      <c r="AW317" s="2000"/>
      <c r="AX317" s="2007"/>
    </row>
    <row r="318" spans="1:50" ht="23.25" customHeight="1" x14ac:dyDescent="0.15">
      <c r="A318" s="1999">
        <v>1</v>
      </c>
      <c r="B318" s="2007">
        <v>1</v>
      </c>
      <c r="C318" s="2037" t="s">
        <v>2303</v>
      </c>
      <c r="D318" s="2037"/>
      <c r="E318" s="2037"/>
      <c r="F318" s="2037"/>
      <c r="G318" s="2037"/>
      <c r="H318" s="2037"/>
      <c r="I318" s="2037"/>
      <c r="J318" s="2037"/>
      <c r="K318" s="2037"/>
      <c r="L318" s="2037"/>
      <c r="M318" s="2037" t="s">
        <v>2300</v>
      </c>
      <c r="N318" s="2037"/>
      <c r="O318" s="2037"/>
      <c r="P318" s="2037"/>
      <c r="Q318" s="2037"/>
      <c r="R318" s="2037"/>
      <c r="S318" s="2037"/>
      <c r="T318" s="2037"/>
      <c r="U318" s="2037"/>
      <c r="V318" s="2037"/>
      <c r="W318" s="2037"/>
      <c r="X318" s="2037"/>
      <c r="Y318" s="2037"/>
      <c r="Z318" s="2037"/>
      <c r="AA318" s="2037"/>
      <c r="AB318" s="2037"/>
      <c r="AC318" s="2037"/>
      <c r="AD318" s="2037"/>
      <c r="AE318" s="2037"/>
      <c r="AF318" s="2037"/>
      <c r="AG318" s="2037"/>
      <c r="AH318" s="2037"/>
      <c r="AI318" s="2037"/>
      <c r="AJ318" s="2037"/>
      <c r="AK318" s="2038">
        <v>0.09</v>
      </c>
      <c r="AL318" s="2037"/>
      <c r="AM318" s="2037"/>
      <c r="AN318" s="2037"/>
      <c r="AO318" s="2037"/>
      <c r="AP318" s="2037"/>
      <c r="AQ318" s="2037" t="s">
        <v>246</v>
      </c>
      <c r="AR318" s="2037"/>
      <c r="AS318" s="2037"/>
      <c r="AT318" s="2037"/>
      <c r="AU318" s="2042"/>
      <c r="AV318" s="2043"/>
      <c r="AW318" s="2043"/>
      <c r="AX318" s="2044"/>
    </row>
    <row r="319" spans="1:50" s="37" customFormat="1" x14ac:dyDescent="0.15">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row>
    <row r="320" spans="1:50" s="37" customFormat="1" x14ac:dyDescent="0.15">
      <c r="A320" s="162"/>
      <c r="B320" s="162" t="s">
        <v>2302</v>
      </c>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row>
    <row r="321" spans="1:50" ht="23.25" customHeight="1" x14ac:dyDescent="0.15">
      <c r="A321" s="2036"/>
      <c r="B321" s="2036"/>
      <c r="C321" s="2161" t="s">
        <v>2189</v>
      </c>
      <c r="D321" s="2161"/>
      <c r="E321" s="2161"/>
      <c r="F321" s="2161"/>
      <c r="G321" s="2161"/>
      <c r="H321" s="2161"/>
      <c r="I321" s="2161"/>
      <c r="J321" s="2161"/>
      <c r="K321" s="2161"/>
      <c r="L321" s="2161"/>
      <c r="M321" s="2161" t="s">
        <v>2188</v>
      </c>
      <c r="N321" s="2161"/>
      <c r="O321" s="2161"/>
      <c r="P321" s="2161"/>
      <c r="Q321" s="2161"/>
      <c r="R321" s="2161"/>
      <c r="S321" s="2161"/>
      <c r="T321" s="2161"/>
      <c r="U321" s="2161"/>
      <c r="V321" s="2161"/>
      <c r="W321" s="2161"/>
      <c r="X321" s="2161"/>
      <c r="Y321" s="2161"/>
      <c r="Z321" s="2161"/>
      <c r="AA321" s="2161"/>
      <c r="AB321" s="2161"/>
      <c r="AC321" s="2161"/>
      <c r="AD321" s="2161"/>
      <c r="AE321" s="2161"/>
      <c r="AF321" s="2161"/>
      <c r="AG321" s="2161"/>
      <c r="AH321" s="2161"/>
      <c r="AI321" s="2161"/>
      <c r="AJ321" s="2161"/>
      <c r="AK321" s="2162" t="s">
        <v>2187</v>
      </c>
      <c r="AL321" s="2161"/>
      <c r="AM321" s="2161"/>
      <c r="AN321" s="2161"/>
      <c r="AO321" s="2161"/>
      <c r="AP321" s="2161"/>
      <c r="AQ321" s="2161" t="s">
        <v>217</v>
      </c>
      <c r="AR321" s="2161"/>
      <c r="AS321" s="2161"/>
      <c r="AT321" s="2161"/>
      <c r="AU321" s="1999" t="s">
        <v>218</v>
      </c>
      <c r="AV321" s="2000"/>
      <c r="AW321" s="2000"/>
      <c r="AX321" s="2044"/>
    </row>
    <row r="322" spans="1:50" ht="23.25" customHeight="1" x14ac:dyDescent="0.15">
      <c r="A322" s="2036">
        <v>1</v>
      </c>
      <c r="B322" s="2036">
        <v>1</v>
      </c>
      <c r="C322" s="2037" t="s">
        <v>2301</v>
      </c>
      <c r="D322" s="2037"/>
      <c r="E322" s="2037"/>
      <c r="F322" s="2037"/>
      <c r="G322" s="2037"/>
      <c r="H322" s="2037"/>
      <c r="I322" s="2037"/>
      <c r="J322" s="2037"/>
      <c r="K322" s="2037"/>
      <c r="L322" s="2037"/>
      <c r="M322" s="2037" t="s">
        <v>2300</v>
      </c>
      <c r="N322" s="2037"/>
      <c r="O322" s="2037"/>
      <c r="P322" s="2037"/>
      <c r="Q322" s="2037"/>
      <c r="R322" s="2037"/>
      <c r="S322" s="2037"/>
      <c r="T322" s="2037"/>
      <c r="U322" s="2037"/>
      <c r="V322" s="2037"/>
      <c r="W322" s="2037"/>
      <c r="X322" s="2037"/>
      <c r="Y322" s="2037"/>
      <c r="Z322" s="2037"/>
      <c r="AA322" s="2037"/>
      <c r="AB322" s="2037"/>
      <c r="AC322" s="2037"/>
      <c r="AD322" s="2037"/>
      <c r="AE322" s="2037"/>
      <c r="AF322" s="2037"/>
      <c r="AG322" s="2037"/>
      <c r="AH322" s="2037"/>
      <c r="AI322" s="2037"/>
      <c r="AJ322" s="2037"/>
      <c r="AK322" s="2038">
        <v>0.08</v>
      </c>
      <c r="AL322" s="2037"/>
      <c r="AM322" s="2037"/>
      <c r="AN322" s="2037"/>
      <c r="AO322" s="2037"/>
      <c r="AP322" s="2037"/>
      <c r="AQ322" s="2037" t="s">
        <v>246</v>
      </c>
      <c r="AR322" s="2037"/>
      <c r="AS322" s="2037"/>
      <c r="AT322" s="2037"/>
      <c r="AU322" s="2042"/>
      <c r="AV322" s="2043"/>
      <c r="AW322" s="2043"/>
      <c r="AX322" s="2044"/>
    </row>
    <row r="323" spans="1:50" s="37" customFormat="1" x14ac:dyDescent="0.15">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c r="AE323" s="191"/>
      <c r="AF323" s="191"/>
      <c r="AG323" s="191"/>
      <c r="AH323" s="191"/>
      <c r="AI323" s="191"/>
      <c r="AJ323" s="191"/>
      <c r="AK323" s="192"/>
      <c r="AL323" s="191"/>
      <c r="AM323" s="191"/>
      <c r="AN323" s="191"/>
      <c r="AO323" s="191"/>
      <c r="AP323" s="191"/>
      <c r="AQ323" s="191"/>
      <c r="AR323" s="191"/>
      <c r="AS323" s="191"/>
      <c r="AT323" s="191"/>
      <c r="AU323" s="191"/>
      <c r="AV323" s="191"/>
      <c r="AW323" s="191"/>
      <c r="AX323" s="191"/>
    </row>
    <row r="324" spans="1:50" s="71" customFormat="1" x14ac:dyDescent="0.15">
      <c r="A324" s="188"/>
      <c r="B324" s="188" t="s">
        <v>2299</v>
      </c>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9"/>
      <c r="AL324" s="188"/>
      <c r="AM324" s="188"/>
      <c r="AN324" s="188"/>
      <c r="AO324" s="188"/>
      <c r="AP324" s="188"/>
      <c r="AQ324" s="188"/>
      <c r="AR324" s="188"/>
      <c r="AS324" s="188"/>
      <c r="AT324" s="188"/>
      <c r="AU324" s="188"/>
      <c r="AV324" s="188"/>
      <c r="AW324" s="188"/>
      <c r="AX324" s="188"/>
    </row>
    <row r="325" spans="1:50" s="156" customFormat="1" ht="23.25" customHeight="1" x14ac:dyDescent="0.15">
      <c r="A325" s="2036"/>
      <c r="B325" s="2036"/>
      <c r="C325" s="2161" t="s">
        <v>2189</v>
      </c>
      <c r="D325" s="2161"/>
      <c r="E325" s="2161"/>
      <c r="F325" s="2161"/>
      <c r="G325" s="2161"/>
      <c r="H325" s="2161"/>
      <c r="I325" s="2161"/>
      <c r="J325" s="2161"/>
      <c r="K325" s="2161"/>
      <c r="L325" s="2161"/>
      <c r="M325" s="2161" t="s">
        <v>2188</v>
      </c>
      <c r="N325" s="2161"/>
      <c r="O325" s="2161"/>
      <c r="P325" s="2161"/>
      <c r="Q325" s="2161"/>
      <c r="R325" s="2161"/>
      <c r="S325" s="2161"/>
      <c r="T325" s="2161"/>
      <c r="U325" s="2161"/>
      <c r="V325" s="2161"/>
      <c r="W325" s="2161"/>
      <c r="X325" s="2161"/>
      <c r="Y325" s="2161"/>
      <c r="Z325" s="2161"/>
      <c r="AA325" s="2161"/>
      <c r="AB325" s="2161"/>
      <c r="AC325" s="2161"/>
      <c r="AD325" s="2161"/>
      <c r="AE325" s="2161"/>
      <c r="AF325" s="2161"/>
      <c r="AG325" s="2161"/>
      <c r="AH325" s="2161"/>
      <c r="AI325" s="2161"/>
      <c r="AJ325" s="2161"/>
      <c r="AK325" s="2162" t="s">
        <v>2187</v>
      </c>
      <c r="AL325" s="2161"/>
      <c r="AM325" s="2161"/>
      <c r="AN325" s="2161"/>
      <c r="AO325" s="2161"/>
      <c r="AP325" s="2161"/>
      <c r="AQ325" s="2161" t="s">
        <v>217</v>
      </c>
      <c r="AR325" s="2161"/>
      <c r="AS325" s="2161"/>
      <c r="AT325" s="2161"/>
      <c r="AU325" s="1999" t="s">
        <v>218</v>
      </c>
      <c r="AV325" s="2000"/>
      <c r="AW325" s="2000"/>
      <c r="AX325" s="2044"/>
    </row>
    <row r="326" spans="1:50" s="156" customFormat="1" ht="23.25" customHeight="1" x14ac:dyDescent="0.15">
      <c r="A326" s="2036">
        <v>1</v>
      </c>
      <c r="B326" s="2036">
        <v>1</v>
      </c>
      <c r="C326" s="2037" t="s">
        <v>2298</v>
      </c>
      <c r="D326" s="2037"/>
      <c r="E326" s="2037"/>
      <c r="F326" s="2037"/>
      <c r="G326" s="2037"/>
      <c r="H326" s="2037"/>
      <c r="I326" s="2037"/>
      <c r="J326" s="2037"/>
      <c r="K326" s="2037"/>
      <c r="L326" s="2037"/>
      <c r="M326" s="2037" t="s">
        <v>2295</v>
      </c>
      <c r="N326" s="2037"/>
      <c r="O326" s="2037"/>
      <c r="P326" s="2037"/>
      <c r="Q326" s="2037"/>
      <c r="R326" s="2037"/>
      <c r="S326" s="2037"/>
      <c r="T326" s="2037"/>
      <c r="U326" s="2037"/>
      <c r="V326" s="2037"/>
      <c r="W326" s="2037"/>
      <c r="X326" s="2037"/>
      <c r="Y326" s="2037"/>
      <c r="Z326" s="2037"/>
      <c r="AA326" s="2037"/>
      <c r="AB326" s="2037"/>
      <c r="AC326" s="2037"/>
      <c r="AD326" s="2037"/>
      <c r="AE326" s="2037"/>
      <c r="AF326" s="2037"/>
      <c r="AG326" s="2037"/>
      <c r="AH326" s="2037"/>
      <c r="AI326" s="2037"/>
      <c r="AJ326" s="2037"/>
      <c r="AK326" s="2038">
        <v>5</v>
      </c>
      <c r="AL326" s="2037"/>
      <c r="AM326" s="2037"/>
      <c r="AN326" s="2037"/>
      <c r="AO326" s="2037"/>
      <c r="AP326" s="2037"/>
      <c r="AQ326" s="2037">
        <v>3</v>
      </c>
      <c r="AR326" s="2037"/>
      <c r="AS326" s="2037"/>
      <c r="AT326" s="2037"/>
      <c r="AU326" s="2042"/>
      <c r="AV326" s="2043"/>
      <c r="AW326" s="2043"/>
      <c r="AX326" s="2044"/>
    </row>
    <row r="327" spans="1:50" s="185" customFormat="1" x14ac:dyDescent="0.15">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2"/>
      <c r="AL327" s="191"/>
      <c r="AM327" s="191"/>
      <c r="AN327" s="191"/>
      <c r="AO327" s="191"/>
      <c r="AP327" s="191"/>
      <c r="AQ327" s="191"/>
      <c r="AR327" s="191"/>
      <c r="AS327" s="191"/>
      <c r="AT327" s="191"/>
      <c r="AU327" s="191"/>
      <c r="AV327" s="191"/>
      <c r="AW327" s="191"/>
      <c r="AX327" s="191"/>
    </row>
    <row r="328" spans="1:50" s="185" customFormat="1" x14ac:dyDescent="0.15">
      <c r="A328" s="193"/>
      <c r="B328" s="193" t="s">
        <v>2297</v>
      </c>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c r="AA328" s="193"/>
      <c r="AB328" s="193"/>
      <c r="AC328" s="193"/>
      <c r="AD328" s="193"/>
      <c r="AE328" s="193"/>
      <c r="AF328" s="193"/>
      <c r="AG328" s="193"/>
      <c r="AH328" s="193"/>
      <c r="AI328" s="193"/>
      <c r="AJ328" s="193"/>
      <c r="AK328" s="194"/>
      <c r="AL328" s="193"/>
      <c r="AM328" s="193"/>
      <c r="AN328" s="193"/>
      <c r="AO328" s="193"/>
      <c r="AP328" s="193"/>
      <c r="AQ328" s="193"/>
      <c r="AR328" s="193"/>
      <c r="AS328" s="193"/>
      <c r="AT328" s="193"/>
      <c r="AU328" s="193"/>
      <c r="AV328" s="193"/>
      <c r="AW328" s="193"/>
      <c r="AX328" s="193"/>
    </row>
    <row r="329" spans="1:50" s="156" customFormat="1" ht="23.25" customHeight="1" x14ac:dyDescent="0.15">
      <c r="A329" s="2036"/>
      <c r="B329" s="2036"/>
      <c r="C329" s="2161" t="s">
        <v>2189</v>
      </c>
      <c r="D329" s="2161"/>
      <c r="E329" s="2161"/>
      <c r="F329" s="2161"/>
      <c r="G329" s="2161"/>
      <c r="H329" s="2161"/>
      <c r="I329" s="2161"/>
      <c r="J329" s="2161"/>
      <c r="K329" s="2161"/>
      <c r="L329" s="2161"/>
      <c r="M329" s="2161" t="s">
        <v>2188</v>
      </c>
      <c r="N329" s="2161"/>
      <c r="O329" s="2161"/>
      <c r="P329" s="2161"/>
      <c r="Q329" s="2161"/>
      <c r="R329" s="2161"/>
      <c r="S329" s="2161"/>
      <c r="T329" s="2161"/>
      <c r="U329" s="2161"/>
      <c r="V329" s="2161"/>
      <c r="W329" s="2161"/>
      <c r="X329" s="2161"/>
      <c r="Y329" s="2161"/>
      <c r="Z329" s="2161"/>
      <c r="AA329" s="2161"/>
      <c r="AB329" s="2161"/>
      <c r="AC329" s="2161"/>
      <c r="AD329" s="2161"/>
      <c r="AE329" s="2161"/>
      <c r="AF329" s="2161"/>
      <c r="AG329" s="2161"/>
      <c r="AH329" s="2161"/>
      <c r="AI329" s="2161"/>
      <c r="AJ329" s="2161"/>
      <c r="AK329" s="2162" t="s">
        <v>2187</v>
      </c>
      <c r="AL329" s="2161"/>
      <c r="AM329" s="2161"/>
      <c r="AN329" s="2161"/>
      <c r="AO329" s="2161"/>
      <c r="AP329" s="2161"/>
      <c r="AQ329" s="2161" t="s">
        <v>217</v>
      </c>
      <c r="AR329" s="2161"/>
      <c r="AS329" s="2161"/>
      <c r="AT329" s="2161"/>
      <c r="AU329" s="1999" t="s">
        <v>218</v>
      </c>
      <c r="AV329" s="2000"/>
      <c r="AW329" s="2000"/>
      <c r="AX329" s="2044"/>
    </row>
    <row r="330" spans="1:50" s="156" customFormat="1" ht="23.25" customHeight="1" x14ac:dyDescent="0.15">
      <c r="A330" s="2036">
        <v>1</v>
      </c>
      <c r="B330" s="2036">
        <v>1</v>
      </c>
      <c r="C330" s="2037" t="s">
        <v>2296</v>
      </c>
      <c r="D330" s="2037"/>
      <c r="E330" s="2037"/>
      <c r="F330" s="2037"/>
      <c r="G330" s="2037"/>
      <c r="H330" s="2037"/>
      <c r="I330" s="2037"/>
      <c r="J330" s="2037"/>
      <c r="K330" s="2037"/>
      <c r="L330" s="2037"/>
      <c r="M330" s="2037" t="s">
        <v>2295</v>
      </c>
      <c r="N330" s="2037"/>
      <c r="O330" s="2037"/>
      <c r="P330" s="2037"/>
      <c r="Q330" s="2037"/>
      <c r="R330" s="2037"/>
      <c r="S330" s="2037"/>
      <c r="T330" s="2037"/>
      <c r="U330" s="2037"/>
      <c r="V330" s="2037"/>
      <c r="W330" s="2037"/>
      <c r="X330" s="2037"/>
      <c r="Y330" s="2037"/>
      <c r="Z330" s="2037"/>
      <c r="AA330" s="2037"/>
      <c r="AB330" s="2037"/>
      <c r="AC330" s="2037"/>
      <c r="AD330" s="2037"/>
      <c r="AE330" s="2037"/>
      <c r="AF330" s="2037"/>
      <c r="AG330" s="2037"/>
      <c r="AH330" s="2037"/>
      <c r="AI330" s="2037"/>
      <c r="AJ330" s="2037"/>
      <c r="AK330" s="2038">
        <v>4</v>
      </c>
      <c r="AL330" s="2037"/>
      <c r="AM330" s="2037"/>
      <c r="AN330" s="2037"/>
      <c r="AO330" s="2037"/>
      <c r="AP330" s="2037"/>
      <c r="AQ330" s="2037">
        <v>2</v>
      </c>
      <c r="AR330" s="2037"/>
      <c r="AS330" s="2037"/>
      <c r="AT330" s="2037"/>
      <c r="AU330" s="2042"/>
      <c r="AV330" s="2043"/>
      <c r="AW330" s="2043"/>
      <c r="AX330" s="2044"/>
    </row>
    <row r="331" spans="1:50" s="185" customFormat="1" x14ac:dyDescent="0.15">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9"/>
      <c r="AL331" s="188"/>
      <c r="AM331" s="188"/>
      <c r="AN331" s="188"/>
      <c r="AO331" s="188"/>
      <c r="AP331" s="188"/>
      <c r="AQ331" s="188"/>
      <c r="AR331" s="188"/>
      <c r="AS331" s="188"/>
      <c r="AT331" s="188"/>
      <c r="AU331" s="188"/>
      <c r="AV331" s="188"/>
      <c r="AW331" s="188"/>
      <c r="AX331" s="188"/>
    </row>
    <row r="332" spans="1:50" s="185" customFormat="1" x14ac:dyDescent="0.15">
      <c r="B332" s="185" t="s">
        <v>2294</v>
      </c>
    </row>
    <row r="333" spans="1:50" s="156" customFormat="1" ht="23.25" customHeight="1" x14ac:dyDescent="0.15">
      <c r="A333" s="2036"/>
      <c r="B333" s="2036"/>
      <c r="C333" s="1999" t="s">
        <v>2189</v>
      </c>
      <c r="D333" s="2000"/>
      <c r="E333" s="2000"/>
      <c r="F333" s="2000"/>
      <c r="G333" s="2000"/>
      <c r="H333" s="2000"/>
      <c r="I333" s="2000"/>
      <c r="J333" s="2000"/>
      <c r="K333" s="2000"/>
      <c r="L333" s="2007"/>
      <c r="M333" s="2161" t="s">
        <v>2188</v>
      </c>
      <c r="N333" s="2161"/>
      <c r="O333" s="2161"/>
      <c r="P333" s="2161"/>
      <c r="Q333" s="2161"/>
      <c r="R333" s="2161"/>
      <c r="S333" s="2161"/>
      <c r="T333" s="2161"/>
      <c r="U333" s="2161"/>
      <c r="V333" s="2161"/>
      <c r="W333" s="2161"/>
      <c r="X333" s="2161"/>
      <c r="Y333" s="2161"/>
      <c r="Z333" s="2161"/>
      <c r="AA333" s="2161"/>
      <c r="AB333" s="2161"/>
      <c r="AC333" s="2161"/>
      <c r="AD333" s="2161"/>
      <c r="AE333" s="2161"/>
      <c r="AF333" s="2161"/>
      <c r="AG333" s="2161"/>
      <c r="AH333" s="2161"/>
      <c r="AI333" s="2161"/>
      <c r="AJ333" s="2161"/>
      <c r="AK333" s="2162" t="s">
        <v>2187</v>
      </c>
      <c r="AL333" s="2161"/>
      <c r="AM333" s="2161"/>
      <c r="AN333" s="2161"/>
      <c r="AO333" s="2161"/>
      <c r="AP333" s="2161"/>
      <c r="AQ333" s="2161" t="s">
        <v>217</v>
      </c>
      <c r="AR333" s="2161"/>
      <c r="AS333" s="2161"/>
      <c r="AT333" s="2161"/>
      <c r="AU333" s="1999" t="s">
        <v>218</v>
      </c>
      <c r="AV333" s="2000"/>
      <c r="AW333" s="2000"/>
      <c r="AX333" s="2007"/>
    </row>
    <row r="334" spans="1:50" s="156" customFormat="1" ht="23.25" customHeight="1" x14ac:dyDescent="0.15">
      <c r="A334" s="2036">
        <v>1</v>
      </c>
      <c r="B334" s="2036">
        <v>1</v>
      </c>
      <c r="C334" s="2042" t="s">
        <v>1848</v>
      </c>
      <c r="D334" s="2043"/>
      <c r="E334" s="2043"/>
      <c r="F334" s="2043"/>
      <c r="G334" s="2043"/>
      <c r="H334" s="2043"/>
      <c r="I334" s="2043"/>
      <c r="J334" s="2043"/>
      <c r="K334" s="2043"/>
      <c r="L334" s="2044"/>
      <c r="M334" s="2042" t="s">
        <v>234</v>
      </c>
      <c r="N334" s="2043"/>
      <c r="O334" s="2043"/>
      <c r="P334" s="2043"/>
      <c r="Q334" s="2043"/>
      <c r="R334" s="2043"/>
      <c r="S334" s="2043"/>
      <c r="T334" s="2043"/>
      <c r="U334" s="2043"/>
      <c r="V334" s="2043"/>
      <c r="W334" s="2043"/>
      <c r="X334" s="2043"/>
      <c r="Y334" s="2043"/>
      <c r="Z334" s="2043"/>
      <c r="AA334" s="2043"/>
      <c r="AB334" s="2043"/>
      <c r="AC334" s="2043"/>
      <c r="AD334" s="2043"/>
      <c r="AE334" s="2043"/>
      <c r="AF334" s="2043"/>
      <c r="AG334" s="2043"/>
      <c r="AH334" s="2043"/>
      <c r="AI334" s="2043"/>
      <c r="AJ334" s="2044"/>
      <c r="AK334" s="2038">
        <v>0.48</v>
      </c>
      <c r="AL334" s="2037"/>
      <c r="AM334" s="2037"/>
      <c r="AN334" s="2037"/>
      <c r="AO334" s="2037"/>
      <c r="AP334" s="2037"/>
      <c r="AQ334" s="2037"/>
      <c r="AR334" s="2037"/>
      <c r="AS334" s="2037"/>
      <c r="AT334" s="2037"/>
      <c r="AU334" s="2042"/>
      <c r="AV334" s="2043"/>
      <c r="AW334" s="2043"/>
      <c r="AX334" s="2044"/>
    </row>
    <row r="335" spans="1:50" s="156" customFormat="1" ht="23.25" customHeight="1" x14ac:dyDescent="0.15">
      <c r="A335" s="2036">
        <v>2</v>
      </c>
      <c r="B335" s="2036">
        <v>1</v>
      </c>
      <c r="C335" s="2042" t="s">
        <v>2203</v>
      </c>
      <c r="D335" s="2043"/>
      <c r="E335" s="2043"/>
      <c r="F335" s="2043"/>
      <c r="G335" s="2043"/>
      <c r="H335" s="2043"/>
      <c r="I335" s="2043"/>
      <c r="J335" s="2043"/>
      <c r="K335" s="2043"/>
      <c r="L335" s="2044"/>
      <c r="M335" s="2042" t="s">
        <v>234</v>
      </c>
      <c r="N335" s="2043"/>
      <c r="O335" s="2043"/>
      <c r="P335" s="2043"/>
      <c r="Q335" s="2043"/>
      <c r="R335" s="2043"/>
      <c r="S335" s="2043"/>
      <c r="T335" s="2043"/>
      <c r="U335" s="2043"/>
      <c r="V335" s="2043"/>
      <c r="W335" s="2043"/>
      <c r="X335" s="2043"/>
      <c r="Y335" s="2043"/>
      <c r="Z335" s="2043"/>
      <c r="AA335" s="2043"/>
      <c r="AB335" s="2043"/>
      <c r="AC335" s="2043"/>
      <c r="AD335" s="2043"/>
      <c r="AE335" s="2043"/>
      <c r="AF335" s="2043"/>
      <c r="AG335" s="2043"/>
      <c r="AH335" s="2043"/>
      <c r="AI335" s="2043"/>
      <c r="AJ335" s="2044"/>
      <c r="AK335" s="2038">
        <v>0.3</v>
      </c>
      <c r="AL335" s="2037"/>
      <c r="AM335" s="2037"/>
      <c r="AN335" s="2037"/>
      <c r="AO335" s="2037"/>
      <c r="AP335" s="2037"/>
      <c r="AQ335" s="2037"/>
      <c r="AR335" s="2037"/>
      <c r="AS335" s="2037"/>
      <c r="AT335" s="2037"/>
      <c r="AU335" s="2042"/>
      <c r="AV335" s="2043"/>
      <c r="AW335" s="2043"/>
      <c r="AX335" s="2044"/>
    </row>
    <row r="336" spans="1:50" s="156" customFormat="1" ht="23.25" customHeight="1" x14ac:dyDescent="0.15">
      <c r="A336" s="2036">
        <v>3</v>
      </c>
      <c r="B336" s="2036">
        <v>1</v>
      </c>
      <c r="C336" s="2042" t="s">
        <v>2202</v>
      </c>
      <c r="D336" s="2043"/>
      <c r="E336" s="2043"/>
      <c r="F336" s="2043"/>
      <c r="G336" s="2043"/>
      <c r="H336" s="2043"/>
      <c r="I336" s="2043"/>
      <c r="J336" s="2043"/>
      <c r="K336" s="2043"/>
      <c r="L336" s="2044"/>
      <c r="M336" s="2042" t="s">
        <v>234</v>
      </c>
      <c r="N336" s="2043"/>
      <c r="O336" s="2043"/>
      <c r="P336" s="2043"/>
      <c r="Q336" s="2043"/>
      <c r="R336" s="2043"/>
      <c r="S336" s="2043"/>
      <c r="T336" s="2043"/>
      <c r="U336" s="2043"/>
      <c r="V336" s="2043"/>
      <c r="W336" s="2043"/>
      <c r="X336" s="2043"/>
      <c r="Y336" s="2043"/>
      <c r="Z336" s="2043"/>
      <c r="AA336" s="2043"/>
      <c r="AB336" s="2043"/>
      <c r="AC336" s="2043"/>
      <c r="AD336" s="2043"/>
      <c r="AE336" s="2043"/>
      <c r="AF336" s="2043"/>
      <c r="AG336" s="2043"/>
      <c r="AH336" s="2043"/>
      <c r="AI336" s="2043"/>
      <c r="AJ336" s="2044"/>
      <c r="AK336" s="2038">
        <v>0.38</v>
      </c>
      <c r="AL336" s="2037"/>
      <c r="AM336" s="2037"/>
      <c r="AN336" s="2037"/>
      <c r="AO336" s="2037"/>
      <c r="AP336" s="2037"/>
      <c r="AQ336" s="2037"/>
      <c r="AR336" s="2037"/>
      <c r="AS336" s="2037"/>
      <c r="AT336" s="2037"/>
      <c r="AU336" s="2042"/>
      <c r="AV336" s="2043"/>
      <c r="AW336" s="2043"/>
      <c r="AX336" s="2044"/>
    </row>
    <row r="337" spans="1:50" s="162" customFormat="1" x14ac:dyDescent="0.15"/>
    <row r="338" spans="1:50" s="162" customFormat="1" x14ac:dyDescent="0.15">
      <c r="B338" s="162" t="s">
        <v>2293</v>
      </c>
    </row>
    <row r="339" spans="1:50" s="156" customFormat="1" ht="23.25" customHeight="1" x14ac:dyDescent="0.15">
      <c r="A339" s="2036"/>
      <c r="B339" s="2036"/>
      <c r="C339" s="1999" t="s">
        <v>2189</v>
      </c>
      <c r="D339" s="2000"/>
      <c r="E339" s="2000"/>
      <c r="F339" s="2000"/>
      <c r="G339" s="2000"/>
      <c r="H339" s="2000"/>
      <c r="I339" s="2000"/>
      <c r="J339" s="2000"/>
      <c r="K339" s="2000"/>
      <c r="L339" s="2007"/>
      <c r="M339" s="2161" t="s">
        <v>2188</v>
      </c>
      <c r="N339" s="2161"/>
      <c r="O339" s="2161"/>
      <c r="P339" s="2161"/>
      <c r="Q339" s="2161"/>
      <c r="R339" s="2161"/>
      <c r="S339" s="2161"/>
      <c r="T339" s="2161"/>
      <c r="U339" s="2161"/>
      <c r="V339" s="2161"/>
      <c r="W339" s="2161"/>
      <c r="X339" s="2161"/>
      <c r="Y339" s="2161"/>
      <c r="Z339" s="2161"/>
      <c r="AA339" s="2161"/>
      <c r="AB339" s="2161"/>
      <c r="AC339" s="2161"/>
      <c r="AD339" s="2161"/>
      <c r="AE339" s="2161"/>
      <c r="AF339" s="2161"/>
      <c r="AG339" s="2161"/>
      <c r="AH339" s="2161"/>
      <c r="AI339" s="2161"/>
      <c r="AJ339" s="2161"/>
      <c r="AK339" s="2162" t="s">
        <v>2187</v>
      </c>
      <c r="AL339" s="2161"/>
      <c r="AM339" s="2161"/>
      <c r="AN339" s="2161"/>
      <c r="AO339" s="2161"/>
      <c r="AP339" s="2161"/>
      <c r="AQ339" s="2161" t="s">
        <v>217</v>
      </c>
      <c r="AR339" s="2161"/>
      <c r="AS339" s="2161"/>
      <c r="AT339" s="2161"/>
      <c r="AU339" s="1999" t="s">
        <v>218</v>
      </c>
      <c r="AV339" s="2000"/>
      <c r="AW339" s="2000"/>
      <c r="AX339" s="2007"/>
    </row>
    <row r="340" spans="1:50" s="156" customFormat="1" ht="23.25" customHeight="1" x14ac:dyDescent="0.15">
      <c r="A340" s="2036">
        <v>1</v>
      </c>
      <c r="B340" s="2036">
        <v>1</v>
      </c>
      <c r="C340" s="2042" t="s">
        <v>2292</v>
      </c>
      <c r="D340" s="2043"/>
      <c r="E340" s="2043"/>
      <c r="F340" s="2043"/>
      <c r="G340" s="2043"/>
      <c r="H340" s="2043"/>
      <c r="I340" s="2043"/>
      <c r="J340" s="2043"/>
      <c r="K340" s="2043"/>
      <c r="L340" s="2044"/>
      <c r="M340" s="2037" t="s">
        <v>2291</v>
      </c>
      <c r="N340" s="2037"/>
      <c r="O340" s="2037"/>
      <c r="P340" s="2037"/>
      <c r="Q340" s="2037"/>
      <c r="R340" s="2037"/>
      <c r="S340" s="2037"/>
      <c r="T340" s="2037"/>
      <c r="U340" s="2037"/>
      <c r="V340" s="2037"/>
      <c r="W340" s="2037"/>
      <c r="X340" s="2037"/>
      <c r="Y340" s="2037"/>
      <c r="Z340" s="2037"/>
      <c r="AA340" s="2037"/>
      <c r="AB340" s="2037"/>
      <c r="AC340" s="2037"/>
      <c r="AD340" s="2037"/>
      <c r="AE340" s="2037"/>
      <c r="AF340" s="2037"/>
      <c r="AG340" s="2037"/>
      <c r="AH340" s="2037"/>
      <c r="AI340" s="2037"/>
      <c r="AJ340" s="2037"/>
      <c r="AK340" s="2038">
        <v>0.3</v>
      </c>
      <c r="AL340" s="2037"/>
      <c r="AM340" s="2037"/>
      <c r="AN340" s="2037"/>
      <c r="AO340" s="2037"/>
      <c r="AP340" s="2037"/>
      <c r="AQ340" s="2037"/>
      <c r="AR340" s="2037"/>
      <c r="AS340" s="2037"/>
      <c r="AT340" s="2037"/>
      <c r="AU340" s="2042"/>
      <c r="AV340" s="2043"/>
      <c r="AW340" s="2043"/>
      <c r="AX340" s="2044"/>
    </row>
    <row r="341" spans="1:50" s="156" customFormat="1" ht="23.25" customHeight="1" x14ac:dyDescent="0.15">
      <c r="A341" s="2036">
        <v>2</v>
      </c>
      <c r="B341" s="2036">
        <v>1</v>
      </c>
      <c r="C341" s="2042" t="s">
        <v>2290</v>
      </c>
      <c r="D341" s="2043"/>
      <c r="E341" s="2043"/>
      <c r="F341" s="2043"/>
      <c r="G341" s="2043"/>
      <c r="H341" s="2043"/>
      <c r="I341" s="2043"/>
      <c r="J341" s="2043"/>
      <c r="K341" s="2043"/>
      <c r="L341" s="2044"/>
      <c r="M341" s="2037" t="s">
        <v>172</v>
      </c>
      <c r="N341" s="2037"/>
      <c r="O341" s="2037"/>
      <c r="P341" s="2037"/>
      <c r="Q341" s="2037"/>
      <c r="R341" s="2037"/>
      <c r="S341" s="2037"/>
      <c r="T341" s="2037"/>
      <c r="U341" s="2037"/>
      <c r="V341" s="2037"/>
      <c r="W341" s="2037"/>
      <c r="X341" s="2037"/>
      <c r="Y341" s="2037"/>
      <c r="Z341" s="2037"/>
      <c r="AA341" s="2037"/>
      <c r="AB341" s="2037"/>
      <c r="AC341" s="2037"/>
      <c r="AD341" s="2037"/>
      <c r="AE341" s="2037"/>
      <c r="AF341" s="2037"/>
      <c r="AG341" s="2037"/>
      <c r="AH341" s="2037"/>
      <c r="AI341" s="2037"/>
      <c r="AJ341" s="2037"/>
      <c r="AK341" s="2038">
        <v>0.3</v>
      </c>
      <c r="AL341" s="2037"/>
      <c r="AM341" s="2037"/>
      <c r="AN341" s="2037"/>
      <c r="AO341" s="2037"/>
      <c r="AP341" s="2037"/>
      <c r="AQ341" s="2037"/>
      <c r="AR341" s="2037"/>
      <c r="AS341" s="2037"/>
      <c r="AT341" s="2037"/>
      <c r="AU341" s="2042"/>
      <c r="AV341" s="2043"/>
      <c r="AW341" s="2043"/>
      <c r="AX341" s="2044"/>
    </row>
    <row r="342" spans="1:50" ht="23.25" customHeight="1" x14ac:dyDescent="0.15">
      <c r="A342" s="700">
        <v>3</v>
      </c>
      <c r="B342" s="700">
        <v>1</v>
      </c>
      <c r="C342" s="704" t="s">
        <v>2289</v>
      </c>
      <c r="D342" s="704"/>
      <c r="E342" s="704"/>
      <c r="F342" s="704"/>
      <c r="G342" s="704"/>
      <c r="H342" s="704"/>
      <c r="I342" s="704"/>
      <c r="J342" s="704"/>
      <c r="K342" s="704"/>
      <c r="L342" s="704"/>
      <c r="M342" s="704" t="s">
        <v>1303</v>
      </c>
      <c r="N342" s="704"/>
      <c r="O342" s="704"/>
      <c r="P342" s="704"/>
      <c r="Q342" s="704"/>
      <c r="R342" s="704"/>
      <c r="S342" s="704"/>
      <c r="T342" s="704"/>
      <c r="U342" s="704"/>
      <c r="V342" s="704"/>
      <c r="W342" s="704"/>
      <c r="X342" s="704"/>
      <c r="Y342" s="704"/>
      <c r="Z342" s="704"/>
      <c r="AA342" s="704"/>
      <c r="AB342" s="704"/>
      <c r="AC342" s="704"/>
      <c r="AD342" s="704"/>
      <c r="AE342" s="704"/>
      <c r="AF342" s="704"/>
      <c r="AG342" s="704"/>
      <c r="AH342" s="704"/>
      <c r="AI342" s="704"/>
      <c r="AJ342" s="704"/>
      <c r="AK342" s="707">
        <v>0.3</v>
      </c>
      <c r="AL342" s="704"/>
      <c r="AM342" s="704"/>
      <c r="AN342" s="704"/>
      <c r="AO342" s="704"/>
      <c r="AP342" s="704"/>
      <c r="AQ342" s="704"/>
      <c r="AR342" s="704"/>
      <c r="AS342" s="704"/>
      <c r="AT342" s="704"/>
      <c r="AU342" s="701"/>
      <c r="AV342" s="702"/>
      <c r="AW342" s="702"/>
      <c r="AX342" s="703"/>
    </row>
    <row r="343" spans="1:50" ht="23.25" customHeight="1" x14ac:dyDescent="0.15">
      <c r="A343" s="700">
        <v>5</v>
      </c>
      <c r="B343" s="700">
        <v>1</v>
      </c>
      <c r="C343" s="704" t="s">
        <v>2288</v>
      </c>
      <c r="D343" s="704"/>
      <c r="E343" s="704"/>
      <c r="F343" s="704"/>
      <c r="G343" s="704"/>
      <c r="H343" s="704"/>
      <c r="I343" s="704"/>
      <c r="J343" s="704"/>
      <c r="K343" s="704"/>
      <c r="L343" s="704"/>
      <c r="M343" s="704" t="s">
        <v>1303</v>
      </c>
      <c r="N343" s="704"/>
      <c r="O343" s="704"/>
      <c r="P343" s="704"/>
      <c r="Q343" s="704"/>
      <c r="R343" s="704"/>
      <c r="S343" s="704"/>
      <c r="T343" s="704"/>
      <c r="U343" s="704"/>
      <c r="V343" s="704"/>
      <c r="W343" s="704"/>
      <c r="X343" s="704"/>
      <c r="Y343" s="704"/>
      <c r="Z343" s="704"/>
      <c r="AA343" s="704"/>
      <c r="AB343" s="704"/>
      <c r="AC343" s="704"/>
      <c r="AD343" s="704"/>
      <c r="AE343" s="704"/>
      <c r="AF343" s="704"/>
      <c r="AG343" s="704"/>
      <c r="AH343" s="704"/>
      <c r="AI343" s="704"/>
      <c r="AJ343" s="704"/>
      <c r="AK343" s="707">
        <v>0.1</v>
      </c>
      <c r="AL343" s="704"/>
      <c r="AM343" s="704"/>
      <c r="AN343" s="704"/>
      <c r="AO343" s="704"/>
      <c r="AP343" s="704"/>
      <c r="AQ343" s="704"/>
      <c r="AR343" s="704"/>
      <c r="AS343" s="704"/>
      <c r="AT343" s="704"/>
      <c r="AU343" s="701"/>
      <c r="AV343" s="702"/>
      <c r="AW343" s="702"/>
      <c r="AX343" s="703"/>
    </row>
    <row r="344" spans="1:50" ht="23.25" customHeight="1" x14ac:dyDescent="0.15">
      <c r="A344" s="700">
        <v>6</v>
      </c>
      <c r="B344" s="700">
        <v>1</v>
      </c>
      <c r="C344" s="704" t="s">
        <v>2287</v>
      </c>
      <c r="D344" s="704"/>
      <c r="E344" s="704"/>
      <c r="F344" s="704"/>
      <c r="G344" s="704"/>
      <c r="H344" s="704"/>
      <c r="I344" s="704"/>
      <c r="J344" s="704"/>
      <c r="K344" s="704"/>
      <c r="L344" s="704"/>
      <c r="M344" s="704" t="s">
        <v>2286</v>
      </c>
      <c r="N344" s="704"/>
      <c r="O344" s="704"/>
      <c r="P344" s="704"/>
      <c r="Q344" s="704"/>
      <c r="R344" s="704"/>
      <c r="S344" s="704"/>
      <c r="T344" s="704"/>
      <c r="U344" s="704"/>
      <c r="V344" s="704"/>
      <c r="W344" s="704"/>
      <c r="X344" s="704"/>
      <c r="Y344" s="704"/>
      <c r="Z344" s="704"/>
      <c r="AA344" s="704"/>
      <c r="AB344" s="704"/>
      <c r="AC344" s="704"/>
      <c r="AD344" s="704"/>
      <c r="AE344" s="704"/>
      <c r="AF344" s="704"/>
      <c r="AG344" s="704"/>
      <c r="AH344" s="704"/>
      <c r="AI344" s="704"/>
      <c r="AJ344" s="704"/>
      <c r="AK344" s="707">
        <v>0.1</v>
      </c>
      <c r="AL344" s="704"/>
      <c r="AM344" s="704"/>
      <c r="AN344" s="704"/>
      <c r="AO344" s="704"/>
      <c r="AP344" s="704"/>
      <c r="AQ344" s="704"/>
      <c r="AR344" s="704"/>
      <c r="AS344" s="704"/>
      <c r="AT344" s="704"/>
      <c r="AU344" s="701"/>
      <c r="AV344" s="702"/>
      <c r="AW344" s="702"/>
      <c r="AX344" s="703"/>
    </row>
    <row r="345" spans="1:50" s="162" customFormat="1" x14ac:dyDescent="0.15">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9"/>
      <c r="AL345" s="188"/>
      <c r="AM345" s="188"/>
      <c r="AN345" s="188"/>
      <c r="AO345" s="188"/>
      <c r="AP345" s="188"/>
      <c r="AQ345" s="188"/>
      <c r="AR345" s="188"/>
      <c r="AS345" s="188"/>
      <c r="AT345" s="188"/>
      <c r="AU345" s="188"/>
      <c r="AV345" s="188"/>
      <c r="AW345" s="188"/>
      <c r="AX345" s="188"/>
    </row>
    <row r="346" spans="1:50" s="37" customFormat="1" x14ac:dyDescent="0.15">
      <c r="B346" s="37" t="s">
        <v>2285</v>
      </c>
    </row>
    <row r="347" spans="1:50" ht="23.25" customHeight="1" x14ac:dyDescent="0.15">
      <c r="A347" s="700"/>
      <c r="B347" s="700"/>
      <c r="C347" s="350" t="s">
        <v>2189</v>
      </c>
      <c r="D347" s="350"/>
      <c r="E347" s="350"/>
      <c r="F347" s="350"/>
      <c r="G347" s="350"/>
      <c r="H347" s="350"/>
      <c r="I347" s="350"/>
      <c r="J347" s="350"/>
      <c r="K347" s="350"/>
      <c r="L347" s="350"/>
      <c r="M347" s="350" t="s">
        <v>2188</v>
      </c>
      <c r="N347" s="350"/>
      <c r="O347" s="350"/>
      <c r="P347" s="350"/>
      <c r="Q347" s="350"/>
      <c r="R347" s="350"/>
      <c r="S347" s="350"/>
      <c r="T347" s="350"/>
      <c r="U347" s="350"/>
      <c r="V347" s="350"/>
      <c r="W347" s="350"/>
      <c r="X347" s="350"/>
      <c r="Y347" s="350"/>
      <c r="Z347" s="350"/>
      <c r="AA347" s="350"/>
      <c r="AB347" s="350"/>
      <c r="AC347" s="350"/>
      <c r="AD347" s="350"/>
      <c r="AE347" s="350"/>
      <c r="AF347" s="350"/>
      <c r="AG347" s="350"/>
      <c r="AH347" s="350"/>
      <c r="AI347" s="350"/>
      <c r="AJ347" s="350"/>
      <c r="AK347" s="366" t="s">
        <v>2187</v>
      </c>
      <c r="AL347" s="350"/>
      <c r="AM347" s="350"/>
      <c r="AN347" s="350"/>
      <c r="AO347" s="350"/>
      <c r="AP347" s="350"/>
      <c r="AQ347" s="350" t="s">
        <v>217</v>
      </c>
      <c r="AR347" s="350"/>
      <c r="AS347" s="350"/>
      <c r="AT347" s="350"/>
      <c r="AU347" s="269" t="s">
        <v>218</v>
      </c>
      <c r="AV347" s="270"/>
      <c r="AW347" s="270"/>
      <c r="AX347" s="703"/>
    </row>
    <row r="348" spans="1:50" ht="23.25" customHeight="1" x14ac:dyDescent="0.15">
      <c r="A348" s="700">
        <v>1</v>
      </c>
      <c r="B348" s="700">
        <v>1</v>
      </c>
      <c r="C348" s="704" t="s">
        <v>1647</v>
      </c>
      <c r="D348" s="704"/>
      <c r="E348" s="704"/>
      <c r="F348" s="704"/>
      <c r="G348" s="704"/>
      <c r="H348" s="704"/>
      <c r="I348" s="704"/>
      <c r="J348" s="704"/>
      <c r="K348" s="704"/>
      <c r="L348" s="704"/>
      <c r="M348" s="704" t="s">
        <v>2241</v>
      </c>
      <c r="N348" s="704"/>
      <c r="O348" s="704"/>
      <c r="P348" s="704"/>
      <c r="Q348" s="704"/>
      <c r="R348" s="704"/>
      <c r="S348" s="704"/>
      <c r="T348" s="704"/>
      <c r="U348" s="704"/>
      <c r="V348" s="704"/>
      <c r="W348" s="704"/>
      <c r="X348" s="704"/>
      <c r="Y348" s="704"/>
      <c r="Z348" s="704"/>
      <c r="AA348" s="704"/>
      <c r="AB348" s="704"/>
      <c r="AC348" s="704"/>
      <c r="AD348" s="704"/>
      <c r="AE348" s="704"/>
      <c r="AF348" s="704"/>
      <c r="AG348" s="704"/>
      <c r="AH348" s="704"/>
      <c r="AI348" s="704"/>
      <c r="AJ348" s="704"/>
      <c r="AK348" s="707">
        <v>0.2</v>
      </c>
      <c r="AL348" s="704"/>
      <c r="AM348" s="704"/>
      <c r="AN348" s="704"/>
      <c r="AO348" s="704"/>
      <c r="AP348" s="704"/>
      <c r="AQ348" s="704"/>
      <c r="AR348" s="704"/>
      <c r="AS348" s="704"/>
      <c r="AT348" s="704"/>
      <c r="AU348" s="701"/>
      <c r="AV348" s="702"/>
      <c r="AW348" s="702"/>
      <c r="AX348" s="703"/>
    </row>
    <row r="349" spans="1:50" ht="23.25" customHeight="1" x14ac:dyDescent="0.15">
      <c r="A349" s="700">
        <v>2</v>
      </c>
      <c r="B349" s="700">
        <v>1</v>
      </c>
      <c r="C349" s="704" t="s">
        <v>2242</v>
      </c>
      <c r="D349" s="704"/>
      <c r="E349" s="704"/>
      <c r="F349" s="704"/>
      <c r="G349" s="704"/>
      <c r="H349" s="704"/>
      <c r="I349" s="704"/>
      <c r="J349" s="704"/>
      <c r="K349" s="704"/>
      <c r="L349" s="704"/>
      <c r="M349" s="704" t="s">
        <v>2241</v>
      </c>
      <c r="N349" s="704"/>
      <c r="O349" s="704"/>
      <c r="P349" s="704"/>
      <c r="Q349" s="704"/>
      <c r="R349" s="704"/>
      <c r="S349" s="704"/>
      <c r="T349" s="704"/>
      <c r="U349" s="704"/>
      <c r="V349" s="704"/>
      <c r="W349" s="704"/>
      <c r="X349" s="704"/>
      <c r="Y349" s="704"/>
      <c r="Z349" s="704"/>
      <c r="AA349" s="704"/>
      <c r="AB349" s="704"/>
      <c r="AC349" s="704"/>
      <c r="AD349" s="704"/>
      <c r="AE349" s="704"/>
      <c r="AF349" s="704"/>
      <c r="AG349" s="704"/>
      <c r="AH349" s="704"/>
      <c r="AI349" s="704"/>
      <c r="AJ349" s="704"/>
      <c r="AK349" s="707">
        <v>0.2</v>
      </c>
      <c r="AL349" s="704"/>
      <c r="AM349" s="704"/>
      <c r="AN349" s="704"/>
      <c r="AO349" s="704"/>
      <c r="AP349" s="704"/>
      <c r="AQ349" s="704"/>
      <c r="AR349" s="704"/>
      <c r="AS349" s="704"/>
      <c r="AT349" s="704"/>
      <c r="AU349" s="701"/>
      <c r="AV349" s="702"/>
      <c r="AW349" s="702"/>
      <c r="AX349" s="703"/>
    </row>
    <row r="350" spans="1:50" ht="23.25" customHeight="1" x14ac:dyDescent="0.15">
      <c r="A350" s="700">
        <v>3</v>
      </c>
      <c r="B350" s="700">
        <v>1</v>
      </c>
      <c r="C350" s="704" t="s">
        <v>2284</v>
      </c>
      <c r="D350" s="704"/>
      <c r="E350" s="704"/>
      <c r="F350" s="704"/>
      <c r="G350" s="704"/>
      <c r="H350" s="704"/>
      <c r="I350" s="704"/>
      <c r="J350" s="704"/>
      <c r="K350" s="704"/>
      <c r="L350" s="704"/>
      <c r="M350" s="704" t="s">
        <v>2241</v>
      </c>
      <c r="N350" s="704"/>
      <c r="O350" s="704"/>
      <c r="P350" s="704"/>
      <c r="Q350" s="704"/>
      <c r="R350" s="704"/>
      <c r="S350" s="704"/>
      <c r="T350" s="704"/>
      <c r="U350" s="704"/>
      <c r="V350" s="704"/>
      <c r="W350" s="704"/>
      <c r="X350" s="704"/>
      <c r="Y350" s="704"/>
      <c r="Z350" s="704"/>
      <c r="AA350" s="704"/>
      <c r="AB350" s="704"/>
      <c r="AC350" s="704"/>
      <c r="AD350" s="704"/>
      <c r="AE350" s="704"/>
      <c r="AF350" s="704"/>
      <c r="AG350" s="704"/>
      <c r="AH350" s="704"/>
      <c r="AI350" s="704"/>
      <c r="AJ350" s="704"/>
      <c r="AK350" s="707">
        <v>0.1</v>
      </c>
      <c r="AL350" s="704"/>
      <c r="AM350" s="704"/>
      <c r="AN350" s="704"/>
      <c r="AO350" s="704"/>
      <c r="AP350" s="704"/>
      <c r="AQ350" s="704"/>
      <c r="AR350" s="704"/>
      <c r="AS350" s="704"/>
      <c r="AT350" s="704"/>
      <c r="AU350" s="701"/>
      <c r="AV350" s="702"/>
      <c r="AW350" s="702"/>
      <c r="AX350" s="703"/>
    </row>
    <row r="351" spans="1:50" ht="23.25" customHeight="1" x14ac:dyDescent="0.15">
      <c r="A351" s="700">
        <v>4</v>
      </c>
      <c r="B351" s="700">
        <v>1</v>
      </c>
      <c r="C351" s="704" t="s">
        <v>2283</v>
      </c>
      <c r="D351" s="704"/>
      <c r="E351" s="704"/>
      <c r="F351" s="704"/>
      <c r="G351" s="704"/>
      <c r="H351" s="704"/>
      <c r="I351" s="704"/>
      <c r="J351" s="704"/>
      <c r="K351" s="704"/>
      <c r="L351" s="704"/>
      <c r="M351" s="704" t="s">
        <v>2241</v>
      </c>
      <c r="N351" s="704"/>
      <c r="O351" s="704"/>
      <c r="P351" s="704"/>
      <c r="Q351" s="704"/>
      <c r="R351" s="704"/>
      <c r="S351" s="704"/>
      <c r="T351" s="704"/>
      <c r="U351" s="704"/>
      <c r="V351" s="704"/>
      <c r="W351" s="704"/>
      <c r="X351" s="704"/>
      <c r="Y351" s="704"/>
      <c r="Z351" s="704"/>
      <c r="AA351" s="704"/>
      <c r="AB351" s="704"/>
      <c r="AC351" s="704"/>
      <c r="AD351" s="704"/>
      <c r="AE351" s="704"/>
      <c r="AF351" s="704"/>
      <c r="AG351" s="704"/>
      <c r="AH351" s="704"/>
      <c r="AI351" s="704"/>
      <c r="AJ351" s="704"/>
      <c r="AK351" s="707">
        <v>0.1</v>
      </c>
      <c r="AL351" s="704"/>
      <c r="AM351" s="704"/>
      <c r="AN351" s="704"/>
      <c r="AO351" s="704"/>
      <c r="AP351" s="704"/>
      <c r="AQ351" s="704"/>
      <c r="AR351" s="704"/>
      <c r="AS351" s="704"/>
      <c r="AT351" s="704"/>
      <c r="AU351" s="701"/>
      <c r="AV351" s="702"/>
      <c r="AW351" s="702"/>
      <c r="AX351" s="703"/>
    </row>
    <row r="352" spans="1:50" ht="23.25" customHeight="1" x14ac:dyDescent="0.15">
      <c r="A352" s="700">
        <v>5</v>
      </c>
      <c r="B352" s="700">
        <v>1</v>
      </c>
      <c r="C352" s="704" t="s">
        <v>2282</v>
      </c>
      <c r="D352" s="704"/>
      <c r="E352" s="704"/>
      <c r="F352" s="704"/>
      <c r="G352" s="704"/>
      <c r="H352" s="704"/>
      <c r="I352" s="704"/>
      <c r="J352" s="704"/>
      <c r="K352" s="704"/>
      <c r="L352" s="704"/>
      <c r="M352" s="704" t="s">
        <v>2241</v>
      </c>
      <c r="N352" s="704"/>
      <c r="O352" s="704"/>
      <c r="P352" s="704"/>
      <c r="Q352" s="704"/>
      <c r="R352" s="704"/>
      <c r="S352" s="704"/>
      <c r="T352" s="704"/>
      <c r="U352" s="704"/>
      <c r="V352" s="704"/>
      <c r="W352" s="704"/>
      <c r="X352" s="704"/>
      <c r="Y352" s="704"/>
      <c r="Z352" s="704"/>
      <c r="AA352" s="704"/>
      <c r="AB352" s="704"/>
      <c r="AC352" s="704"/>
      <c r="AD352" s="704"/>
      <c r="AE352" s="704"/>
      <c r="AF352" s="704"/>
      <c r="AG352" s="704"/>
      <c r="AH352" s="704"/>
      <c r="AI352" s="704"/>
      <c r="AJ352" s="704"/>
      <c r="AK352" s="707">
        <v>0.1</v>
      </c>
      <c r="AL352" s="704"/>
      <c r="AM352" s="704"/>
      <c r="AN352" s="704"/>
      <c r="AO352" s="704"/>
      <c r="AP352" s="704"/>
      <c r="AQ352" s="704"/>
      <c r="AR352" s="704"/>
      <c r="AS352" s="704"/>
      <c r="AT352" s="704"/>
      <c r="AU352" s="701"/>
      <c r="AV352" s="702"/>
      <c r="AW352" s="702"/>
      <c r="AX352" s="703"/>
    </row>
    <row r="353" spans="1:50" ht="23.25" customHeight="1" x14ac:dyDescent="0.15">
      <c r="A353" s="700">
        <v>6</v>
      </c>
      <c r="B353" s="700">
        <v>1</v>
      </c>
      <c r="C353" s="704" t="s">
        <v>2281</v>
      </c>
      <c r="D353" s="704"/>
      <c r="E353" s="704"/>
      <c r="F353" s="704"/>
      <c r="G353" s="704"/>
      <c r="H353" s="704"/>
      <c r="I353" s="704"/>
      <c r="J353" s="704"/>
      <c r="K353" s="704"/>
      <c r="L353" s="704"/>
      <c r="M353" s="704" t="s">
        <v>2241</v>
      </c>
      <c r="N353" s="704"/>
      <c r="O353" s="704"/>
      <c r="P353" s="704"/>
      <c r="Q353" s="704"/>
      <c r="R353" s="704"/>
      <c r="S353" s="704"/>
      <c r="T353" s="704"/>
      <c r="U353" s="704"/>
      <c r="V353" s="704"/>
      <c r="W353" s="704"/>
      <c r="X353" s="704"/>
      <c r="Y353" s="704"/>
      <c r="Z353" s="704"/>
      <c r="AA353" s="704"/>
      <c r="AB353" s="704"/>
      <c r="AC353" s="704"/>
      <c r="AD353" s="704"/>
      <c r="AE353" s="704"/>
      <c r="AF353" s="704"/>
      <c r="AG353" s="704"/>
      <c r="AH353" s="704"/>
      <c r="AI353" s="704"/>
      <c r="AJ353" s="704"/>
      <c r="AK353" s="707">
        <v>0.38</v>
      </c>
      <c r="AL353" s="704"/>
      <c r="AM353" s="704"/>
      <c r="AN353" s="704"/>
      <c r="AO353" s="704"/>
      <c r="AP353" s="704"/>
      <c r="AQ353" s="704"/>
      <c r="AR353" s="704"/>
      <c r="AS353" s="704"/>
      <c r="AT353" s="704"/>
      <c r="AU353" s="701"/>
      <c r="AV353" s="702"/>
      <c r="AW353" s="702"/>
      <c r="AX353" s="703"/>
    </row>
    <row r="354" spans="1:50" ht="23.25" customHeight="1" x14ac:dyDescent="0.15">
      <c r="A354" s="700">
        <v>7</v>
      </c>
      <c r="B354" s="700">
        <v>1</v>
      </c>
      <c r="C354" s="704" t="s">
        <v>2280</v>
      </c>
      <c r="D354" s="704"/>
      <c r="E354" s="704"/>
      <c r="F354" s="704"/>
      <c r="G354" s="704"/>
      <c r="H354" s="704"/>
      <c r="I354" s="704"/>
      <c r="J354" s="704"/>
      <c r="K354" s="704"/>
      <c r="L354" s="704"/>
      <c r="M354" s="704" t="s">
        <v>2241</v>
      </c>
      <c r="N354" s="704"/>
      <c r="O354" s="704"/>
      <c r="P354" s="704"/>
      <c r="Q354" s="704"/>
      <c r="R354" s="704"/>
      <c r="S354" s="704"/>
      <c r="T354" s="704"/>
      <c r="U354" s="704"/>
      <c r="V354" s="704"/>
      <c r="W354" s="704"/>
      <c r="X354" s="704"/>
      <c r="Y354" s="704"/>
      <c r="Z354" s="704"/>
      <c r="AA354" s="704"/>
      <c r="AB354" s="704"/>
      <c r="AC354" s="704"/>
      <c r="AD354" s="704"/>
      <c r="AE354" s="704"/>
      <c r="AF354" s="704"/>
      <c r="AG354" s="704"/>
      <c r="AH354" s="704"/>
      <c r="AI354" s="704"/>
      <c r="AJ354" s="704"/>
      <c r="AK354" s="707">
        <v>0.39</v>
      </c>
      <c r="AL354" s="704"/>
      <c r="AM354" s="704"/>
      <c r="AN354" s="704"/>
      <c r="AO354" s="704"/>
      <c r="AP354" s="704"/>
      <c r="AQ354" s="704"/>
      <c r="AR354" s="704"/>
      <c r="AS354" s="704"/>
      <c r="AT354" s="704"/>
      <c r="AU354" s="701"/>
      <c r="AV354" s="702"/>
      <c r="AW354" s="702"/>
      <c r="AX354" s="703"/>
    </row>
    <row r="355" spans="1:50" ht="23.25" customHeight="1" x14ac:dyDescent="0.15">
      <c r="A355" s="700">
        <v>8</v>
      </c>
      <c r="B355" s="700">
        <v>1</v>
      </c>
      <c r="C355" s="704" t="s">
        <v>2279</v>
      </c>
      <c r="D355" s="704"/>
      <c r="E355" s="704"/>
      <c r="F355" s="704"/>
      <c r="G355" s="704"/>
      <c r="H355" s="704"/>
      <c r="I355" s="704"/>
      <c r="J355" s="704"/>
      <c r="K355" s="704"/>
      <c r="L355" s="704"/>
      <c r="M355" s="704" t="s">
        <v>2241</v>
      </c>
      <c r="N355" s="704"/>
      <c r="O355" s="704"/>
      <c r="P355" s="704"/>
      <c r="Q355" s="704"/>
      <c r="R355" s="704"/>
      <c r="S355" s="704"/>
      <c r="T355" s="704"/>
      <c r="U355" s="704"/>
      <c r="V355" s="704"/>
      <c r="W355" s="704"/>
      <c r="X355" s="704"/>
      <c r="Y355" s="704"/>
      <c r="Z355" s="704"/>
      <c r="AA355" s="704"/>
      <c r="AB355" s="704"/>
      <c r="AC355" s="704"/>
      <c r="AD355" s="704"/>
      <c r="AE355" s="704"/>
      <c r="AF355" s="704"/>
      <c r="AG355" s="704"/>
      <c r="AH355" s="704"/>
      <c r="AI355" s="704"/>
      <c r="AJ355" s="704"/>
      <c r="AK355" s="707">
        <v>0.39</v>
      </c>
      <c r="AL355" s="704"/>
      <c r="AM355" s="704"/>
      <c r="AN355" s="704"/>
      <c r="AO355" s="704"/>
      <c r="AP355" s="704"/>
      <c r="AQ355" s="704"/>
      <c r="AR355" s="704"/>
      <c r="AS355" s="704"/>
      <c r="AT355" s="704"/>
      <c r="AU355" s="701"/>
      <c r="AV355" s="702"/>
      <c r="AW355" s="702"/>
      <c r="AX355" s="703"/>
    </row>
    <row r="356" spans="1:50" ht="23.25" customHeight="1" x14ac:dyDescent="0.15">
      <c r="A356" s="700">
        <v>9</v>
      </c>
      <c r="B356" s="700">
        <v>1</v>
      </c>
      <c r="C356" s="704" t="s">
        <v>2278</v>
      </c>
      <c r="D356" s="704"/>
      <c r="E356" s="704"/>
      <c r="F356" s="704"/>
      <c r="G356" s="704"/>
      <c r="H356" s="704"/>
      <c r="I356" s="704"/>
      <c r="J356" s="704"/>
      <c r="K356" s="704"/>
      <c r="L356" s="704"/>
      <c r="M356" s="704" t="s">
        <v>2241</v>
      </c>
      <c r="N356" s="704"/>
      <c r="O356" s="704"/>
      <c r="P356" s="704"/>
      <c r="Q356" s="704"/>
      <c r="R356" s="704"/>
      <c r="S356" s="704"/>
      <c r="T356" s="704"/>
      <c r="U356" s="704"/>
      <c r="V356" s="704"/>
      <c r="W356" s="704"/>
      <c r="X356" s="704"/>
      <c r="Y356" s="704"/>
      <c r="Z356" s="704"/>
      <c r="AA356" s="704"/>
      <c r="AB356" s="704"/>
      <c r="AC356" s="704"/>
      <c r="AD356" s="704"/>
      <c r="AE356" s="704"/>
      <c r="AF356" s="704"/>
      <c r="AG356" s="704"/>
      <c r="AH356" s="704"/>
      <c r="AI356" s="704"/>
      <c r="AJ356" s="704"/>
      <c r="AK356" s="707">
        <v>0.3</v>
      </c>
      <c r="AL356" s="704"/>
      <c r="AM356" s="704"/>
      <c r="AN356" s="704"/>
      <c r="AO356" s="704"/>
      <c r="AP356" s="704"/>
      <c r="AQ356" s="704"/>
      <c r="AR356" s="704"/>
      <c r="AS356" s="704"/>
      <c r="AT356" s="704"/>
      <c r="AU356" s="701"/>
      <c r="AV356" s="702"/>
      <c r="AW356" s="702"/>
      <c r="AX356" s="703"/>
    </row>
    <row r="357" spans="1:50" ht="23.25" customHeight="1" x14ac:dyDescent="0.15">
      <c r="A357" s="700">
        <v>10</v>
      </c>
      <c r="B357" s="700">
        <v>1</v>
      </c>
      <c r="C357" s="704" t="s">
        <v>2277</v>
      </c>
      <c r="D357" s="704"/>
      <c r="E357" s="704"/>
      <c r="F357" s="704"/>
      <c r="G357" s="704"/>
      <c r="H357" s="704"/>
      <c r="I357" s="704"/>
      <c r="J357" s="704"/>
      <c r="K357" s="704"/>
      <c r="L357" s="704"/>
      <c r="M357" s="704" t="s">
        <v>2241</v>
      </c>
      <c r="N357" s="704"/>
      <c r="O357" s="704"/>
      <c r="P357" s="704"/>
      <c r="Q357" s="704"/>
      <c r="R357" s="704"/>
      <c r="S357" s="704"/>
      <c r="T357" s="704"/>
      <c r="U357" s="704"/>
      <c r="V357" s="704"/>
      <c r="W357" s="704"/>
      <c r="X357" s="704"/>
      <c r="Y357" s="704"/>
      <c r="Z357" s="704"/>
      <c r="AA357" s="704"/>
      <c r="AB357" s="704"/>
      <c r="AC357" s="704"/>
      <c r="AD357" s="704"/>
      <c r="AE357" s="704"/>
      <c r="AF357" s="704"/>
      <c r="AG357" s="704"/>
      <c r="AH357" s="704"/>
      <c r="AI357" s="704"/>
      <c r="AJ357" s="704"/>
      <c r="AK357" s="707">
        <v>7.0000000000000007E-2</v>
      </c>
      <c r="AL357" s="704"/>
      <c r="AM357" s="704"/>
      <c r="AN357" s="704"/>
      <c r="AO357" s="704"/>
      <c r="AP357" s="704"/>
      <c r="AQ357" s="704"/>
      <c r="AR357" s="704"/>
      <c r="AS357" s="704"/>
      <c r="AT357" s="704"/>
      <c r="AU357" s="701"/>
      <c r="AV357" s="702"/>
      <c r="AW357" s="702"/>
      <c r="AX357" s="703"/>
    </row>
    <row r="358" spans="1:50" s="37" customFormat="1" x14ac:dyDescent="0.1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3"/>
      <c r="AL358" s="61"/>
      <c r="AM358" s="61"/>
      <c r="AN358" s="61"/>
      <c r="AO358" s="61"/>
      <c r="AP358" s="61"/>
      <c r="AQ358" s="61"/>
      <c r="AR358" s="61"/>
      <c r="AS358" s="61"/>
      <c r="AT358" s="61"/>
      <c r="AU358" s="61"/>
      <c r="AV358" s="61"/>
      <c r="AW358" s="61"/>
      <c r="AX358" s="61"/>
    </row>
    <row r="359" spans="1:50" s="162" customFormat="1" x14ac:dyDescent="0.15">
      <c r="B359" s="162" t="s">
        <v>2276</v>
      </c>
    </row>
    <row r="360" spans="1:50" s="156" customFormat="1" ht="23.25" customHeight="1" x14ac:dyDescent="0.15">
      <c r="A360" s="2036"/>
      <c r="B360" s="2036"/>
      <c r="C360" s="2161" t="s">
        <v>2189</v>
      </c>
      <c r="D360" s="2161"/>
      <c r="E360" s="2161"/>
      <c r="F360" s="2161"/>
      <c r="G360" s="2161"/>
      <c r="H360" s="2161"/>
      <c r="I360" s="2161"/>
      <c r="J360" s="2161"/>
      <c r="K360" s="2161"/>
      <c r="L360" s="2161"/>
      <c r="M360" s="2161" t="s">
        <v>2188</v>
      </c>
      <c r="N360" s="2161"/>
      <c r="O360" s="2161"/>
      <c r="P360" s="2161"/>
      <c r="Q360" s="2161"/>
      <c r="R360" s="2161"/>
      <c r="S360" s="2161"/>
      <c r="T360" s="2161"/>
      <c r="U360" s="2161"/>
      <c r="V360" s="2161"/>
      <c r="W360" s="2161"/>
      <c r="X360" s="2161"/>
      <c r="Y360" s="2161"/>
      <c r="Z360" s="2161"/>
      <c r="AA360" s="2161"/>
      <c r="AB360" s="2161"/>
      <c r="AC360" s="2161"/>
      <c r="AD360" s="2161"/>
      <c r="AE360" s="2161"/>
      <c r="AF360" s="2161"/>
      <c r="AG360" s="2161"/>
      <c r="AH360" s="2161"/>
      <c r="AI360" s="2161"/>
      <c r="AJ360" s="2161"/>
      <c r="AK360" s="2162" t="s">
        <v>2187</v>
      </c>
      <c r="AL360" s="2161"/>
      <c r="AM360" s="2161"/>
      <c r="AN360" s="2161"/>
      <c r="AO360" s="2161"/>
      <c r="AP360" s="2161"/>
      <c r="AQ360" s="2161" t="s">
        <v>217</v>
      </c>
      <c r="AR360" s="2161"/>
      <c r="AS360" s="2161"/>
      <c r="AT360" s="2161"/>
      <c r="AU360" s="1999" t="s">
        <v>218</v>
      </c>
      <c r="AV360" s="2000"/>
      <c r="AW360" s="2000"/>
      <c r="AX360" s="2044"/>
    </row>
    <row r="361" spans="1:50" s="156" customFormat="1" ht="23.25" customHeight="1" x14ac:dyDescent="0.15">
      <c r="A361" s="2036">
        <v>1</v>
      </c>
      <c r="B361" s="2036">
        <v>1</v>
      </c>
      <c r="C361" s="2037" t="s">
        <v>2248</v>
      </c>
      <c r="D361" s="2037"/>
      <c r="E361" s="2037"/>
      <c r="F361" s="2037"/>
      <c r="G361" s="2037"/>
      <c r="H361" s="2037"/>
      <c r="I361" s="2037"/>
      <c r="J361" s="2037"/>
      <c r="K361" s="2037"/>
      <c r="L361" s="2037"/>
      <c r="M361" s="2042" t="s">
        <v>234</v>
      </c>
      <c r="N361" s="2043"/>
      <c r="O361" s="2043"/>
      <c r="P361" s="2043"/>
      <c r="Q361" s="2043"/>
      <c r="R361" s="2043"/>
      <c r="S361" s="2043"/>
      <c r="T361" s="2043"/>
      <c r="U361" s="2043"/>
      <c r="V361" s="2043"/>
      <c r="W361" s="2043"/>
      <c r="X361" s="2043"/>
      <c r="Y361" s="2043"/>
      <c r="Z361" s="2043"/>
      <c r="AA361" s="2043"/>
      <c r="AB361" s="2043"/>
      <c r="AC361" s="2043"/>
      <c r="AD361" s="2043"/>
      <c r="AE361" s="2043"/>
      <c r="AF361" s="2043"/>
      <c r="AG361" s="2043"/>
      <c r="AH361" s="2043"/>
      <c r="AI361" s="2043"/>
      <c r="AJ361" s="2044"/>
      <c r="AK361" s="2038">
        <v>0.3</v>
      </c>
      <c r="AL361" s="2037"/>
      <c r="AM361" s="2037"/>
      <c r="AN361" s="2037"/>
      <c r="AO361" s="2037"/>
      <c r="AP361" s="2037"/>
      <c r="AQ361" s="2037"/>
      <c r="AR361" s="2037"/>
      <c r="AS361" s="2037"/>
      <c r="AT361" s="2037"/>
      <c r="AU361" s="2042"/>
      <c r="AV361" s="2043"/>
      <c r="AW361" s="2043"/>
      <c r="AX361" s="2044"/>
    </row>
    <row r="362" spans="1:50" s="156" customFormat="1" ht="23.25" customHeight="1" x14ac:dyDescent="0.15">
      <c r="A362" s="2036">
        <v>2</v>
      </c>
      <c r="B362" s="2036">
        <v>1</v>
      </c>
      <c r="C362" s="2037" t="s">
        <v>2247</v>
      </c>
      <c r="D362" s="2037"/>
      <c r="E362" s="2037"/>
      <c r="F362" s="2037"/>
      <c r="G362" s="2037"/>
      <c r="H362" s="2037"/>
      <c r="I362" s="2037"/>
      <c r="J362" s="2037"/>
      <c r="K362" s="2037"/>
      <c r="L362" s="2037"/>
      <c r="M362" s="2042" t="s">
        <v>234</v>
      </c>
      <c r="N362" s="2043"/>
      <c r="O362" s="2043"/>
      <c r="P362" s="2043"/>
      <c r="Q362" s="2043"/>
      <c r="R362" s="2043"/>
      <c r="S362" s="2043"/>
      <c r="T362" s="2043"/>
      <c r="U362" s="2043"/>
      <c r="V362" s="2043"/>
      <c r="W362" s="2043"/>
      <c r="X362" s="2043"/>
      <c r="Y362" s="2043"/>
      <c r="Z362" s="2043"/>
      <c r="AA362" s="2043"/>
      <c r="AB362" s="2043"/>
      <c r="AC362" s="2043"/>
      <c r="AD362" s="2043"/>
      <c r="AE362" s="2043"/>
      <c r="AF362" s="2043"/>
      <c r="AG362" s="2043"/>
      <c r="AH362" s="2043"/>
      <c r="AI362" s="2043"/>
      <c r="AJ362" s="2044"/>
      <c r="AK362" s="2038">
        <v>0.3</v>
      </c>
      <c r="AL362" s="2037"/>
      <c r="AM362" s="2037"/>
      <c r="AN362" s="2037"/>
      <c r="AO362" s="2037"/>
      <c r="AP362" s="2037"/>
      <c r="AQ362" s="2037"/>
      <c r="AR362" s="2037"/>
      <c r="AS362" s="2037"/>
      <c r="AT362" s="2037"/>
      <c r="AU362" s="2042"/>
      <c r="AV362" s="2043"/>
      <c r="AW362" s="2043"/>
      <c r="AX362" s="2044"/>
    </row>
    <row r="363" spans="1:50" s="156" customFormat="1" ht="23.25" customHeight="1" x14ac:dyDescent="0.15">
      <c r="A363" s="2036">
        <v>3</v>
      </c>
      <c r="B363" s="2036">
        <v>1</v>
      </c>
      <c r="C363" s="2037" t="s">
        <v>2246</v>
      </c>
      <c r="D363" s="2037"/>
      <c r="E363" s="2037"/>
      <c r="F363" s="2037"/>
      <c r="G363" s="2037"/>
      <c r="H363" s="2037"/>
      <c r="I363" s="2037"/>
      <c r="J363" s="2037"/>
      <c r="K363" s="2037"/>
      <c r="L363" s="2037"/>
      <c r="M363" s="2042" t="s">
        <v>234</v>
      </c>
      <c r="N363" s="2043"/>
      <c r="O363" s="2043"/>
      <c r="P363" s="2043"/>
      <c r="Q363" s="2043"/>
      <c r="R363" s="2043"/>
      <c r="S363" s="2043"/>
      <c r="T363" s="2043"/>
      <c r="U363" s="2043"/>
      <c r="V363" s="2043"/>
      <c r="W363" s="2043"/>
      <c r="X363" s="2043"/>
      <c r="Y363" s="2043"/>
      <c r="Z363" s="2043"/>
      <c r="AA363" s="2043"/>
      <c r="AB363" s="2043"/>
      <c r="AC363" s="2043"/>
      <c r="AD363" s="2043"/>
      <c r="AE363" s="2043"/>
      <c r="AF363" s="2043"/>
      <c r="AG363" s="2043"/>
      <c r="AH363" s="2043"/>
      <c r="AI363" s="2043"/>
      <c r="AJ363" s="2044"/>
      <c r="AK363" s="2038">
        <v>0.3</v>
      </c>
      <c r="AL363" s="2037"/>
      <c r="AM363" s="2037"/>
      <c r="AN363" s="2037"/>
      <c r="AO363" s="2037"/>
      <c r="AP363" s="2037"/>
      <c r="AQ363" s="2037"/>
      <c r="AR363" s="2037"/>
      <c r="AS363" s="2037"/>
      <c r="AT363" s="2037"/>
      <c r="AU363" s="2042"/>
      <c r="AV363" s="2043"/>
      <c r="AW363" s="2043"/>
      <c r="AX363" s="2044"/>
    </row>
    <row r="364" spans="1:50" s="156" customFormat="1" ht="23.25" customHeight="1" x14ac:dyDescent="0.15">
      <c r="A364" s="2036">
        <v>4</v>
      </c>
      <c r="B364" s="2036">
        <v>1</v>
      </c>
      <c r="C364" s="2037" t="s">
        <v>2275</v>
      </c>
      <c r="D364" s="2037"/>
      <c r="E364" s="2037"/>
      <c r="F364" s="2037"/>
      <c r="G364" s="2037"/>
      <c r="H364" s="2037"/>
      <c r="I364" s="2037"/>
      <c r="J364" s="2037"/>
      <c r="K364" s="2037"/>
      <c r="L364" s="2037"/>
      <c r="M364" s="2042" t="s">
        <v>234</v>
      </c>
      <c r="N364" s="2043"/>
      <c r="O364" s="2043"/>
      <c r="P364" s="2043"/>
      <c r="Q364" s="2043"/>
      <c r="R364" s="2043"/>
      <c r="S364" s="2043"/>
      <c r="T364" s="2043"/>
      <c r="U364" s="2043"/>
      <c r="V364" s="2043"/>
      <c r="W364" s="2043"/>
      <c r="X364" s="2043"/>
      <c r="Y364" s="2043"/>
      <c r="Z364" s="2043"/>
      <c r="AA364" s="2043"/>
      <c r="AB364" s="2043"/>
      <c r="AC364" s="2043"/>
      <c r="AD364" s="2043"/>
      <c r="AE364" s="2043"/>
      <c r="AF364" s="2043"/>
      <c r="AG364" s="2043"/>
      <c r="AH364" s="2043"/>
      <c r="AI364" s="2043"/>
      <c r="AJ364" s="2044"/>
      <c r="AK364" s="2038">
        <v>0.3</v>
      </c>
      <c r="AL364" s="2037"/>
      <c r="AM364" s="2037"/>
      <c r="AN364" s="2037"/>
      <c r="AO364" s="2037"/>
      <c r="AP364" s="2037"/>
      <c r="AQ364" s="2037"/>
      <c r="AR364" s="2037"/>
      <c r="AS364" s="2037"/>
      <c r="AT364" s="2037"/>
      <c r="AU364" s="2042"/>
      <c r="AV364" s="2043"/>
      <c r="AW364" s="2043"/>
      <c r="AX364" s="2044"/>
    </row>
    <row r="365" spans="1:50" s="156" customFormat="1" ht="23.25" customHeight="1" x14ac:dyDescent="0.15">
      <c r="A365" s="2036">
        <v>5</v>
      </c>
      <c r="B365" s="2036">
        <v>1</v>
      </c>
      <c r="C365" s="2037" t="s">
        <v>2274</v>
      </c>
      <c r="D365" s="2037"/>
      <c r="E365" s="2037"/>
      <c r="F365" s="2037"/>
      <c r="G365" s="2037"/>
      <c r="H365" s="2037"/>
      <c r="I365" s="2037"/>
      <c r="J365" s="2037"/>
      <c r="K365" s="2037"/>
      <c r="L365" s="2037"/>
      <c r="M365" s="2042" t="s">
        <v>234</v>
      </c>
      <c r="N365" s="2043"/>
      <c r="O365" s="2043"/>
      <c r="P365" s="2043"/>
      <c r="Q365" s="2043"/>
      <c r="R365" s="2043"/>
      <c r="S365" s="2043"/>
      <c r="T365" s="2043"/>
      <c r="U365" s="2043"/>
      <c r="V365" s="2043"/>
      <c r="W365" s="2043"/>
      <c r="X365" s="2043"/>
      <c r="Y365" s="2043"/>
      <c r="Z365" s="2043"/>
      <c r="AA365" s="2043"/>
      <c r="AB365" s="2043"/>
      <c r="AC365" s="2043"/>
      <c r="AD365" s="2043"/>
      <c r="AE365" s="2043"/>
      <c r="AF365" s="2043"/>
      <c r="AG365" s="2043"/>
      <c r="AH365" s="2043"/>
      <c r="AI365" s="2043"/>
      <c r="AJ365" s="2044"/>
      <c r="AK365" s="2038">
        <v>0.3</v>
      </c>
      <c r="AL365" s="2037"/>
      <c r="AM365" s="2037"/>
      <c r="AN365" s="2037"/>
      <c r="AO365" s="2037"/>
      <c r="AP365" s="2037"/>
      <c r="AQ365" s="2037"/>
      <c r="AR365" s="2037"/>
      <c r="AS365" s="2037"/>
      <c r="AT365" s="2037"/>
      <c r="AU365" s="2042"/>
      <c r="AV365" s="2043"/>
      <c r="AW365" s="2043"/>
      <c r="AX365" s="2044"/>
    </row>
    <row r="366" spans="1:50" s="156" customFormat="1" ht="23.25" customHeight="1" x14ac:dyDescent="0.15">
      <c r="A366" s="2036">
        <v>6</v>
      </c>
      <c r="B366" s="2036">
        <v>1</v>
      </c>
      <c r="C366" s="2037" t="s">
        <v>2273</v>
      </c>
      <c r="D366" s="2037"/>
      <c r="E366" s="2037"/>
      <c r="F366" s="2037"/>
      <c r="G366" s="2037"/>
      <c r="H366" s="2037"/>
      <c r="I366" s="2037"/>
      <c r="J366" s="2037"/>
      <c r="K366" s="2037"/>
      <c r="L366" s="2037"/>
      <c r="M366" s="2042" t="s">
        <v>234</v>
      </c>
      <c r="N366" s="2043"/>
      <c r="O366" s="2043"/>
      <c r="P366" s="2043"/>
      <c r="Q366" s="2043"/>
      <c r="R366" s="2043"/>
      <c r="S366" s="2043"/>
      <c r="T366" s="2043"/>
      <c r="U366" s="2043"/>
      <c r="V366" s="2043"/>
      <c r="W366" s="2043"/>
      <c r="X366" s="2043"/>
      <c r="Y366" s="2043"/>
      <c r="Z366" s="2043"/>
      <c r="AA366" s="2043"/>
      <c r="AB366" s="2043"/>
      <c r="AC366" s="2043"/>
      <c r="AD366" s="2043"/>
      <c r="AE366" s="2043"/>
      <c r="AF366" s="2043"/>
      <c r="AG366" s="2043"/>
      <c r="AH366" s="2043"/>
      <c r="AI366" s="2043"/>
      <c r="AJ366" s="2044"/>
      <c r="AK366" s="2038">
        <v>0.3</v>
      </c>
      <c r="AL366" s="2037"/>
      <c r="AM366" s="2037"/>
      <c r="AN366" s="2037"/>
      <c r="AO366" s="2037"/>
      <c r="AP366" s="2037"/>
      <c r="AQ366" s="2037"/>
      <c r="AR366" s="2037"/>
      <c r="AS366" s="2037"/>
      <c r="AT366" s="2037"/>
      <c r="AU366" s="2042"/>
      <c r="AV366" s="2043"/>
      <c r="AW366" s="2043"/>
      <c r="AX366" s="2044"/>
    </row>
    <row r="367" spans="1:50" s="156" customFormat="1" ht="23.25" customHeight="1" x14ac:dyDescent="0.15">
      <c r="A367" s="2036">
        <v>7</v>
      </c>
      <c r="B367" s="2036">
        <v>1</v>
      </c>
      <c r="C367" s="2037" t="s">
        <v>2272</v>
      </c>
      <c r="D367" s="2037"/>
      <c r="E367" s="2037"/>
      <c r="F367" s="2037"/>
      <c r="G367" s="2037"/>
      <c r="H367" s="2037"/>
      <c r="I367" s="2037"/>
      <c r="J367" s="2037"/>
      <c r="K367" s="2037"/>
      <c r="L367" s="2037"/>
      <c r="M367" s="2042" t="s">
        <v>234</v>
      </c>
      <c r="N367" s="2043"/>
      <c r="O367" s="2043"/>
      <c r="P367" s="2043"/>
      <c r="Q367" s="2043"/>
      <c r="R367" s="2043"/>
      <c r="S367" s="2043"/>
      <c r="T367" s="2043"/>
      <c r="U367" s="2043"/>
      <c r="V367" s="2043"/>
      <c r="W367" s="2043"/>
      <c r="X367" s="2043"/>
      <c r="Y367" s="2043"/>
      <c r="Z367" s="2043"/>
      <c r="AA367" s="2043"/>
      <c r="AB367" s="2043"/>
      <c r="AC367" s="2043"/>
      <c r="AD367" s="2043"/>
      <c r="AE367" s="2043"/>
      <c r="AF367" s="2043"/>
      <c r="AG367" s="2043"/>
      <c r="AH367" s="2043"/>
      <c r="AI367" s="2043"/>
      <c r="AJ367" s="2044"/>
      <c r="AK367" s="2038">
        <v>0.3</v>
      </c>
      <c r="AL367" s="2037"/>
      <c r="AM367" s="2037"/>
      <c r="AN367" s="2037"/>
      <c r="AO367" s="2037"/>
      <c r="AP367" s="2037"/>
      <c r="AQ367" s="2037"/>
      <c r="AR367" s="2037"/>
      <c r="AS367" s="2037"/>
      <c r="AT367" s="2037"/>
      <c r="AU367" s="2042"/>
      <c r="AV367" s="2043"/>
      <c r="AW367" s="2043"/>
      <c r="AX367" s="2044"/>
    </row>
    <row r="368" spans="1:50" s="156" customFormat="1" ht="23.25" customHeight="1" x14ac:dyDescent="0.15">
      <c r="A368" s="2036">
        <v>8</v>
      </c>
      <c r="B368" s="2036">
        <v>1</v>
      </c>
      <c r="C368" s="2037" t="s">
        <v>2271</v>
      </c>
      <c r="D368" s="2037"/>
      <c r="E368" s="2037"/>
      <c r="F368" s="2037"/>
      <c r="G368" s="2037"/>
      <c r="H368" s="2037"/>
      <c r="I368" s="2037"/>
      <c r="J368" s="2037"/>
      <c r="K368" s="2037"/>
      <c r="L368" s="2037"/>
      <c r="M368" s="2042" t="s">
        <v>234</v>
      </c>
      <c r="N368" s="2043"/>
      <c r="O368" s="2043"/>
      <c r="P368" s="2043"/>
      <c r="Q368" s="2043"/>
      <c r="R368" s="2043"/>
      <c r="S368" s="2043"/>
      <c r="T368" s="2043"/>
      <c r="U368" s="2043"/>
      <c r="V368" s="2043"/>
      <c r="W368" s="2043"/>
      <c r="X368" s="2043"/>
      <c r="Y368" s="2043"/>
      <c r="Z368" s="2043"/>
      <c r="AA368" s="2043"/>
      <c r="AB368" s="2043"/>
      <c r="AC368" s="2043"/>
      <c r="AD368" s="2043"/>
      <c r="AE368" s="2043"/>
      <c r="AF368" s="2043"/>
      <c r="AG368" s="2043"/>
      <c r="AH368" s="2043"/>
      <c r="AI368" s="2043"/>
      <c r="AJ368" s="2044"/>
      <c r="AK368" s="2038">
        <v>0.3</v>
      </c>
      <c r="AL368" s="2037"/>
      <c r="AM368" s="2037"/>
      <c r="AN368" s="2037"/>
      <c r="AO368" s="2037"/>
      <c r="AP368" s="2037"/>
      <c r="AQ368" s="2037"/>
      <c r="AR368" s="2037"/>
      <c r="AS368" s="2037"/>
      <c r="AT368" s="2037"/>
      <c r="AU368" s="2042"/>
      <c r="AV368" s="2043"/>
      <c r="AW368" s="2043"/>
      <c r="AX368" s="2044"/>
    </row>
    <row r="369" spans="1:50" s="156" customFormat="1" ht="23.25" customHeight="1" x14ac:dyDescent="0.15">
      <c r="A369" s="2036">
        <v>9</v>
      </c>
      <c r="B369" s="2036">
        <v>1</v>
      </c>
      <c r="C369" s="2037" t="s">
        <v>2270</v>
      </c>
      <c r="D369" s="2037"/>
      <c r="E369" s="2037"/>
      <c r="F369" s="2037"/>
      <c r="G369" s="2037"/>
      <c r="H369" s="2037"/>
      <c r="I369" s="2037"/>
      <c r="J369" s="2037"/>
      <c r="K369" s="2037"/>
      <c r="L369" s="2037"/>
      <c r="M369" s="2042" t="s">
        <v>234</v>
      </c>
      <c r="N369" s="2043"/>
      <c r="O369" s="2043"/>
      <c r="P369" s="2043"/>
      <c r="Q369" s="2043"/>
      <c r="R369" s="2043"/>
      <c r="S369" s="2043"/>
      <c r="T369" s="2043"/>
      <c r="U369" s="2043"/>
      <c r="V369" s="2043"/>
      <c r="W369" s="2043"/>
      <c r="X369" s="2043"/>
      <c r="Y369" s="2043"/>
      <c r="Z369" s="2043"/>
      <c r="AA369" s="2043"/>
      <c r="AB369" s="2043"/>
      <c r="AC369" s="2043"/>
      <c r="AD369" s="2043"/>
      <c r="AE369" s="2043"/>
      <c r="AF369" s="2043"/>
      <c r="AG369" s="2043"/>
      <c r="AH369" s="2043"/>
      <c r="AI369" s="2043"/>
      <c r="AJ369" s="2044"/>
      <c r="AK369" s="2038">
        <v>0.3</v>
      </c>
      <c r="AL369" s="2037"/>
      <c r="AM369" s="2037"/>
      <c r="AN369" s="2037"/>
      <c r="AO369" s="2037"/>
      <c r="AP369" s="2037"/>
      <c r="AQ369" s="2037"/>
      <c r="AR369" s="2037"/>
      <c r="AS369" s="2037"/>
      <c r="AT369" s="2037"/>
      <c r="AU369" s="2042"/>
      <c r="AV369" s="2043"/>
      <c r="AW369" s="2043"/>
      <c r="AX369" s="2044"/>
    </row>
    <row r="370" spans="1:50" s="162" customFormat="1" x14ac:dyDescent="0.15"/>
    <row r="371" spans="1:50" s="162" customFormat="1" x14ac:dyDescent="0.15">
      <c r="B371" s="162" t="s">
        <v>2269</v>
      </c>
    </row>
    <row r="372" spans="1:50" s="156" customFormat="1" ht="23.25" customHeight="1" x14ac:dyDescent="0.15">
      <c r="A372" s="2036"/>
      <c r="B372" s="2036"/>
      <c r="C372" s="2161" t="s">
        <v>2189</v>
      </c>
      <c r="D372" s="2161"/>
      <c r="E372" s="2161"/>
      <c r="F372" s="2161"/>
      <c r="G372" s="2161"/>
      <c r="H372" s="2161"/>
      <c r="I372" s="2161"/>
      <c r="J372" s="2161"/>
      <c r="K372" s="2161"/>
      <c r="L372" s="2161"/>
      <c r="M372" s="2161" t="s">
        <v>2188</v>
      </c>
      <c r="N372" s="2161"/>
      <c r="O372" s="2161"/>
      <c r="P372" s="2161"/>
      <c r="Q372" s="2161"/>
      <c r="R372" s="2161"/>
      <c r="S372" s="2161"/>
      <c r="T372" s="2161"/>
      <c r="U372" s="2161"/>
      <c r="V372" s="2161"/>
      <c r="W372" s="2161"/>
      <c r="X372" s="2161"/>
      <c r="Y372" s="2161"/>
      <c r="Z372" s="2161"/>
      <c r="AA372" s="2161"/>
      <c r="AB372" s="2161"/>
      <c r="AC372" s="2161"/>
      <c r="AD372" s="2161"/>
      <c r="AE372" s="2161"/>
      <c r="AF372" s="2161"/>
      <c r="AG372" s="2161"/>
      <c r="AH372" s="2161"/>
      <c r="AI372" s="2161"/>
      <c r="AJ372" s="2161"/>
      <c r="AK372" s="2162" t="s">
        <v>2187</v>
      </c>
      <c r="AL372" s="2161"/>
      <c r="AM372" s="2161"/>
      <c r="AN372" s="2161"/>
      <c r="AO372" s="2161"/>
      <c r="AP372" s="2161"/>
      <c r="AQ372" s="2161" t="s">
        <v>217</v>
      </c>
      <c r="AR372" s="2161"/>
      <c r="AS372" s="2161"/>
      <c r="AT372" s="2161"/>
      <c r="AU372" s="1999" t="s">
        <v>218</v>
      </c>
      <c r="AV372" s="2000"/>
      <c r="AW372" s="2000"/>
      <c r="AX372" s="2044"/>
    </row>
    <row r="373" spans="1:50" s="156" customFormat="1" ht="23.25" customHeight="1" x14ac:dyDescent="0.15">
      <c r="A373" s="2036">
        <v>1</v>
      </c>
      <c r="B373" s="2036">
        <v>1</v>
      </c>
      <c r="C373" s="2037" t="s">
        <v>2268</v>
      </c>
      <c r="D373" s="2037"/>
      <c r="E373" s="2037"/>
      <c r="F373" s="2037"/>
      <c r="G373" s="2037"/>
      <c r="H373" s="2037"/>
      <c r="I373" s="2037"/>
      <c r="J373" s="2037"/>
      <c r="K373" s="2037"/>
      <c r="L373" s="2037"/>
      <c r="M373" s="2037" t="s">
        <v>2267</v>
      </c>
      <c r="N373" s="2037"/>
      <c r="O373" s="2037"/>
      <c r="P373" s="2037"/>
      <c r="Q373" s="2037"/>
      <c r="R373" s="2037"/>
      <c r="S373" s="2037"/>
      <c r="T373" s="2037"/>
      <c r="U373" s="2037"/>
      <c r="V373" s="2037"/>
      <c r="W373" s="2037"/>
      <c r="X373" s="2037"/>
      <c r="Y373" s="2037"/>
      <c r="Z373" s="2037"/>
      <c r="AA373" s="2037"/>
      <c r="AB373" s="2037"/>
      <c r="AC373" s="2037"/>
      <c r="AD373" s="2037"/>
      <c r="AE373" s="2037"/>
      <c r="AF373" s="2037"/>
      <c r="AG373" s="2037"/>
      <c r="AH373" s="2037"/>
      <c r="AI373" s="2037"/>
      <c r="AJ373" s="2037"/>
      <c r="AK373" s="2038">
        <v>0.08</v>
      </c>
      <c r="AL373" s="2037"/>
      <c r="AM373" s="2037"/>
      <c r="AN373" s="2037"/>
      <c r="AO373" s="2037"/>
      <c r="AP373" s="2037"/>
      <c r="AQ373" s="2037"/>
      <c r="AR373" s="2037"/>
      <c r="AS373" s="2037"/>
      <c r="AT373" s="2037"/>
      <c r="AU373" s="2042"/>
      <c r="AV373" s="2043"/>
      <c r="AW373" s="2043"/>
      <c r="AX373" s="2044"/>
    </row>
    <row r="374" spans="1:50" s="156" customFormat="1" ht="23.25" customHeight="1" x14ac:dyDescent="0.15">
      <c r="A374" s="2036">
        <v>2</v>
      </c>
      <c r="B374" s="2036">
        <v>1</v>
      </c>
      <c r="C374" s="2037" t="s">
        <v>2258</v>
      </c>
      <c r="D374" s="2037"/>
      <c r="E374" s="2037"/>
      <c r="F374" s="2037"/>
      <c r="G374" s="2037"/>
      <c r="H374" s="2037"/>
      <c r="I374" s="2037"/>
      <c r="J374" s="2037"/>
      <c r="K374" s="2037"/>
      <c r="L374" s="2037"/>
      <c r="M374" s="2037" t="s">
        <v>2267</v>
      </c>
      <c r="N374" s="2037"/>
      <c r="O374" s="2037"/>
      <c r="P374" s="2037"/>
      <c r="Q374" s="2037"/>
      <c r="R374" s="2037"/>
      <c r="S374" s="2037"/>
      <c r="T374" s="2037"/>
      <c r="U374" s="2037"/>
      <c r="V374" s="2037"/>
      <c r="W374" s="2037"/>
      <c r="X374" s="2037"/>
      <c r="Y374" s="2037"/>
      <c r="Z374" s="2037"/>
      <c r="AA374" s="2037"/>
      <c r="AB374" s="2037"/>
      <c r="AC374" s="2037"/>
      <c r="AD374" s="2037"/>
      <c r="AE374" s="2037"/>
      <c r="AF374" s="2037"/>
      <c r="AG374" s="2037"/>
      <c r="AH374" s="2037"/>
      <c r="AI374" s="2037"/>
      <c r="AJ374" s="2037"/>
      <c r="AK374" s="2038">
        <v>0.2</v>
      </c>
      <c r="AL374" s="2037"/>
      <c r="AM374" s="2037"/>
      <c r="AN374" s="2037"/>
      <c r="AO374" s="2037"/>
      <c r="AP374" s="2037"/>
      <c r="AQ374" s="2037"/>
      <c r="AR374" s="2037"/>
      <c r="AS374" s="2037"/>
      <c r="AT374" s="2037"/>
      <c r="AU374" s="2042"/>
      <c r="AV374" s="2043"/>
      <c r="AW374" s="2043"/>
      <c r="AX374" s="2044"/>
    </row>
    <row r="375" spans="1:50" s="162" customFormat="1" x14ac:dyDescent="0.15">
      <c r="A375" s="188"/>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2"/>
      <c r="AL375" s="191"/>
      <c r="AM375" s="191"/>
      <c r="AN375" s="191"/>
      <c r="AO375" s="191"/>
      <c r="AP375" s="191"/>
      <c r="AQ375" s="191"/>
      <c r="AR375" s="191"/>
      <c r="AS375" s="191"/>
      <c r="AT375" s="191"/>
      <c r="AU375" s="191"/>
      <c r="AV375" s="191"/>
      <c r="AW375" s="191"/>
      <c r="AX375" s="191"/>
    </row>
    <row r="376" spans="1:50" s="185" customFormat="1" x14ac:dyDescent="0.15">
      <c r="B376" s="185" t="s">
        <v>2266</v>
      </c>
    </row>
    <row r="377" spans="1:50" s="156" customFormat="1" ht="23.25" customHeight="1" x14ac:dyDescent="0.15">
      <c r="A377" s="2036"/>
      <c r="B377" s="2036"/>
      <c r="C377" s="2161" t="s">
        <v>2189</v>
      </c>
      <c r="D377" s="2161"/>
      <c r="E377" s="2161"/>
      <c r="F377" s="2161"/>
      <c r="G377" s="2161"/>
      <c r="H377" s="2161"/>
      <c r="I377" s="2161"/>
      <c r="J377" s="2161"/>
      <c r="K377" s="2161"/>
      <c r="L377" s="2161"/>
      <c r="M377" s="2161" t="s">
        <v>2188</v>
      </c>
      <c r="N377" s="2161"/>
      <c r="O377" s="2161"/>
      <c r="P377" s="2161"/>
      <c r="Q377" s="2161"/>
      <c r="R377" s="2161"/>
      <c r="S377" s="2161"/>
      <c r="T377" s="2161"/>
      <c r="U377" s="2161"/>
      <c r="V377" s="2161"/>
      <c r="W377" s="2161"/>
      <c r="X377" s="2161"/>
      <c r="Y377" s="2161"/>
      <c r="Z377" s="2161"/>
      <c r="AA377" s="2161"/>
      <c r="AB377" s="2161"/>
      <c r="AC377" s="2161"/>
      <c r="AD377" s="2161"/>
      <c r="AE377" s="2161"/>
      <c r="AF377" s="2161"/>
      <c r="AG377" s="2161"/>
      <c r="AH377" s="2161"/>
      <c r="AI377" s="2161"/>
      <c r="AJ377" s="2161"/>
      <c r="AK377" s="2162" t="s">
        <v>2187</v>
      </c>
      <c r="AL377" s="2161"/>
      <c r="AM377" s="2161"/>
      <c r="AN377" s="2161"/>
      <c r="AO377" s="2161"/>
      <c r="AP377" s="2161"/>
      <c r="AQ377" s="2161" t="s">
        <v>217</v>
      </c>
      <c r="AR377" s="2161"/>
      <c r="AS377" s="2161"/>
      <c r="AT377" s="2161"/>
      <c r="AU377" s="1999" t="s">
        <v>218</v>
      </c>
      <c r="AV377" s="2000"/>
      <c r="AW377" s="2000"/>
      <c r="AX377" s="2044"/>
    </row>
    <row r="378" spans="1:50" s="156" customFormat="1" ht="23.25" customHeight="1" x14ac:dyDescent="0.15">
      <c r="A378" s="2036">
        <v>1</v>
      </c>
      <c r="B378" s="2036">
        <v>1</v>
      </c>
      <c r="C378" s="2050" t="s">
        <v>2265</v>
      </c>
      <c r="D378" s="2051"/>
      <c r="E378" s="2051"/>
      <c r="F378" s="2051"/>
      <c r="G378" s="2051"/>
      <c r="H378" s="2051"/>
      <c r="I378" s="2051"/>
      <c r="J378" s="2051"/>
      <c r="K378" s="2051"/>
      <c r="L378" s="2052"/>
      <c r="M378" s="2037" t="s">
        <v>2264</v>
      </c>
      <c r="N378" s="2037"/>
      <c r="O378" s="2037"/>
      <c r="P378" s="2037"/>
      <c r="Q378" s="2037"/>
      <c r="R378" s="2037"/>
      <c r="S378" s="2037"/>
      <c r="T378" s="2037"/>
      <c r="U378" s="2037"/>
      <c r="V378" s="2037"/>
      <c r="W378" s="2037"/>
      <c r="X378" s="2037"/>
      <c r="Y378" s="2037"/>
      <c r="Z378" s="2037"/>
      <c r="AA378" s="2037"/>
      <c r="AB378" s="2037"/>
      <c r="AC378" s="2037"/>
      <c r="AD378" s="2037"/>
      <c r="AE378" s="2037"/>
      <c r="AF378" s="2037"/>
      <c r="AG378" s="2037"/>
      <c r="AH378" s="2037"/>
      <c r="AI378" s="2037"/>
      <c r="AJ378" s="2037"/>
      <c r="AK378" s="2038">
        <v>1.9</v>
      </c>
      <c r="AL378" s="2037"/>
      <c r="AM378" s="2037"/>
      <c r="AN378" s="2037"/>
      <c r="AO378" s="2037"/>
      <c r="AP378" s="2037"/>
      <c r="AQ378" s="2037"/>
      <c r="AR378" s="2037"/>
      <c r="AS378" s="2037"/>
      <c r="AT378" s="2037"/>
      <c r="AU378" s="2042"/>
      <c r="AV378" s="2043"/>
      <c r="AW378" s="2043"/>
      <c r="AX378" s="2044"/>
    </row>
    <row r="379" spans="1:50" s="185" customFormat="1" x14ac:dyDescent="0.15">
      <c r="A379" s="188"/>
      <c r="B379" s="188"/>
      <c r="C379" s="189"/>
      <c r="D379" s="189"/>
      <c r="E379" s="189"/>
      <c r="F379" s="189"/>
      <c r="G379" s="189"/>
      <c r="H379" s="189"/>
      <c r="I379" s="189"/>
      <c r="J379" s="189"/>
      <c r="K379" s="189"/>
      <c r="L379" s="189"/>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9"/>
      <c r="AL379" s="188"/>
      <c r="AM379" s="188"/>
      <c r="AN379" s="188"/>
      <c r="AO379" s="188"/>
      <c r="AP379" s="188"/>
      <c r="AQ379" s="188"/>
      <c r="AR379" s="188"/>
      <c r="AS379" s="188"/>
      <c r="AT379" s="188"/>
      <c r="AU379" s="188"/>
      <c r="AV379" s="188"/>
      <c r="AW379" s="188"/>
      <c r="AX379" s="188"/>
    </row>
    <row r="380" spans="1:50" s="185" customFormat="1" x14ac:dyDescent="0.15">
      <c r="A380" s="190"/>
      <c r="B380" s="190" t="s">
        <v>2263</v>
      </c>
      <c r="C380" s="190"/>
      <c r="D380" s="190"/>
      <c r="E380" s="190"/>
      <c r="F380" s="190"/>
      <c r="G380" s="190"/>
      <c r="H380" s="190"/>
      <c r="I380" s="190"/>
      <c r="J380" s="190"/>
      <c r="K380" s="190"/>
      <c r="L380" s="190"/>
      <c r="M380" s="190"/>
      <c r="N380" s="190"/>
      <c r="O380" s="190"/>
      <c r="P380" s="190"/>
      <c r="Q380" s="190"/>
      <c r="R380" s="190"/>
      <c r="S380" s="190"/>
      <c r="T380" s="190"/>
      <c r="U380" s="190"/>
      <c r="V380" s="190"/>
      <c r="W380" s="190"/>
    </row>
    <row r="381" spans="1:50" s="156" customFormat="1" ht="23.25" customHeight="1" x14ac:dyDescent="0.15">
      <c r="A381" s="2036"/>
      <c r="B381" s="2036"/>
      <c r="C381" s="2161" t="s">
        <v>2189</v>
      </c>
      <c r="D381" s="2161"/>
      <c r="E381" s="2161"/>
      <c r="F381" s="2161"/>
      <c r="G381" s="2161"/>
      <c r="H381" s="2161"/>
      <c r="I381" s="2161"/>
      <c r="J381" s="2161"/>
      <c r="K381" s="2161"/>
      <c r="L381" s="2161"/>
      <c r="M381" s="2161" t="s">
        <v>2188</v>
      </c>
      <c r="N381" s="2161"/>
      <c r="O381" s="2161"/>
      <c r="P381" s="2161"/>
      <c r="Q381" s="2161"/>
      <c r="R381" s="2161"/>
      <c r="S381" s="2161"/>
      <c r="T381" s="2161"/>
      <c r="U381" s="2161"/>
      <c r="V381" s="2161"/>
      <c r="W381" s="2161"/>
      <c r="X381" s="2161"/>
      <c r="Y381" s="2161"/>
      <c r="Z381" s="2161"/>
      <c r="AA381" s="2161"/>
      <c r="AB381" s="2161"/>
      <c r="AC381" s="2161"/>
      <c r="AD381" s="2161"/>
      <c r="AE381" s="2161"/>
      <c r="AF381" s="2161"/>
      <c r="AG381" s="2161"/>
      <c r="AH381" s="2161"/>
      <c r="AI381" s="2161"/>
      <c r="AJ381" s="2161"/>
      <c r="AK381" s="2162" t="s">
        <v>2187</v>
      </c>
      <c r="AL381" s="2161"/>
      <c r="AM381" s="2161"/>
      <c r="AN381" s="2161"/>
      <c r="AO381" s="2161"/>
      <c r="AP381" s="2161"/>
      <c r="AQ381" s="2161" t="s">
        <v>217</v>
      </c>
      <c r="AR381" s="2161"/>
      <c r="AS381" s="2161"/>
      <c r="AT381" s="2161"/>
      <c r="AU381" s="1999" t="s">
        <v>218</v>
      </c>
      <c r="AV381" s="2000"/>
      <c r="AW381" s="2000"/>
      <c r="AX381" s="2044"/>
    </row>
    <row r="382" spans="1:50" s="156" customFormat="1" ht="23.25" customHeight="1" x14ac:dyDescent="0.15">
      <c r="A382" s="2036">
        <v>1</v>
      </c>
      <c r="B382" s="2036">
        <v>1</v>
      </c>
      <c r="C382" s="2037" t="s">
        <v>2262</v>
      </c>
      <c r="D382" s="2037"/>
      <c r="E382" s="2037"/>
      <c r="F382" s="2037"/>
      <c r="G382" s="2037"/>
      <c r="H382" s="2037"/>
      <c r="I382" s="2037"/>
      <c r="J382" s="2037"/>
      <c r="K382" s="2037"/>
      <c r="L382" s="2037"/>
      <c r="M382" s="2037" t="s">
        <v>2261</v>
      </c>
      <c r="N382" s="2037"/>
      <c r="O382" s="2037"/>
      <c r="P382" s="2037"/>
      <c r="Q382" s="2037"/>
      <c r="R382" s="2037"/>
      <c r="S382" s="2037"/>
      <c r="T382" s="2037"/>
      <c r="U382" s="2037"/>
      <c r="V382" s="2037"/>
      <c r="W382" s="2037"/>
      <c r="X382" s="2037"/>
      <c r="Y382" s="2037"/>
      <c r="Z382" s="2037"/>
      <c r="AA382" s="2037"/>
      <c r="AB382" s="2037"/>
      <c r="AC382" s="2037"/>
      <c r="AD382" s="2037"/>
      <c r="AE382" s="2037"/>
      <c r="AF382" s="2037"/>
      <c r="AG382" s="2037"/>
      <c r="AH382" s="2037"/>
      <c r="AI382" s="2037"/>
      <c r="AJ382" s="2037"/>
      <c r="AK382" s="2038">
        <v>181</v>
      </c>
      <c r="AL382" s="2037"/>
      <c r="AM382" s="2037"/>
      <c r="AN382" s="2037"/>
      <c r="AO382" s="2037"/>
      <c r="AP382" s="2037"/>
      <c r="AQ382" s="2037">
        <v>1</v>
      </c>
      <c r="AR382" s="2037"/>
      <c r="AS382" s="2037"/>
      <c r="AT382" s="2037"/>
      <c r="AU382" s="2042">
        <v>100</v>
      </c>
      <c r="AV382" s="2043"/>
      <c r="AW382" s="2043"/>
      <c r="AX382" s="2044"/>
    </row>
    <row r="383" spans="1:50" s="162" customFormat="1" x14ac:dyDescent="0.15">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9"/>
      <c r="AL383" s="188"/>
      <c r="AM383" s="188"/>
      <c r="AN383" s="188"/>
      <c r="AO383" s="188"/>
      <c r="AP383" s="188"/>
      <c r="AQ383" s="188"/>
      <c r="AR383" s="188"/>
      <c r="AS383" s="188"/>
      <c r="AT383" s="188"/>
      <c r="AU383" s="188"/>
      <c r="AV383" s="188"/>
      <c r="AW383" s="188"/>
      <c r="AX383" s="188"/>
    </row>
    <row r="384" spans="1:50" s="162" customFormat="1" x14ac:dyDescent="0.15">
      <c r="B384" s="162" t="s">
        <v>2260</v>
      </c>
    </row>
    <row r="385" spans="1:50" s="156" customFormat="1" ht="23.25" customHeight="1" x14ac:dyDescent="0.15">
      <c r="A385" s="2036"/>
      <c r="B385" s="2036"/>
      <c r="C385" s="2161" t="s">
        <v>2189</v>
      </c>
      <c r="D385" s="2161"/>
      <c r="E385" s="2161"/>
      <c r="F385" s="2161"/>
      <c r="G385" s="2161"/>
      <c r="H385" s="2161"/>
      <c r="I385" s="2161"/>
      <c r="J385" s="2161"/>
      <c r="K385" s="2161"/>
      <c r="L385" s="2161"/>
      <c r="M385" s="2161" t="s">
        <v>2188</v>
      </c>
      <c r="N385" s="2161"/>
      <c r="O385" s="2161"/>
      <c r="P385" s="2161"/>
      <c r="Q385" s="2161"/>
      <c r="R385" s="2161"/>
      <c r="S385" s="2161"/>
      <c r="T385" s="2161"/>
      <c r="U385" s="2161"/>
      <c r="V385" s="2161"/>
      <c r="W385" s="2161"/>
      <c r="X385" s="2161"/>
      <c r="Y385" s="2161"/>
      <c r="Z385" s="2161"/>
      <c r="AA385" s="2161"/>
      <c r="AB385" s="2161"/>
      <c r="AC385" s="2161"/>
      <c r="AD385" s="2161"/>
      <c r="AE385" s="2161"/>
      <c r="AF385" s="2161"/>
      <c r="AG385" s="2161"/>
      <c r="AH385" s="2161"/>
      <c r="AI385" s="2161"/>
      <c r="AJ385" s="2161"/>
      <c r="AK385" s="2162" t="s">
        <v>2187</v>
      </c>
      <c r="AL385" s="2161"/>
      <c r="AM385" s="2161"/>
      <c r="AN385" s="2161"/>
      <c r="AO385" s="2161"/>
      <c r="AP385" s="2161"/>
      <c r="AQ385" s="2161" t="s">
        <v>217</v>
      </c>
      <c r="AR385" s="2161"/>
      <c r="AS385" s="2161"/>
      <c r="AT385" s="2161"/>
      <c r="AU385" s="1999" t="s">
        <v>218</v>
      </c>
      <c r="AV385" s="2000"/>
      <c r="AW385" s="2000"/>
      <c r="AX385" s="2044"/>
    </row>
    <row r="386" spans="1:50" s="156" customFormat="1" ht="23.25" customHeight="1" x14ac:dyDescent="0.15">
      <c r="A386" s="2036">
        <v>1</v>
      </c>
      <c r="B386" s="2036">
        <v>1</v>
      </c>
      <c r="C386" s="2037" t="s">
        <v>2248</v>
      </c>
      <c r="D386" s="2037"/>
      <c r="E386" s="2037"/>
      <c r="F386" s="2037"/>
      <c r="G386" s="2037"/>
      <c r="H386" s="2037"/>
      <c r="I386" s="2037"/>
      <c r="J386" s="2037"/>
      <c r="K386" s="2037"/>
      <c r="L386" s="2037"/>
      <c r="M386" s="2042" t="s">
        <v>234</v>
      </c>
      <c r="N386" s="2043"/>
      <c r="O386" s="2043"/>
      <c r="P386" s="2043"/>
      <c r="Q386" s="2043"/>
      <c r="R386" s="2043"/>
      <c r="S386" s="2043"/>
      <c r="T386" s="2043"/>
      <c r="U386" s="2043"/>
      <c r="V386" s="2043"/>
      <c r="W386" s="2043"/>
      <c r="X386" s="2043"/>
      <c r="Y386" s="2043"/>
      <c r="Z386" s="2043"/>
      <c r="AA386" s="2043"/>
      <c r="AB386" s="2043"/>
      <c r="AC386" s="2043"/>
      <c r="AD386" s="2043"/>
      <c r="AE386" s="2043"/>
      <c r="AF386" s="2043"/>
      <c r="AG386" s="2043"/>
      <c r="AH386" s="2043"/>
      <c r="AI386" s="2043"/>
      <c r="AJ386" s="2044"/>
      <c r="AK386" s="2038">
        <v>0.5</v>
      </c>
      <c r="AL386" s="2037"/>
      <c r="AM386" s="2037"/>
      <c r="AN386" s="2037"/>
      <c r="AO386" s="2037"/>
      <c r="AP386" s="2037"/>
      <c r="AQ386" s="2037"/>
      <c r="AR386" s="2037"/>
      <c r="AS386" s="2037"/>
      <c r="AT386" s="2037"/>
      <c r="AU386" s="2042"/>
      <c r="AV386" s="2043"/>
      <c r="AW386" s="2043"/>
      <c r="AX386" s="2044"/>
    </row>
    <row r="387" spans="1:50" s="156" customFormat="1" ht="23.25" customHeight="1" x14ac:dyDescent="0.15">
      <c r="A387" s="2036">
        <v>2</v>
      </c>
      <c r="B387" s="2036">
        <v>1</v>
      </c>
      <c r="C387" s="2037" t="s">
        <v>2247</v>
      </c>
      <c r="D387" s="2037"/>
      <c r="E387" s="2037"/>
      <c r="F387" s="2037"/>
      <c r="G387" s="2037"/>
      <c r="H387" s="2037"/>
      <c r="I387" s="2037"/>
      <c r="J387" s="2037"/>
      <c r="K387" s="2037"/>
      <c r="L387" s="2037"/>
      <c r="M387" s="2042" t="s">
        <v>234</v>
      </c>
      <c r="N387" s="2043"/>
      <c r="O387" s="2043"/>
      <c r="P387" s="2043"/>
      <c r="Q387" s="2043"/>
      <c r="R387" s="2043"/>
      <c r="S387" s="2043"/>
      <c r="T387" s="2043"/>
      <c r="U387" s="2043"/>
      <c r="V387" s="2043"/>
      <c r="W387" s="2043"/>
      <c r="X387" s="2043"/>
      <c r="Y387" s="2043"/>
      <c r="Z387" s="2043"/>
      <c r="AA387" s="2043"/>
      <c r="AB387" s="2043"/>
      <c r="AC387" s="2043"/>
      <c r="AD387" s="2043"/>
      <c r="AE387" s="2043"/>
      <c r="AF387" s="2043"/>
      <c r="AG387" s="2043"/>
      <c r="AH387" s="2043"/>
      <c r="AI387" s="2043"/>
      <c r="AJ387" s="2044"/>
      <c r="AK387" s="2038">
        <v>0.3</v>
      </c>
      <c r="AL387" s="2037"/>
      <c r="AM387" s="2037"/>
      <c r="AN387" s="2037"/>
      <c r="AO387" s="2037"/>
      <c r="AP387" s="2037"/>
      <c r="AQ387" s="2037"/>
      <c r="AR387" s="2037"/>
      <c r="AS387" s="2037"/>
      <c r="AT387" s="2037"/>
      <c r="AU387" s="2042"/>
      <c r="AV387" s="2043"/>
      <c r="AW387" s="2043"/>
      <c r="AX387" s="2044"/>
    </row>
    <row r="388" spans="1:50" s="156" customFormat="1" ht="23.25" customHeight="1" x14ac:dyDescent="0.15">
      <c r="A388" s="2036">
        <v>3</v>
      </c>
      <c r="B388" s="2036">
        <v>1</v>
      </c>
      <c r="C388" s="2037" t="s">
        <v>2246</v>
      </c>
      <c r="D388" s="2037"/>
      <c r="E388" s="2037"/>
      <c r="F388" s="2037"/>
      <c r="G388" s="2037"/>
      <c r="H388" s="2037"/>
      <c r="I388" s="2037"/>
      <c r="J388" s="2037"/>
      <c r="K388" s="2037"/>
      <c r="L388" s="2037"/>
      <c r="M388" s="2042" t="s">
        <v>234</v>
      </c>
      <c r="N388" s="2043"/>
      <c r="O388" s="2043"/>
      <c r="P388" s="2043"/>
      <c r="Q388" s="2043"/>
      <c r="R388" s="2043"/>
      <c r="S388" s="2043"/>
      <c r="T388" s="2043"/>
      <c r="U388" s="2043"/>
      <c r="V388" s="2043"/>
      <c r="W388" s="2043"/>
      <c r="X388" s="2043"/>
      <c r="Y388" s="2043"/>
      <c r="Z388" s="2043"/>
      <c r="AA388" s="2043"/>
      <c r="AB388" s="2043"/>
      <c r="AC388" s="2043"/>
      <c r="AD388" s="2043"/>
      <c r="AE388" s="2043"/>
      <c r="AF388" s="2043"/>
      <c r="AG388" s="2043"/>
      <c r="AH388" s="2043"/>
      <c r="AI388" s="2043"/>
      <c r="AJ388" s="2044"/>
      <c r="AK388" s="2038">
        <v>0.3</v>
      </c>
      <c r="AL388" s="2037"/>
      <c r="AM388" s="2037"/>
      <c r="AN388" s="2037"/>
      <c r="AO388" s="2037"/>
      <c r="AP388" s="2037"/>
      <c r="AQ388" s="2037"/>
      <c r="AR388" s="2037"/>
      <c r="AS388" s="2037"/>
      <c r="AT388" s="2037"/>
      <c r="AU388" s="2042"/>
      <c r="AV388" s="2043"/>
      <c r="AW388" s="2043"/>
      <c r="AX388" s="2044"/>
    </row>
    <row r="389" spans="1:50" s="162" customFormat="1" x14ac:dyDescent="0.15"/>
    <row r="390" spans="1:50" s="162" customFormat="1" x14ac:dyDescent="0.15">
      <c r="B390" s="162" t="s">
        <v>2259</v>
      </c>
    </row>
    <row r="391" spans="1:50" s="156" customFormat="1" ht="23.25" customHeight="1" x14ac:dyDescent="0.15">
      <c r="A391" s="2036"/>
      <c r="B391" s="2036"/>
      <c r="C391" s="2161" t="s">
        <v>2189</v>
      </c>
      <c r="D391" s="2161"/>
      <c r="E391" s="2161"/>
      <c r="F391" s="2161"/>
      <c r="G391" s="2161"/>
      <c r="H391" s="2161"/>
      <c r="I391" s="2161"/>
      <c r="J391" s="2161"/>
      <c r="K391" s="2161"/>
      <c r="L391" s="2161"/>
      <c r="M391" s="2161" t="s">
        <v>2188</v>
      </c>
      <c r="N391" s="2161"/>
      <c r="O391" s="2161"/>
      <c r="P391" s="2161"/>
      <c r="Q391" s="2161"/>
      <c r="R391" s="2161"/>
      <c r="S391" s="2161"/>
      <c r="T391" s="2161"/>
      <c r="U391" s="2161"/>
      <c r="V391" s="2161"/>
      <c r="W391" s="2161"/>
      <c r="X391" s="2161"/>
      <c r="Y391" s="2161"/>
      <c r="Z391" s="2161"/>
      <c r="AA391" s="2161"/>
      <c r="AB391" s="2161"/>
      <c r="AC391" s="2161"/>
      <c r="AD391" s="2161"/>
      <c r="AE391" s="2161"/>
      <c r="AF391" s="2161"/>
      <c r="AG391" s="2161"/>
      <c r="AH391" s="2161"/>
      <c r="AI391" s="2161"/>
      <c r="AJ391" s="2161"/>
      <c r="AK391" s="2162" t="s">
        <v>2187</v>
      </c>
      <c r="AL391" s="2161"/>
      <c r="AM391" s="2161"/>
      <c r="AN391" s="2161"/>
      <c r="AO391" s="2161"/>
      <c r="AP391" s="2161"/>
      <c r="AQ391" s="2161" t="s">
        <v>217</v>
      </c>
      <c r="AR391" s="2161"/>
      <c r="AS391" s="2161"/>
      <c r="AT391" s="2161"/>
      <c r="AU391" s="1999" t="s">
        <v>218</v>
      </c>
      <c r="AV391" s="2000"/>
      <c r="AW391" s="2000"/>
      <c r="AX391" s="2044"/>
    </row>
    <row r="392" spans="1:50" s="156" customFormat="1" ht="23.25" customHeight="1" x14ac:dyDescent="0.15">
      <c r="A392" s="2036">
        <v>1</v>
      </c>
      <c r="B392" s="2036">
        <v>1</v>
      </c>
      <c r="C392" s="2037" t="s">
        <v>2258</v>
      </c>
      <c r="D392" s="2037"/>
      <c r="E392" s="2037"/>
      <c r="F392" s="2037"/>
      <c r="G392" s="2037"/>
      <c r="H392" s="2037"/>
      <c r="I392" s="2037"/>
      <c r="J392" s="2037"/>
      <c r="K392" s="2037"/>
      <c r="L392" s="2037"/>
      <c r="M392" s="2037" t="s">
        <v>1482</v>
      </c>
      <c r="N392" s="2037"/>
      <c r="O392" s="2037"/>
      <c r="P392" s="2037"/>
      <c r="Q392" s="2037"/>
      <c r="R392" s="2037"/>
      <c r="S392" s="2037"/>
      <c r="T392" s="2037"/>
      <c r="U392" s="2037"/>
      <c r="V392" s="2037"/>
      <c r="W392" s="2037"/>
      <c r="X392" s="2037"/>
      <c r="Y392" s="2037"/>
      <c r="Z392" s="2037"/>
      <c r="AA392" s="2037"/>
      <c r="AB392" s="2037"/>
      <c r="AC392" s="2037"/>
      <c r="AD392" s="2037"/>
      <c r="AE392" s="2037"/>
      <c r="AF392" s="2037"/>
      <c r="AG392" s="2037"/>
      <c r="AH392" s="2037"/>
      <c r="AI392" s="2037"/>
      <c r="AJ392" s="2037"/>
      <c r="AK392" s="2038">
        <v>0.06</v>
      </c>
      <c r="AL392" s="2037"/>
      <c r="AM392" s="2037"/>
      <c r="AN392" s="2037"/>
      <c r="AO392" s="2037"/>
      <c r="AP392" s="2037"/>
      <c r="AQ392" s="2037"/>
      <c r="AR392" s="2037"/>
      <c r="AS392" s="2037"/>
      <c r="AT392" s="2037"/>
      <c r="AU392" s="2042"/>
      <c r="AV392" s="2043"/>
      <c r="AW392" s="2043"/>
      <c r="AX392" s="2044"/>
    </row>
    <row r="393" spans="1:50" s="162" customFormat="1" x14ac:dyDescent="0.15">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9"/>
      <c r="AL393" s="188"/>
      <c r="AM393" s="188"/>
      <c r="AN393" s="188"/>
      <c r="AO393" s="188"/>
      <c r="AP393" s="188"/>
      <c r="AQ393" s="188"/>
      <c r="AR393" s="188"/>
      <c r="AS393" s="188"/>
      <c r="AT393" s="188"/>
      <c r="AU393" s="188"/>
      <c r="AV393" s="188"/>
      <c r="AW393" s="188"/>
      <c r="AX393" s="188"/>
    </row>
    <row r="394" spans="1:50" s="162" customFormat="1" x14ac:dyDescent="0.15">
      <c r="B394" s="162" t="s">
        <v>2257</v>
      </c>
    </row>
    <row r="395" spans="1:50" s="156" customFormat="1" ht="23.25" customHeight="1" x14ac:dyDescent="0.15">
      <c r="A395" s="2036"/>
      <c r="B395" s="2036"/>
      <c r="C395" s="2161" t="s">
        <v>2189</v>
      </c>
      <c r="D395" s="2161"/>
      <c r="E395" s="2161"/>
      <c r="F395" s="2161"/>
      <c r="G395" s="2161"/>
      <c r="H395" s="2161"/>
      <c r="I395" s="2161"/>
      <c r="J395" s="2161"/>
      <c r="K395" s="2161"/>
      <c r="L395" s="2161"/>
      <c r="M395" s="2161" t="s">
        <v>2188</v>
      </c>
      <c r="N395" s="2161"/>
      <c r="O395" s="2161"/>
      <c r="P395" s="2161"/>
      <c r="Q395" s="2161"/>
      <c r="R395" s="2161"/>
      <c r="S395" s="2161"/>
      <c r="T395" s="2161"/>
      <c r="U395" s="2161"/>
      <c r="V395" s="2161"/>
      <c r="W395" s="2161"/>
      <c r="X395" s="2161"/>
      <c r="Y395" s="2161"/>
      <c r="Z395" s="2161"/>
      <c r="AA395" s="2161"/>
      <c r="AB395" s="2161"/>
      <c r="AC395" s="2161"/>
      <c r="AD395" s="2161"/>
      <c r="AE395" s="2161"/>
      <c r="AF395" s="2161"/>
      <c r="AG395" s="2161"/>
      <c r="AH395" s="2161"/>
      <c r="AI395" s="2161"/>
      <c r="AJ395" s="2161"/>
      <c r="AK395" s="2162" t="s">
        <v>2187</v>
      </c>
      <c r="AL395" s="2161"/>
      <c r="AM395" s="2161"/>
      <c r="AN395" s="2161"/>
      <c r="AO395" s="2161"/>
      <c r="AP395" s="2161"/>
      <c r="AQ395" s="2161" t="s">
        <v>217</v>
      </c>
      <c r="AR395" s="2161"/>
      <c r="AS395" s="2161"/>
      <c r="AT395" s="2161"/>
      <c r="AU395" s="1999" t="s">
        <v>218</v>
      </c>
      <c r="AV395" s="2000"/>
      <c r="AW395" s="2000"/>
      <c r="AX395" s="2044"/>
    </row>
    <row r="396" spans="1:50" s="156" customFormat="1" ht="23.25" customHeight="1" x14ac:dyDescent="0.15">
      <c r="A396" s="2036">
        <v>1</v>
      </c>
      <c r="B396" s="2036">
        <v>1</v>
      </c>
      <c r="C396" s="2037" t="s">
        <v>2256</v>
      </c>
      <c r="D396" s="2037"/>
      <c r="E396" s="2037"/>
      <c r="F396" s="2037"/>
      <c r="G396" s="2037"/>
      <c r="H396" s="2037"/>
      <c r="I396" s="2037"/>
      <c r="J396" s="2037"/>
      <c r="K396" s="2037"/>
      <c r="L396" s="2037"/>
      <c r="M396" s="2037" t="s">
        <v>172</v>
      </c>
      <c r="N396" s="2037"/>
      <c r="O396" s="2037"/>
      <c r="P396" s="2037"/>
      <c r="Q396" s="2037"/>
      <c r="R396" s="2037"/>
      <c r="S396" s="2037"/>
      <c r="T396" s="2037"/>
      <c r="U396" s="2037"/>
      <c r="V396" s="2037"/>
      <c r="W396" s="2037"/>
      <c r="X396" s="2037"/>
      <c r="Y396" s="2037"/>
      <c r="Z396" s="2037"/>
      <c r="AA396" s="2037"/>
      <c r="AB396" s="2037"/>
      <c r="AC396" s="2037"/>
      <c r="AD396" s="2037"/>
      <c r="AE396" s="2037"/>
      <c r="AF396" s="2037"/>
      <c r="AG396" s="2037"/>
      <c r="AH396" s="2037"/>
      <c r="AI396" s="2037"/>
      <c r="AJ396" s="2037"/>
      <c r="AK396" s="2038">
        <v>0.4</v>
      </c>
      <c r="AL396" s="2037"/>
      <c r="AM396" s="2037"/>
      <c r="AN396" s="2037"/>
      <c r="AO396" s="2037"/>
      <c r="AP396" s="2037"/>
      <c r="AQ396" s="2037"/>
      <c r="AR396" s="2037"/>
      <c r="AS396" s="2037"/>
      <c r="AT396" s="2037"/>
      <c r="AU396" s="2042"/>
      <c r="AV396" s="2043"/>
      <c r="AW396" s="2043"/>
      <c r="AX396" s="2044"/>
    </row>
    <row r="397" spans="1:50" s="156" customFormat="1" ht="23.25" customHeight="1" x14ac:dyDescent="0.15">
      <c r="A397" s="2036">
        <v>2</v>
      </c>
      <c r="B397" s="2036">
        <v>1</v>
      </c>
      <c r="C397" s="2037" t="s">
        <v>2200</v>
      </c>
      <c r="D397" s="2037"/>
      <c r="E397" s="2037"/>
      <c r="F397" s="2037"/>
      <c r="G397" s="2037"/>
      <c r="H397" s="2037"/>
      <c r="I397" s="2037"/>
      <c r="J397" s="2037"/>
      <c r="K397" s="2037"/>
      <c r="L397" s="2037"/>
      <c r="M397" s="2037" t="s">
        <v>172</v>
      </c>
      <c r="N397" s="2037"/>
      <c r="O397" s="2037"/>
      <c r="P397" s="2037"/>
      <c r="Q397" s="2037"/>
      <c r="R397" s="2037"/>
      <c r="S397" s="2037"/>
      <c r="T397" s="2037"/>
      <c r="U397" s="2037"/>
      <c r="V397" s="2037"/>
      <c r="W397" s="2037"/>
      <c r="X397" s="2037"/>
      <c r="Y397" s="2037"/>
      <c r="Z397" s="2037"/>
      <c r="AA397" s="2037"/>
      <c r="AB397" s="2037"/>
      <c r="AC397" s="2037"/>
      <c r="AD397" s="2037"/>
      <c r="AE397" s="2037"/>
      <c r="AF397" s="2037"/>
      <c r="AG397" s="2037"/>
      <c r="AH397" s="2037"/>
      <c r="AI397" s="2037"/>
      <c r="AJ397" s="2037"/>
      <c r="AK397" s="2038">
        <v>0.01</v>
      </c>
      <c r="AL397" s="2037"/>
      <c r="AM397" s="2037"/>
      <c r="AN397" s="2037"/>
      <c r="AO397" s="2037"/>
      <c r="AP397" s="2037"/>
      <c r="AQ397" s="2037"/>
      <c r="AR397" s="2037"/>
      <c r="AS397" s="2037"/>
      <c r="AT397" s="2037"/>
      <c r="AU397" s="2042"/>
      <c r="AV397" s="2043"/>
      <c r="AW397" s="2043"/>
      <c r="AX397" s="2044"/>
    </row>
    <row r="398" spans="1:50" s="162" customFormat="1" x14ac:dyDescent="0.15">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9"/>
      <c r="AL398" s="188"/>
      <c r="AM398" s="188"/>
      <c r="AN398" s="188"/>
      <c r="AO398" s="188"/>
      <c r="AP398" s="188"/>
      <c r="AQ398" s="188"/>
      <c r="AR398" s="188"/>
      <c r="AS398" s="188"/>
      <c r="AT398" s="188"/>
      <c r="AU398" s="188"/>
      <c r="AV398" s="188"/>
      <c r="AW398" s="188"/>
      <c r="AX398" s="188"/>
    </row>
    <row r="399" spans="1:50" s="162" customFormat="1" x14ac:dyDescent="0.15">
      <c r="B399" s="162" t="s">
        <v>2255</v>
      </c>
    </row>
    <row r="400" spans="1:50" s="156" customFormat="1" ht="23.25" customHeight="1" x14ac:dyDescent="0.15">
      <c r="A400" s="2036"/>
      <c r="B400" s="2036"/>
      <c r="C400" s="2161" t="s">
        <v>2189</v>
      </c>
      <c r="D400" s="2161"/>
      <c r="E400" s="2161"/>
      <c r="F400" s="2161"/>
      <c r="G400" s="2161"/>
      <c r="H400" s="2161"/>
      <c r="I400" s="2161"/>
      <c r="J400" s="2161"/>
      <c r="K400" s="2161"/>
      <c r="L400" s="2161"/>
      <c r="M400" s="2161" t="s">
        <v>2188</v>
      </c>
      <c r="N400" s="2161"/>
      <c r="O400" s="2161"/>
      <c r="P400" s="2161"/>
      <c r="Q400" s="2161"/>
      <c r="R400" s="2161"/>
      <c r="S400" s="2161"/>
      <c r="T400" s="2161"/>
      <c r="U400" s="2161"/>
      <c r="V400" s="2161"/>
      <c r="W400" s="2161"/>
      <c r="X400" s="2161"/>
      <c r="Y400" s="2161"/>
      <c r="Z400" s="2161"/>
      <c r="AA400" s="2161"/>
      <c r="AB400" s="2161"/>
      <c r="AC400" s="2161"/>
      <c r="AD400" s="2161"/>
      <c r="AE400" s="2161"/>
      <c r="AF400" s="2161"/>
      <c r="AG400" s="2161"/>
      <c r="AH400" s="2161"/>
      <c r="AI400" s="2161"/>
      <c r="AJ400" s="2161"/>
      <c r="AK400" s="2162" t="s">
        <v>2187</v>
      </c>
      <c r="AL400" s="2161"/>
      <c r="AM400" s="2161"/>
      <c r="AN400" s="2161"/>
      <c r="AO400" s="2161"/>
      <c r="AP400" s="2161"/>
      <c r="AQ400" s="2161" t="s">
        <v>217</v>
      </c>
      <c r="AR400" s="2161"/>
      <c r="AS400" s="2161"/>
      <c r="AT400" s="2161"/>
      <c r="AU400" s="1999" t="s">
        <v>218</v>
      </c>
      <c r="AV400" s="2000"/>
      <c r="AW400" s="2000"/>
      <c r="AX400" s="2044"/>
    </row>
    <row r="401" spans="1:50" s="156" customFormat="1" ht="23.25" customHeight="1" x14ac:dyDescent="0.15">
      <c r="A401" s="2036">
        <v>1</v>
      </c>
      <c r="B401" s="2036">
        <v>1</v>
      </c>
      <c r="C401" s="2037" t="s">
        <v>2254</v>
      </c>
      <c r="D401" s="2037"/>
      <c r="E401" s="2037"/>
      <c r="F401" s="2037"/>
      <c r="G401" s="2037"/>
      <c r="H401" s="2037"/>
      <c r="I401" s="2037"/>
      <c r="J401" s="2037"/>
      <c r="K401" s="2037"/>
      <c r="L401" s="2037"/>
      <c r="M401" s="2037" t="s">
        <v>2253</v>
      </c>
      <c r="N401" s="2037"/>
      <c r="O401" s="2037"/>
      <c r="P401" s="2037"/>
      <c r="Q401" s="2037"/>
      <c r="R401" s="2037"/>
      <c r="S401" s="2037"/>
      <c r="T401" s="2037"/>
      <c r="U401" s="2037"/>
      <c r="V401" s="2037"/>
      <c r="W401" s="2037"/>
      <c r="X401" s="2037"/>
      <c r="Y401" s="2037"/>
      <c r="Z401" s="2037"/>
      <c r="AA401" s="2037"/>
      <c r="AB401" s="2037"/>
      <c r="AC401" s="2037"/>
      <c r="AD401" s="2037"/>
      <c r="AE401" s="2037"/>
      <c r="AF401" s="2037"/>
      <c r="AG401" s="2037"/>
      <c r="AH401" s="2037"/>
      <c r="AI401" s="2037"/>
      <c r="AJ401" s="2037"/>
      <c r="AK401" s="2038">
        <v>0.02</v>
      </c>
      <c r="AL401" s="2037"/>
      <c r="AM401" s="2037"/>
      <c r="AN401" s="2037"/>
      <c r="AO401" s="2037"/>
      <c r="AP401" s="2037"/>
      <c r="AQ401" s="2037"/>
      <c r="AR401" s="2037"/>
      <c r="AS401" s="2037"/>
      <c r="AT401" s="2037"/>
      <c r="AU401" s="2042"/>
      <c r="AV401" s="2043"/>
      <c r="AW401" s="2043"/>
      <c r="AX401" s="2044"/>
    </row>
    <row r="402" spans="1:50" s="162" customFormat="1" x14ac:dyDescent="0.15">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9"/>
      <c r="AL402" s="188"/>
      <c r="AM402" s="188"/>
      <c r="AN402" s="188"/>
      <c r="AO402" s="188"/>
      <c r="AP402" s="188"/>
      <c r="AQ402" s="188"/>
      <c r="AR402" s="188"/>
      <c r="AS402" s="188"/>
      <c r="AT402" s="188"/>
      <c r="AU402" s="188"/>
      <c r="AV402" s="188"/>
      <c r="AW402" s="188"/>
      <c r="AX402" s="188"/>
    </row>
    <row r="403" spans="1:50" s="162" customFormat="1" x14ac:dyDescent="0.15">
      <c r="B403" s="162" t="s">
        <v>2252</v>
      </c>
    </row>
    <row r="404" spans="1:50" s="156" customFormat="1" ht="23.25" customHeight="1" x14ac:dyDescent="0.15">
      <c r="A404" s="2036"/>
      <c r="B404" s="2036"/>
      <c r="C404" s="2161" t="s">
        <v>2189</v>
      </c>
      <c r="D404" s="2161"/>
      <c r="E404" s="2161"/>
      <c r="F404" s="2161"/>
      <c r="G404" s="2161"/>
      <c r="H404" s="2161"/>
      <c r="I404" s="2161"/>
      <c r="J404" s="2161"/>
      <c r="K404" s="2161"/>
      <c r="L404" s="2161"/>
      <c r="M404" s="2161" t="s">
        <v>2188</v>
      </c>
      <c r="N404" s="2161"/>
      <c r="O404" s="2161"/>
      <c r="P404" s="2161"/>
      <c r="Q404" s="2161"/>
      <c r="R404" s="2161"/>
      <c r="S404" s="2161"/>
      <c r="T404" s="2161"/>
      <c r="U404" s="2161"/>
      <c r="V404" s="2161"/>
      <c r="W404" s="2161"/>
      <c r="X404" s="2161"/>
      <c r="Y404" s="2161"/>
      <c r="Z404" s="2161"/>
      <c r="AA404" s="2161"/>
      <c r="AB404" s="2161"/>
      <c r="AC404" s="2161"/>
      <c r="AD404" s="2161"/>
      <c r="AE404" s="2161"/>
      <c r="AF404" s="2161"/>
      <c r="AG404" s="2161"/>
      <c r="AH404" s="2161"/>
      <c r="AI404" s="2161"/>
      <c r="AJ404" s="2161"/>
      <c r="AK404" s="2162" t="s">
        <v>2187</v>
      </c>
      <c r="AL404" s="2161"/>
      <c r="AM404" s="2161"/>
      <c r="AN404" s="2161"/>
      <c r="AO404" s="2161"/>
      <c r="AP404" s="2161"/>
      <c r="AQ404" s="2161" t="s">
        <v>217</v>
      </c>
      <c r="AR404" s="2161"/>
      <c r="AS404" s="2161"/>
      <c r="AT404" s="2161"/>
      <c r="AU404" s="1999" t="s">
        <v>218</v>
      </c>
      <c r="AV404" s="2000"/>
      <c r="AW404" s="2000"/>
      <c r="AX404" s="2044"/>
    </row>
    <row r="405" spans="1:50" s="156" customFormat="1" ht="23.25" customHeight="1" x14ac:dyDescent="0.15">
      <c r="A405" s="2036">
        <v>1</v>
      </c>
      <c r="B405" s="2036">
        <v>1</v>
      </c>
      <c r="C405" s="704" t="s">
        <v>1647</v>
      </c>
      <c r="D405" s="704"/>
      <c r="E405" s="704"/>
      <c r="F405" s="704"/>
      <c r="G405" s="704"/>
      <c r="H405" s="704"/>
      <c r="I405" s="704"/>
      <c r="J405" s="704"/>
      <c r="K405" s="704"/>
      <c r="L405" s="704"/>
      <c r="M405" s="704" t="s">
        <v>2251</v>
      </c>
      <c r="N405" s="704"/>
      <c r="O405" s="704"/>
      <c r="P405" s="704"/>
      <c r="Q405" s="704"/>
      <c r="R405" s="704"/>
      <c r="S405" s="704"/>
      <c r="T405" s="704"/>
      <c r="U405" s="704"/>
      <c r="V405" s="704"/>
      <c r="W405" s="704"/>
      <c r="X405" s="704"/>
      <c r="Y405" s="704"/>
      <c r="Z405" s="704"/>
      <c r="AA405" s="704"/>
      <c r="AB405" s="704"/>
      <c r="AC405" s="704"/>
      <c r="AD405" s="704"/>
      <c r="AE405" s="704"/>
      <c r="AF405" s="704"/>
      <c r="AG405" s="704"/>
      <c r="AH405" s="704"/>
      <c r="AI405" s="704"/>
      <c r="AJ405" s="704"/>
      <c r="AK405" s="707">
        <v>0.02</v>
      </c>
      <c r="AL405" s="704"/>
      <c r="AM405" s="704"/>
      <c r="AN405" s="704"/>
      <c r="AO405" s="704"/>
      <c r="AP405" s="704"/>
      <c r="AQ405" s="2037"/>
      <c r="AR405" s="2037"/>
      <c r="AS405" s="2037"/>
      <c r="AT405" s="2037"/>
      <c r="AU405" s="2042"/>
      <c r="AV405" s="2043"/>
      <c r="AW405" s="2043"/>
      <c r="AX405" s="2044"/>
    </row>
    <row r="406" spans="1:50" s="162" customFormat="1" x14ac:dyDescent="0.15"/>
    <row r="407" spans="1:50" s="162" customFormat="1" x14ac:dyDescent="0.15">
      <c r="B407" s="162" t="s">
        <v>2250</v>
      </c>
    </row>
    <row r="408" spans="1:50" s="156" customFormat="1" ht="23.25" customHeight="1" x14ac:dyDescent="0.15">
      <c r="A408" s="2036"/>
      <c r="B408" s="2036"/>
      <c r="C408" s="2161" t="s">
        <v>2189</v>
      </c>
      <c r="D408" s="2161"/>
      <c r="E408" s="2161"/>
      <c r="F408" s="2161"/>
      <c r="G408" s="2161"/>
      <c r="H408" s="2161"/>
      <c r="I408" s="2161"/>
      <c r="J408" s="2161"/>
      <c r="K408" s="2161"/>
      <c r="L408" s="2161"/>
      <c r="M408" s="2161" t="s">
        <v>2188</v>
      </c>
      <c r="N408" s="2161"/>
      <c r="O408" s="2161"/>
      <c r="P408" s="2161"/>
      <c r="Q408" s="2161"/>
      <c r="R408" s="2161"/>
      <c r="S408" s="2161"/>
      <c r="T408" s="2161"/>
      <c r="U408" s="2161"/>
      <c r="V408" s="2161"/>
      <c r="W408" s="2161"/>
      <c r="X408" s="2161"/>
      <c r="Y408" s="2161"/>
      <c r="Z408" s="2161"/>
      <c r="AA408" s="2161"/>
      <c r="AB408" s="2161"/>
      <c r="AC408" s="2161"/>
      <c r="AD408" s="2161"/>
      <c r="AE408" s="2161"/>
      <c r="AF408" s="2161"/>
      <c r="AG408" s="2161"/>
      <c r="AH408" s="2161"/>
      <c r="AI408" s="2161"/>
      <c r="AJ408" s="2161"/>
      <c r="AK408" s="2162" t="s">
        <v>2187</v>
      </c>
      <c r="AL408" s="2161"/>
      <c r="AM408" s="2161"/>
      <c r="AN408" s="2161"/>
      <c r="AO408" s="2161"/>
      <c r="AP408" s="2161"/>
      <c r="AQ408" s="2161" t="s">
        <v>217</v>
      </c>
      <c r="AR408" s="2161"/>
      <c r="AS408" s="2161"/>
      <c r="AT408" s="2161"/>
      <c r="AU408" s="1999" t="s">
        <v>218</v>
      </c>
      <c r="AV408" s="2000"/>
      <c r="AW408" s="2000"/>
      <c r="AX408" s="2044"/>
    </row>
    <row r="409" spans="1:50" s="156" customFormat="1" ht="23.25" customHeight="1" x14ac:dyDescent="0.15">
      <c r="A409" s="2036">
        <v>1</v>
      </c>
      <c r="B409" s="2036">
        <v>1</v>
      </c>
      <c r="C409" s="704" t="s">
        <v>2186</v>
      </c>
      <c r="D409" s="704"/>
      <c r="E409" s="704"/>
      <c r="F409" s="704"/>
      <c r="G409" s="704"/>
      <c r="H409" s="704"/>
      <c r="I409" s="704"/>
      <c r="J409" s="704"/>
      <c r="K409" s="704"/>
      <c r="L409" s="704"/>
      <c r="M409" s="704" t="s">
        <v>2185</v>
      </c>
      <c r="N409" s="704"/>
      <c r="O409" s="704"/>
      <c r="P409" s="704"/>
      <c r="Q409" s="704"/>
      <c r="R409" s="704"/>
      <c r="S409" s="704"/>
      <c r="T409" s="704"/>
      <c r="U409" s="704"/>
      <c r="V409" s="704"/>
      <c r="W409" s="704"/>
      <c r="X409" s="704"/>
      <c r="Y409" s="704"/>
      <c r="Z409" s="704"/>
      <c r="AA409" s="704"/>
      <c r="AB409" s="704"/>
      <c r="AC409" s="704"/>
      <c r="AD409" s="704"/>
      <c r="AE409" s="704"/>
      <c r="AF409" s="704"/>
      <c r="AG409" s="704"/>
      <c r="AH409" s="704"/>
      <c r="AI409" s="704"/>
      <c r="AJ409" s="704"/>
      <c r="AK409" s="707">
        <v>0.4</v>
      </c>
      <c r="AL409" s="704"/>
      <c r="AM409" s="704"/>
      <c r="AN409" s="704"/>
      <c r="AO409" s="704"/>
      <c r="AP409" s="704"/>
      <c r="AQ409" s="2037"/>
      <c r="AR409" s="2037"/>
      <c r="AS409" s="2037"/>
      <c r="AT409" s="2037"/>
      <c r="AU409" s="2042"/>
      <c r="AV409" s="2043"/>
      <c r="AW409" s="2043"/>
      <c r="AX409" s="2044"/>
    </row>
    <row r="410" spans="1:50" s="162" customFormat="1" x14ac:dyDescent="0.15">
      <c r="A410" s="188"/>
      <c r="B410" s="188"/>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3"/>
      <c r="AL410" s="61"/>
      <c r="AM410" s="61"/>
      <c r="AN410" s="61"/>
      <c r="AO410" s="61"/>
      <c r="AP410" s="61"/>
      <c r="AQ410" s="188"/>
      <c r="AR410" s="188"/>
      <c r="AS410" s="188"/>
      <c r="AT410" s="188"/>
      <c r="AU410" s="188"/>
      <c r="AV410" s="188"/>
      <c r="AW410" s="188"/>
      <c r="AX410" s="188"/>
    </row>
    <row r="411" spans="1:50" s="162" customFormat="1" x14ac:dyDescent="0.15">
      <c r="B411" s="162" t="s">
        <v>2249</v>
      </c>
    </row>
    <row r="412" spans="1:50" s="156" customFormat="1" ht="23.25" customHeight="1" x14ac:dyDescent="0.15">
      <c r="A412" s="2036"/>
      <c r="B412" s="2036"/>
      <c r="C412" s="2161" t="s">
        <v>2189</v>
      </c>
      <c r="D412" s="2161"/>
      <c r="E412" s="2161"/>
      <c r="F412" s="2161"/>
      <c r="G412" s="2161"/>
      <c r="H412" s="2161"/>
      <c r="I412" s="2161"/>
      <c r="J412" s="2161"/>
      <c r="K412" s="2161"/>
      <c r="L412" s="2161"/>
      <c r="M412" s="2161" t="s">
        <v>2188</v>
      </c>
      <c r="N412" s="2161"/>
      <c r="O412" s="2161"/>
      <c r="P412" s="2161"/>
      <c r="Q412" s="2161"/>
      <c r="R412" s="2161"/>
      <c r="S412" s="2161"/>
      <c r="T412" s="2161"/>
      <c r="U412" s="2161"/>
      <c r="V412" s="2161"/>
      <c r="W412" s="2161"/>
      <c r="X412" s="2161"/>
      <c r="Y412" s="2161"/>
      <c r="Z412" s="2161"/>
      <c r="AA412" s="2161"/>
      <c r="AB412" s="2161"/>
      <c r="AC412" s="2161"/>
      <c r="AD412" s="2161"/>
      <c r="AE412" s="2161"/>
      <c r="AF412" s="2161"/>
      <c r="AG412" s="2161"/>
      <c r="AH412" s="2161"/>
      <c r="AI412" s="2161"/>
      <c r="AJ412" s="2161"/>
      <c r="AK412" s="2162" t="s">
        <v>2187</v>
      </c>
      <c r="AL412" s="2161"/>
      <c r="AM412" s="2161"/>
      <c r="AN412" s="2161"/>
      <c r="AO412" s="2161"/>
      <c r="AP412" s="2161"/>
      <c r="AQ412" s="2161" t="s">
        <v>217</v>
      </c>
      <c r="AR412" s="2161"/>
      <c r="AS412" s="2161"/>
      <c r="AT412" s="2161"/>
      <c r="AU412" s="1999" t="s">
        <v>218</v>
      </c>
      <c r="AV412" s="2000"/>
      <c r="AW412" s="2000"/>
      <c r="AX412" s="2044"/>
    </row>
    <row r="413" spans="1:50" s="156" customFormat="1" ht="23.25" customHeight="1" x14ac:dyDescent="0.15">
      <c r="A413" s="2036">
        <v>1</v>
      </c>
      <c r="B413" s="2036">
        <v>1</v>
      </c>
      <c r="C413" s="2037" t="s">
        <v>2248</v>
      </c>
      <c r="D413" s="2037"/>
      <c r="E413" s="2037"/>
      <c r="F413" s="2037"/>
      <c r="G413" s="2037"/>
      <c r="H413" s="2037"/>
      <c r="I413" s="2037"/>
      <c r="J413" s="2037"/>
      <c r="K413" s="2037"/>
      <c r="L413" s="2037"/>
      <c r="M413" s="2042" t="s">
        <v>234</v>
      </c>
      <c r="N413" s="2043"/>
      <c r="O413" s="2043"/>
      <c r="P413" s="2043"/>
      <c r="Q413" s="2043"/>
      <c r="R413" s="2043"/>
      <c r="S413" s="2043"/>
      <c r="T413" s="2043"/>
      <c r="U413" s="2043"/>
      <c r="V413" s="2043"/>
      <c r="W413" s="2043"/>
      <c r="X413" s="2043"/>
      <c r="Y413" s="2043"/>
      <c r="Z413" s="2043"/>
      <c r="AA413" s="2043"/>
      <c r="AB413" s="2043"/>
      <c r="AC413" s="2043"/>
      <c r="AD413" s="2043"/>
      <c r="AE413" s="2043"/>
      <c r="AF413" s="2043"/>
      <c r="AG413" s="2043"/>
      <c r="AH413" s="2043"/>
      <c r="AI413" s="2043"/>
      <c r="AJ413" s="2044"/>
      <c r="AK413" s="2038">
        <v>0.3</v>
      </c>
      <c r="AL413" s="2037"/>
      <c r="AM413" s="2037"/>
      <c r="AN413" s="2037"/>
      <c r="AO413" s="2037"/>
      <c r="AP413" s="2037"/>
      <c r="AQ413" s="2037"/>
      <c r="AR413" s="2037"/>
      <c r="AS413" s="2037"/>
      <c r="AT413" s="2037"/>
      <c r="AU413" s="2042"/>
      <c r="AV413" s="2043"/>
      <c r="AW413" s="2043"/>
      <c r="AX413" s="2044"/>
    </row>
    <row r="414" spans="1:50" s="156" customFormat="1" ht="23.25" customHeight="1" x14ac:dyDescent="0.15">
      <c r="A414" s="2036">
        <v>2</v>
      </c>
      <c r="B414" s="2036">
        <v>1</v>
      </c>
      <c r="C414" s="2037" t="s">
        <v>2247</v>
      </c>
      <c r="D414" s="2037"/>
      <c r="E414" s="2037"/>
      <c r="F414" s="2037"/>
      <c r="G414" s="2037"/>
      <c r="H414" s="2037"/>
      <c r="I414" s="2037"/>
      <c r="J414" s="2037"/>
      <c r="K414" s="2037"/>
      <c r="L414" s="2037"/>
      <c r="M414" s="2042" t="s">
        <v>234</v>
      </c>
      <c r="N414" s="2043"/>
      <c r="O414" s="2043"/>
      <c r="P414" s="2043"/>
      <c r="Q414" s="2043"/>
      <c r="R414" s="2043"/>
      <c r="S414" s="2043"/>
      <c r="T414" s="2043"/>
      <c r="U414" s="2043"/>
      <c r="V414" s="2043"/>
      <c r="W414" s="2043"/>
      <c r="X414" s="2043"/>
      <c r="Y414" s="2043"/>
      <c r="Z414" s="2043"/>
      <c r="AA414" s="2043"/>
      <c r="AB414" s="2043"/>
      <c r="AC414" s="2043"/>
      <c r="AD414" s="2043"/>
      <c r="AE414" s="2043"/>
      <c r="AF414" s="2043"/>
      <c r="AG414" s="2043"/>
      <c r="AH414" s="2043"/>
      <c r="AI414" s="2043"/>
      <c r="AJ414" s="2044"/>
      <c r="AK414" s="2038">
        <v>0.2</v>
      </c>
      <c r="AL414" s="2037"/>
      <c r="AM414" s="2037"/>
      <c r="AN414" s="2037"/>
      <c r="AO414" s="2037"/>
      <c r="AP414" s="2037"/>
      <c r="AQ414" s="2037"/>
      <c r="AR414" s="2037"/>
      <c r="AS414" s="2037"/>
      <c r="AT414" s="2037"/>
      <c r="AU414" s="2042"/>
      <c r="AV414" s="2043"/>
      <c r="AW414" s="2043"/>
      <c r="AX414" s="2044"/>
    </row>
    <row r="415" spans="1:50" s="156" customFormat="1" ht="23.25" customHeight="1" x14ac:dyDescent="0.15">
      <c r="A415" s="2036">
        <v>3</v>
      </c>
      <c r="B415" s="2036">
        <v>1</v>
      </c>
      <c r="C415" s="2037" t="s">
        <v>2246</v>
      </c>
      <c r="D415" s="2037"/>
      <c r="E415" s="2037"/>
      <c r="F415" s="2037"/>
      <c r="G415" s="2037"/>
      <c r="H415" s="2037"/>
      <c r="I415" s="2037"/>
      <c r="J415" s="2037"/>
      <c r="K415" s="2037"/>
      <c r="L415" s="2037"/>
      <c r="M415" s="2042" t="s">
        <v>234</v>
      </c>
      <c r="N415" s="2043"/>
      <c r="O415" s="2043"/>
      <c r="P415" s="2043"/>
      <c r="Q415" s="2043"/>
      <c r="R415" s="2043"/>
      <c r="S415" s="2043"/>
      <c r="T415" s="2043"/>
      <c r="U415" s="2043"/>
      <c r="V415" s="2043"/>
      <c r="W415" s="2043"/>
      <c r="X415" s="2043"/>
      <c r="Y415" s="2043"/>
      <c r="Z415" s="2043"/>
      <c r="AA415" s="2043"/>
      <c r="AB415" s="2043"/>
      <c r="AC415" s="2043"/>
      <c r="AD415" s="2043"/>
      <c r="AE415" s="2043"/>
      <c r="AF415" s="2043"/>
      <c r="AG415" s="2043"/>
      <c r="AH415" s="2043"/>
      <c r="AI415" s="2043"/>
      <c r="AJ415" s="2044"/>
      <c r="AK415" s="2038">
        <v>0.4</v>
      </c>
      <c r="AL415" s="2037"/>
      <c r="AM415" s="2037"/>
      <c r="AN415" s="2037"/>
      <c r="AO415" s="2037"/>
      <c r="AP415" s="2037"/>
      <c r="AQ415" s="2037"/>
      <c r="AR415" s="2037"/>
      <c r="AS415" s="2037"/>
      <c r="AT415" s="2037"/>
      <c r="AU415" s="2042"/>
      <c r="AV415" s="2043"/>
      <c r="AW415" s="2043"/>
      <c r="AX415" s="2044"/>
    </row>
    <row r="416" spans="1:50" s="162" customFormat="1" x14ac:dyDescent="0.15"/>
    <row r="417" spans="1:50" s="162" customFormat="1" x14ac:dyDescent="0.15">
      <c r="B417" s="162" t="s">
        <v>2245</v>
      </c>
    </row>
    <row r="418" spans="1:50" s="156" customFormat="1" ht="23.25" customHeight="1" x14ac:dyDescent="0.15">
      <c r="A418" s="2036"/>
      <c r="B418" s="2036"/>
      <c r="C418" s="2161" t="s">
        <v>2189</v>
      </c>
      <c r="D418" s="2161"/>
      <c r="E418" s="2161"/>
      <c r="F418" s="2161"/>
      <c r="G418" s="2161"/>
      <c r="H418" s="2161"/>
      <c r="I418" s="2161"/>
      <c r="J418" s="2161"/>
      <c r="K418" s="2161"/>
      <c r="L418" s="2161"/>
      <c r="M418" s="2161" t="s">
        <v>2188</v>
      </c>
      <c r="N418" s="2161"/>
      <c r="O418" s="2161"/>
      <c r="P418" s="2161"/>
      <c r="Q418" s="2161"/>
      <c r="R418" s="2161"/>
      <c r="S418" s="2161"/>
      <c r="T418" s="2161"/>
      <c r="U418" s="2161"/>
      <c r="V418" s="2161"/>
      <c r="W418" s="2161"/>
      <c r="X418" s="2161"/>
      <c r="Y418" s="2161"/>
      <c r="Z418" s="2161"/>
      <c r="AA418" s="2161"/>
      <c r="AB418" s="2161"/>
      <c r="AC418" s="2161"/>
      <c r="AD418" s="2161"/>
      <c r="AE418" s="2161"/>
      <c r="AF418" s="2161"/>
      <c r="AG418" s="2161"/>
      <c r="AH418" s="2161"/>
      <c r="AI418" s="2161"/>
      <c r="AJ418" s="2161"/>
      <c r="AK418" s="2162" t="s">
        <v>2187</v>
      </c>
      <c r="AL418" s="2161"/>
      <c r="AM418" s="2161"/>
      <c r="AN418" s="2161"/>
      <c r="AO418" s="2161"/>
      <c r="AP418" s="2161"/>
      <c r="AQ418" s="2161" t="s">
        <v>217</v>
      </c>
      <c r="AR418" s="2161"/>
      <c r="AS418" s="2161"/>
      <c r="AT418" s="2161"/>
      <c r="AU418" s="1999" t="s">
        <v>218</v>
      </c>
      <c r="AV418" s="2000"/>
      <c r="AW418" s="2000"/>
      <c r="AX418" s="2044"/>
    </row>
    <row r="419" spans="1:50" s="156" customFormat="1" ht="23.25" customHeight="1" x14ac:dyDescent="0.15">
      <c r="A419" s="2036">
        <v>1</v>
      </c>
      <c r="B419" s="2036">
        <v>1</v>
      </c>
      <c r="C419" s="2037" t="s">
        <v>2244</v>
      </c>
      <c r="D419" s="2037"/>
      <c r="E419" s="2037"/>
      <c r="F419" s="2037"/>
      <c r="G419" s="2037"/>
      <c r="H419" s="2037"/>
      <c r="I419" s="2037"/>
      <c r="J419" s="2037"/>
      <c r="K419" s="2037"/>
      <c r="L419" s="2037"/>
      <c r="M419" s="2037" t="s">
        <v>172</v>
      </c>
      <c r="N419" s="2037"/>
      <c r="O419" s="2037"/>
      <c r="P419" s="2037"/>
      <c r="Q419" s="2037"/>
      <c r="R419" s="2037"/>
      <c r="S419" s="2037"/>
      <c r="T419" s="2037"/>
      <c r="U419" s="2037"/>
      <c r="V419" s="2037"/>
      <c r="W419" s="2037"/>
      <c r="X419" s="2037"/>
      <c r="Y419" s="2037"/>
      <c r="Z419" s="2037"/>
      <c r="AA419" s="2037"/>
      <c r="AB419" s="2037"/>
      <c r="AC419" s="2037"/>
      <c r="AD419" s="2037"/>
      <c r="AE419" s="2037"/>
      <c r="AF419" s="2037"/>
      <c r="AG419" s="2037"/>
      <c r="AH419" s="2037"/>
      <c r="AI419" s="2037"/>
      <c r="AJ419" s="2037"/>
      <c r="AK419" s="2038">
        <v>4.0000000000000001E-3</v>
      </c>
      <c r="AL419" s="2037"/>
      <c r="AM419" s="2037"/>
      <c r="AN419" s="2037"/>
      <c r="AO419" s="2037"/>
      <c r="AP419" s="2037"/>
      <c r="AQ419" s="2037"/>
      <c r="AR419" s="2037"/>
      <c r="AS419" s="2037"/>
      <c r="AT419" s="2037"/>
      <c r="AU419" s="2042"/>
      <c r="AV419" s="2043"/>
      <c r="AW419" s="2043"/>
      <c r="AX419" s="2044"/>
    </row>
    <row r="420" spans="1:50" s="162" customFormat="1" x14ac:dyDescent="0.15">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9"/>
      <c r="AL420" s="188"/>
      <c r="AM420" s="188"/>
      <c r="AN420" s="188"/>
      <c r="AO420" s="188"/>
      <c r="AP420" s="188"/>
      <c r="AQ420" s="188"/>
      <c r="AR420" s="188"/>
      <c r="AS420" s="188"/>
      <c r="AT420" s="188"/>
      <c r="AU420" s="188"/>
      <c r="AV420" s="188"/>
      <c r="AW420" s="188"/>
      <c r="AX420" s="188"/>
    </row>
    <row r="421" spans="1:50" s="162" customFormat="1" x14ac:dyDescent="0.15">
      <c r="B421" s="162" t="s">
        <v>2243</v>
      </c>
    </row>
    <row r="422" spans="1:50" s="156" customFormat="1" ht="23.25" customHeight="1" x14ac:dyDescent="0.15">
      <c r="A422" s="2036"/>
      <c r="B422" s="2036"/>
      <c r="C422" s="2161" t="s">
        <v>2189</v>
      </c>
      <c r="D422" s="2161"/>
      <c r="E422" s="2161"/>
      <c r="F422" s="2161"/>
      <c r="G422" s="2161"/>
      <c r="H422" s="2161"/>
      <c r="I422" s="2161"/>
      <c r="J422" s="2161"/>
      <c r="K422" s="2161"/>
      <c r="L422" s="2161"/>
      <c r="M422" s="2161" t="s">
        <v>2188</v>
      </c>
      <c r="N422" s="2161"/>
      <c r="O422" s="2161"/>
      <c r="P422" s="2161"/>
      <c r="Q422" s="2161"/>
      <c r="R422" s="2161"/>
      <c r="S422" s="2161"/>
      <c r="T422" s="2161"/>
      <c r="U422" s="2161"/>
      <c r="V422" s="2161"/>
      <c r="W422" s="2161"/>
      <c r="X422" s="2161"/>
      <c r="Y422" s="2161"/>
      <c r="Z422" s="2161"/>
      <c r="AA422" s="2161"/>
      <c r="AB422" s="2161"/>
      <c r="AC422" s="2161"/>
      <c r="AD422" s="2161"/>
      <c r="AE422" s="2161"/>
      <c r="AF422" s="2161"/>
      <c r="AG422" s="2161"/>
      <c r="AH422" s="2161"/>
      <c r="AI422" s="2161"/>
      <c r="AJ422" s="2161"/>
      <c r="AK422" s="2162" t="s">
        <v>2187</v>
      </c>
      <c r="AL422" s="2161"/>
      <c r="AM422" s="2161"/>
      <c r="AN422" s="2161"/>
      <c r="AO422" s="2161"/>
      <c r="AP422" s="2161"/>
      <c r="AQ422" s="2161" t="s">
        <v>217</v>
      </c>
      <c r="AR422" s="2161"/>
      <c r="AS422" s="2161"/>
      <c r="AT422" s="2161"/>
      <c r="AU422" s="1999" t="s">
        <v>218</v>
      </c>
      <c r="AV422" s="2000"/>
      <c r="AW422" s="2000"/>
      <c r="AX422" s="2044"/>
    </row>
    <row r="423" spans="1:50" s="156" customFormat="1" ht="23.25" customHeight="1" x14ac:dyDescent="0.15">
      <c r="A423" s="2036">
        <v>1</v>
      </c>
      <c r="B423" s="2036">
        <v>1</v>
      </c>
      <c r="C423" s="704" t="s">
        <v>1647</v>
      </c>
      <c r="D423" s="704"/>
      <c r="E423" s="704"/>
      <c r="F423" s="704"/>
      <c r="G423" s="704"/>
      <c r="H423" s="704"/>
      <c r="I423" s="704"/>
      <c r="J423" s="704"/>
      <c r="K423" s="704"/>
      <c r="L423" s="704"/>
      <c r="M423" s="704" t="s">
        <v>2241</v>
      </c>
      <c r="N423" s="704"/>
      <c r="O423" s="704"/>
      <c r="P423" s="704"/>
      <c r="Q423" s="704"/>
      <c r="R423" s="704"/>
      <c r="S423" s="704"/>
      <c r="T423" s="704"/>
      <c r="U423" s="704"/>
      <c r="V423" s="704"/>
      <c r="W423" s="704"/>
      <c r="X423" s="704"/>
      <c r="Y423" s="704"/>
      <c r="Z423" s="704"/>
      <c r="AA423" s="704"/>
      <c r="AB423" s="704"/>
      <c r="AC423" s="704"/>
      <c r="AD423" s="704"/>
      <c r="AE423" s="704"/>
      <c r="AF423" s="704"/>
      <c r="AG423" s="704"/>
      <c r="AH423" s="704"/>
      <c r="AI423" s="704"/>
      <c r="AJ423" s="704"/>
      <c r="AK423" s="2038">
        <v>0.3</v>
      </c>
      <c r="AL423" s="2037"/>
      <c r="AM423" s="2037"/>
      <c r="AN423" s="2037"/>
      <c r="AO423" s="2037"/>
      <c r="AP423" s="2037"/>
      <c r="AQ423" s="2037"/>
      <c r="AR423" s="2037"/>
      <c r="AS423" s="2037"/>
      <c r="AT423" s="2037"/>
      <c r="AU423" s="2042"/>
      <c r="AV423" s="2043"/>
      <c r="AW423" s="2043"/>
      <c r="AX423" s="2044"/>
    </row>
    <row r="424" spans="1:50" s="156" customFormat="1" ht="23.25" customHeight="1" x14ac:dyDescent="0.15">
      <c r="A424" s="2036">
        <v>2</v>
      </c>
      <c r="B424" s="2036">
        <v>1</v>
      </c>
      <c r="C424" s="704" t="s">
        <v>2242</v>
      </c>
      <c r="D424" s="704"/>
      <c r="E424" s="704"/>
      <c r="F424" s="704"/>
      <c r="G424" s="704"/>
      <c r="H424" s="704"/>
      <c r="I424" s="704"/>
      <c r="J424" s="704"/>
      <c r="K424" s="704"/>
      <c r="L424" s="704"/>
      <c r="M424" s="704" t="s">
        <v>2241</v>
      </c>
      <c r="N424" s="704"/>
      <c r="O424" s="704"/>
      <c r="P424" s="704"/>
      <c r="Q424" s="704"/>
      <c r="R424" s="704"/>
      <c r="S424" s="704"/>
      <c r="T424" s="704"/>
      <c r="U424" s="704"/>
      <c r="V424" s="704"/>
      <c r="W424" s="704"/>
      <c r="X424" s="704"/>
      <c r="Y424" s="704"/>
      <c r="Z424" s="704"/>
      <c r="AA424" s="704"/>
      <c r="AB424" s="704"/>
      <c r="AC424" s="704"/>
      <c r="AD424" s="704"/>
      <c r="AE424" s="704"/>
      <c r="AF424" s="704"/>
      <c r="AG424" s="704"/>
      <c r="AH424" s="704"/>
      <c r="AI424" s="704"/>
      <c r="AJ424" s="704"/>
      <c r="AK424" s="2038">
        <v>0.3</v>
      </c>
      <c r="AL424" s="2037"/>
      <c r="AM424" s="2037"/>
      <c r="AN424" s="2037"/>
      <c r="AO424" s="2037"/>
      <c r="AP424" s="2037"/>
      <c r="AQ424" s="2037"/>
      <c r="AR424" s="2037"/>
      <c r="AS424" s="2037"/>
      <c r="AT424" s="2037"/>
      <c r="AU424" s="2042"/>
      <c r="AV424" s="2043"/>
      <c r="AW424" s="2043"/>
      <c r="AX424" s="2044"/>
    </row>
    <row r="425" spans="1:50" s="162" customFormat="1" x14ac:dyDescent="0.15">
      <c r="A425" s="188"/>
      <c r="B425" s="188"/>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189"/>
      <c r="AL425" s="188"/>
      <c r="AM425" s="188"/>
      <c r="AN425" s="188"/>
      <c r="AO425" s="188"/>
      <c r="AP425" s="188"/>
      <c r="AQ425" s="188"/>
      <c r="AR425" s="188"/>
      <c r="AS425" s="188"/>
      <c r="AT425" s="188"/>
      <c r="AU425" s="188"/>
      <c r="AV425" s="188"/>
      <c r="AW425" s="188"/>
      <c r="AX425" s="188"/>
    </row>
    <row r="426" spans="1:50" s="162" customFormat="1" x14ac:dyDescent="0.15">
      <c r="B426" s="162" t="s">
        <v>2240</v>
      </c>
    </row>
    <row r="427" spans="1:50" s="156" customFormat="1" ht="23.25" customHeight="1" x14ac:dyDescent="0.15">
      <c r="A427" s="2036"/>
      <c r="B427" s="2036"/>
      <c r="C427" s="2161" t="s">
        <v>2189</v>
      </c>
      <c r="D427" s="2161"/>
      <c r="E427" s="2161"/>
      <c r="F427" s="2161"/>
      <c r="G427" s="2161"/>
      <c r="H427" s="2161"/>
      <c r="I427" s="2161"/>
      <c r="J427" s="2161"/>
      <c r="K427" s="2161"/>
      <c r="L427" s="2161"/>
      <c r="M427" s="2161" t="s">
        <v>2188</v>
      </c>
      <c r="N427" s="2161"/>
      <c r="O427" s="2161"/>
      <c r="P427" s="2161"/>
      <c r="Q427" s="2161"/>
      <c r="R427" s="2161"/>
      <c r="S427" s="2161"/>
      <c r="T427" s="2161"/>
      <c r="U427" s="2161"/>
      <c r="V427" s="2161"/>
      <c r="W427" s="2161"/>
      <c r="X427" s="2161"/>
      <c r="Y427" s="2161"/>
      <c r="Z427" s="2161"/>
      <c r="AA427" s="2161"/>
      <c r="AB427" s="2161"/>
      <c r="AC427" s="2161"/>
      <c r="AD427" s="2161"/>
      <c r="AE427" s="2161"/>
      <c r="AF427" s="2161"/>
      <c r="AG427" s="2161"/>
      <c r="AH427" s="2161"/>
      <c r="AI427" s="2161"/>
      <c r="AJ427" s="2161"/>
      <c r="AK427" s="2162" t="s">
        <v>2187</v>
      </c>
      <c r="AL427" s="2161"/>
      <c r="AM427" s="2161"/>
      <c r="AN427" s="2161"/>
      <c r="AO427" s="2161"/>
      <c r="AP427" s="2161"/>
      <c r="AQ427" s="2161" t="s">
        <v>217</v>
      </c>
      <c r="AR427" s="2161"/>
      <c r="AS427" s="2161"/>
      <c r="AT427" s="2161"/>
      <c r="AU427" s="1999" t="s">
        <v>218</v>
      </c>
      <c r="AV427" s="2000"/>
      <c r="AW427" s="2000"/>
      <c r="AX427" s="2044"/>
    </row>
    <row r="428" spans="1:50" s="156" customFormat="1" ht="23.25" customHeight="1" x14ac:dyDescent="0.15">
      <c r="A428" s="2036">
        <v>1</v>
      </c>
      <c r="B428" s="2036">
        <v>1</v>
      </c>
      <c r="C428" s="704" t="s">
        <v>2239</v>
      </c>
      <c r="D428" s="704"/>
      <c r="E428" s="704"/>
      <c r="F428" s="704"/>
      <c r="G428" s="704"/>
      <c r="H428" s="704"/>
      <c r="I428" s="704"/>
      <c r="J428" s="704"/>
      <c r="K428" s="704"/>
      <c r="L428" s="704"/>
      <c r="M428" s="704" t="s">
        <v>1303</v>
      </c>
      <c r="N428" s="704"/>
      <c r="O428" s="704"/>
      <c r="P428" s="704"/>
      <c r="Q428" s="704"/>
      <c r="R428" s="704"/>
      <c r="S428" s="704"/>
      <c r="T428" s="704"/>
      <c r="U428" s="704"/>
      <c r="V428" s="704"/>
      <c r="W428" s="704"/>
      <c r="X428" s="704"/>
      <c r="Y428" s="704"/>
      <c r="Z428" s="704"/>
      <c r="AA428" s="704"/>
      <c r="AB428" s="704"/>
      <c r="AC428" s="704"/>
      <c r="AD428" s="704"/>
      <c r="AE428" s="704"/>
      <c r="AF428" s="704"/>
      <c r="AG428" s="704"/>
      <c r="AH428" s="704"/>
      <c r="AI428" s="704"/>
      <c r="AJ428" s="704"/>
      <c r="AK428" s="2038">
        <v>7.0000000000000007E-2</v>
      </c>
      <c r="AL428" s="2037"/>
      <c r="AM428" s="2037"/>
      <c r="AN428" s="2037"/>
      <c r="AO428" s="2037"/>
      <c r="AP428" s="2037"/>
      <c r="AQ428" s="2037"/>
      <c r="AR428" s="2037"/>
      <c r="AS428" s="2037"/>
      <c r="AT428" s="2037"/>
      <c r="AU428" s="2042"/>
      <c r="AV428" s="2043"/>
      <c r="AW428" s="2043"/>
      <c r="AX428" s="2044"/>
    </row>
    <row r="429" spans="1:50" s="156" customFormat="1" ht="23.25" customHeight="1" x14ac:dyDescent="0.15">
      <c r="A429" s="2036">
        <v>2</v>
      </c>
      <c r="B429" s="2036">
        <v>1</v>
      </c>
      <c r="C429" s="704" t="s">
        <v>2238</v>
      </c>
      <c r="D429" s="704"/>
      <c r="E429" s="704"/>
      <c r="F429" s="704"/>
      <c r="G429" s="704"/>
      <c r="H429" s="704"/>
      <c r="I429" s="704"/>
      <c r="J429" s="704"/>
      <c r="K429" s="704"/>
      <c r="L429" s="704"/>
      <c r="M429" s="704" t="s">
        <v>1303</v>
      </c>
      <c r="N429" s="704"/>
      <c r="O429" s="704"/>
      <c r="P429" s="704"/>
      <c r="Q429" s="704"/>
      <c r="R429" s="704"/>
      <c r="S429" s="704"/>
      <c r="T429" s="704"/>
      <c r="U429" s="704"/>
      <c r="V429" s="704"/>
      <c r="W429" s="704"/>
      <c r="X429" s="704"/>
      <c r="Y429" s="704"/>
      <c r="Z429" s="704"/>
      <c r="AA429" s="704"/>
      <c r="AB429" s="704"/>
      <c r="AC429" s="704"/>
      <c r="AD429" s="704"/>
      <c r="AE429" s="704"/>
      <c r="AF429" s="704"/>
      <c r="AG429" s="704"/>
      <c r="AH429" s="704"/>
      <c r="AI429" s="704"/>
      <c r="AJ429" s="704"/>
      <c r="AK429" s="2038">
        <v>3.0000000000000001E-3</v>
      </c>
      <c r="AL429" s="2037"/>
      <c r="AM429" s="2037"/>
      <c r="AN429" s="2037"/>
      <c r="AO429" s="2037"/>
      <c r="AP429" s="2037"/>
      <c r="AQ429" s="2037"/>
      <c r="AR429" s="2037"/>
      <c r="AS429" s="2037"/>
      <c r="AT429" s="2037"/>
      <c r="AU429" s="2042"/>
      <c r="AV429" s="2043"/>
      <c r="AW429" s="2043"/>
      <c r="AX429" s="2044"/>
    </row>
    <row r="430" spans="1:50" s="162" customFormat="1" x14ac:dyDescent="0.15">
      <c r="A430" s="188"/>
      <c r="B430" s="188"/>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189"/>
      <c r="AL430" s="188"/>
      <c r="AM430" s="188"/>
      <c r="AN430" s="188"/>
      <c r="AO430" s="188"/>
      <c r="AP430" s="188"/>
      <c r="AQ430" s="188"/>
      <c r="AR430" s="188"/>
      <c r="AS430" s="188"/>
      <c r="AT430" s="188"/>
      <c r="AU430" s="188"/>
      <c r="AV430" s="188"/>
      <c r="AW430" s="188"/>
      <c r="AX430" s="188"/>
    </row>
    <row r="431" spans="1:50" s="162" customFormat="1" x14ac:dyDescent="0.15">
      <c r="B431" s="162" t="s">
        <v>2237</v>
      </c>
    </row>
    <row r="432" spans="1:50" s="156" customFormat="1" ht="23.25" customHeight="1" x14ac:dyDescent="0.15">
      <c r="A432" s="2036"/>
      <c r="B432" s="2036"/>
      <c r="C432" s="2161" t="s">
        <v>2189</v>
      </c>
      <c r="D432" s="2161"/>
      <c r="E432" s="2161"/>
      <c r="F432" s="2161"/>
      <c r="G432" s="2161"/>
      <c r="H432" s="2161"/>
      <c r="I432" s="2161"/>
      <c r="J432" s="2161"/>
      <c r="K432" s="2161"/>
      <c r="L432" s="2161"/>
      <c r="M432" s="2161" t="s">
        <v>2188</v>
      </c>
      <c r="N432" s="2161"/>
      <c r="O432" s="2161"/>
      <c r="P432" s="2161"/>
      <c r="Q432" s="2161"/>
      <c r="R432" s="2161"/>
      <c r="S432" s="2161"/>
      <c r="T432" s="2161"/>
      <c r="U432" s="2161"/>
      <c r="V432" s="2161"/>
      <c r="W432" s="2161"/>
      <c r="X432" s="2161"/>
      <c r="Y432" s="2161"/>
      <c r="Z432" s="2161"/>
      <c r="AA432" s="2161"/>
      <c r="AB432" s="2161"/>
      <c r="AC432" s="2161"/>
      <c r="AD432" s="2161"/>
      <c r="AE432" s="2161"/>
      <c r="AF432" s="2161"/>
      <c r="AG432" s="2161"/>
      <c r="AH432" s="2161"/>
      <c r="AI432" s="2161"/>
      <c r="AJ432" s="2161"/>
      <c r="AK432" s="2162" t="s">
        <v>2187</v>
      </c>
      <c r="AL432" s="2161"/>
      <c r="AM432" s="2161"/>
      <c r="AN432" s="2161"/>
      <c r="AO432" s="2161"/>
      <c r="AP432" s="2161"/>
      <c r="AQ432" s="2161" t="s">
        <v>217</v>
      </c>
      <c r="AR432" s="2161"/>
      <c r="AS432" s="2161"/>
      <c r="AT432" s="2161"/>
      <c r="AU432" s="1999" t="s">
        <v>218</v>
      </c>
      <c r="AV432" s="2000"/>
      <c r="AW432" s="2000"/>
      <c r="AX432" s="2044"/>
    </row>
    <row r="433" spans="1:50" s="156" customFormat="1" ht="23.25" customHeight="1" x14ac:dyDescent="0.15">
      <c r="A433" s="2036">
        <v>1</v>
      </c>
      <c r="B433" s="2036">
        <v>1</v>
      </c>
      <c r="C433" s="2037" t="s">
        <v>2236</v>
      </c>
      <c r="D433" s="2037"/>
      <c r="E433" s="2037"/>
      <c r="F433" s="2037"/>
      <c r="G433" s="2037"/>
      <c r="H433" s="2037"/>
      <c r="I433" s="2037"/>
      <c r="J433" s="2037"/>
      <c r="K433" s="2037"/>
      <c r="L433" s="2037"/>
      <c r="M433" s="2037" t="s">
        <v>234</v>
      </c>
      <c r="N433" s="2037"/>
      <c r="O433" s="2037"/>
      <c r="P433" s="2037"/>
      <c r="Q433" s="2037"/>
      <c r="R433" s="2037"/>
      <c r="S433" s="2037"/>
      <c r="T433" s="2037"/>
      <c r="U433" s="2037"/>
      <c r="V433" s="2037"/>
      <c r="W433" s="2037"/>
      <c r="X433" s="2037"/>
      <c r="Y433" s="2037"/>
      <c r="Z433" s="2037"/>
      <c r="AA433" s="2037"/>
      <c r="AB433" s="2037"/>
      <c r="AC433" s="2037"/>
      <c r="AD433" s="2037"/>
      <c r="AE433" s="2037"/>
      <c r="AF433" s="2037"/>
      <c r="AG433" s="2037"/>
      <c r="AH433" s="2037"/>
      <c r="AI433" s="2037"/>
      <c r="AJ433" s="2037"/>
      <c r="AK433" s="2038">
        <v>0.3</v>
      </c>
      <c r="AL433" s="2037"/>
      <c r="AM433" s="2037"/>
      <c r="AN433" s="2037"/>
      <c r="AO433" s="2037"/>
      <c r="AP433" s="2037"/>
      <c r="AQ433" s="2037"/>
      <c r="AR433" s="2037"/>
      <c r="AS433" s="2037"/>
      <c r="AT433" s="2037"/>
      <c r="AU433" s="2042"/>
      <c r="AV433" s="2043"/>
      <c r="AW433" s="2043"/>
      <c r="AX433" s="2044"/>
    </row>
    <row r="434" spans="1:50" s="156" customFormat="1" ht="23.25" customHeight="1" x14ac:dyDescent="0.15">
      <c r="A434" s="2036">
        <v>2</v>
      </c>
      <c r="B434" s="2036">
        <v>1</v>
      </c>
      <c r="C434" s="2037" t="s">
        <v>2235</v>
      </c>
      <c r="D434" s="2037"/>
      <c r="E434" s="2037"/>
      <c r="F434" s="2037"/>
      <c r="G434" s="2037"/>
      <c r="H434" s="2037"/>
      <c r="I434" s="2037"/>
      <c r="J434" s="2037"/>
      <c r="K434" s="2037"/>
      <c r="L434" s="2037"/>
      <c r="M434" s="2037" t="s">
        <v>234</v>
      </c>
      <c r="N434" s="2037"/>
      <c r="O434" s="2037"/>
      <c r="P434" s="2037"/>
      <c r="Q434" s="2037"/>
      <c r="R434" s="2037"/>
      <c r="S434" s="2037"/>
      <c r="T434" s="2037"/>
      <c r="U434" s="2037"/>
      <c r="V434" s="2037"/>
      <c r="W434" s="2037"/>
      <c r="X434" s="2037"/>
      <c r="Y434" s="2037"/>
      <c r="Z434" s="2037"/>
      <c r="AA434" s="2037"/>
      <c r="AB434" s="2037"/>
      <c r="AC434" s="2037"/>
      <c r="AD434" s="2037"/>
      <c r="AE434" s="2037"/>
      <c r="AF434" s="2037"/>
      <c r="AG434" s="2037"/>
      <c r="AH434" s="2037"/>
      <c r="AI434" s="2037"/>
      <c r="AJ434" s="2037"/>
      <c r="AK434" s="2038">
        <v>0.4</v>
      </c>
      <c r="AL434" s="2037"/>
      <c r="AM434" s="2037"/>
      <c r="AN434" s="2037"/>
      <c r="AO434" s="2037"/>
      <c r="AP434" s="2037"/>
      <c r="AQ434" s="2037"/>
      <c r="AR434" s="2037"/>
      <c r="AS434" s="2037"/>
      <c r="AT434" s="2037"/>
      <c r="AU434" s="2042"/>
      <c r="AV434" s="2043"/>
      <c r="AW434" s="2043"/>
      <c r="AX434" s="2044"/>
    </row>
    <row r="435" spans="1:50" s="156" customFormat="1" ht="23.25" customHeight="1" x14ac:dyDescent="0.15">
      <c r="A435" s="2036">
        <v>3</v>
      </c>
      <c r="B435" s="2036">
        <v>1</v>
      </c>
      <c r="C435" s="2037" t="s">
        <v>2234</v>
      </c>
      <c r="D435" s="2037"/>
      <c r="E435" s="2037"/>
      <c r="F435" s="2037"/>
      <c r="G435" s="2037"/>
      <c r="H435" s="2037"/>
      <c r="I435" s="2037"/>
      <c r="J435" s="2037"/>
      <c r="K435" s="2037"/>
      <c r="L435" s="2037"/>
      <c r="M435" s="2037" t="s">
        <v>234</v>
      </c>
      <c r="N435" s="2037"/>
      <c r="O435" s="2037"/>
      <c r="P435" s="2037"/>
      <c r="Q435" s="2037"/>
      <c r="R435" s="2037"/>
      <c r="S435" s="2037"/>
      <c r="T435" s="2037"/>
      <c r="U435" s="2037"/>
      <c r="V435" s="2037"/>
      <c r="W435" s="2037"/>
      <c r="X435" s="2037"/>
      <c r="Y435" s="2037"/>
      <c r="Z435" s="2037"/>
      <c r="AA435" s="2037"/>
      <c r="AB435" s="2037"/>
      <c r="AC435" s="2037"/>
      <c r="AD435" s="2037"/>
      <c r="AE435" s="2037"/>
      <c r="AF435" s="2037"/>
      <c r="AG435" s="2037"/>
      <c r="AH435" s="2037"/>
      <c r="AI435" s="2037"/>
      <c r="AJ435" s="2037"/>
      <c r="AK435" s="2038">
        <v>0.3</v>
      </c>
      <c r="AL435" s="2037"/>
      <c r="AM435" s="2037"/>
      <c r="AN435" s="2037"/>
      <c r="AO435" s="2037"/>
      <c r="AP435" s="2037"/>
      <c r="AQ435" s="2037"/>
      <c r="AR435" s="2037"/>
      <c r="AS435" s="2037"/>
      <c r="AT435" s="2037"/>
      <c r="AU435" s="2042"/>
      <c r="AV435" s="2043"/>
      <c r="AW435" s="2043"/>
      <c r="AX435" s="2044"/>
    </row>
    <row r="436" spans="1:50" s="156" customFormat="1" ht="23.25" customHeight="1" x14ac:dyDescent="0.15">
      <c r="A436" s="2036">
        <v>4</v>
      </c>
      <c r="B436" s="2036">
        <v>1</v>
      </c>
      <c r="C436" s="2037" t="s">
        <v>2233</v>
      </c>
      <c r="D436" s="2037"/>
      <c r="E436" s="2037"/>
      <c r="F436" s="2037"/>
      <c r="G436" s="2037"/>
      <c r="H436" s="2037"/>
      <c r="I436" s="2037"/>
      <c r="J436" s="2037"/>
      <c r="K436" s="2037"/>
      <c r="L436" s="2037"/>
      <c r="M436" s="2037" t="s">
        <v>234</v>
      </c>
      <c r="N436" s="2037"/>
      <c r="O436" s="2037"/>
      <c r="P436" s="2037"/>
      <c r="Q436" s="2037"/>
      <c r="R436" s="2037"/>
      <c r="S436" s="2037"/>
      <c r="T436" s="2037"/>
      <c r="U436" s="2037"/>
      <c r="V436" s="2037"/>
      <c r="W436" s="2037"/>
      <c r="X436" s="2037"/>
      <c r="Y436" s="2037"/>
      <c r="Z436" s="2037"/>
      <c r="AA436" s="2037"/>
      <c r="AB436" s="2037"/>
      <c r="AC436" s="2037"/>
      <c r="AD436" s="2037"/>
      <c r="AE436" s="2037"/>
      <c r="AF436" s="2037"/>
      <c r="AG436" s="2037"/>
      <c r="AH436" s="2037"/>
      <c r="AI436" s="2037"/>
      <c r="AJ436" s="2037"/>
      <c r="AK436" s="2038">
        <v>0.4</v>
      </c>
      <c r="AL436" s="2037"/>
      <c r="AM436" s="2037"/>
      <c r="AN436" s="2037"/>
      <c r="AO436" s="2037"/>
      <c r="AP436" s="2037"/>
      <c r="AQ436" s="2037"/>
      <c r="AR436" s="2037"/>
      <c r="AS436" s="2037"/>
      <c r="AT436" s="2037"/>
      <c r="AU436" s="2042"/>
      <c r="AV436" s="2043"/>
      <c r="AW436" s="2043"/>
      <c r="AX436" s="2044"/>
    </row>
    <row r="437" spans="1:50" s="156" customFormat="1" ht="23.25" customHeight="1" x14ac:dyDescent="0.15">
      <c r="A437" s="2036">
        <v>5</v>
      </c>
      <c r="B437" s="2036">
        <v>1</v>
      </c>
      <c r="C437" s="2037" t="s">
        <v>2232</v>
      </c>
      <c r="D437" s="2037"/>
      <c r="E437" s="2037"/>
      <c r="F437" s="2037"/>
      <c r="G437" s="2037"/>
      <c r="H437" s="2037"/>
      <c r="I437" s="2037"/>
      <c r="J437" s="2037"/>
      <c r="K437" s="2037"/>
      <c r="L437" s="2037"/>
      <c r="M437" s="2037" t="s">
        <v>234</v>
      </c>
      <c r="N437" s="2037"/>
      <c r="O437" s="2037"/>
      <c r="P437" s="2037"/>
      <c r="Q437" s="2037"/>
      <c r="R437" s="2037"/>
      <c r="S437" s="2037"/>
      <c r="T437" s="2037"/>
      <c r="U437" s="2037"/>
      <c r="V437" s="2037"/>
      <c r="W437" s="2037"/>
      <c r="X437" s="2037"/>
      <c r="Y437" s="2037"/>
      <c r="Z437" s="2037"/>
      <c r="AA437" s="2037"/>
      <c r="AB437" s="2037"/>
      <c r="AC437" s="2037"/>
      <c r="AD437" s="2037"/>
      <c r="AE437" s="2037"/>
      <c r="AF437" s="2037"/>
      <c r="AG437" s="2037"/>
      <c r="AH437" s="2037"/>
      <c r="AI437" s="2037"/>
      <c r="AJ437" s="2037"/>
      <c r="AK437" s="2038">
        <v>0.2</v>
      </c>
      <c r="AL437" s="2037"/>
      <c r="AM437" s="2037"/>
      <c r="AN437" s="2037"/>
      <c r="AO437" s="2037"/>
      <c r="AP437" s="2037"/>
      <c r="AQ437" s="2037"/>
      <c r="AR437" s="2037"/>
      <c r="AS437" s="2037"/>
      <c r="AT437" s="2037"/>
      <c r="AU437" s="2042"/>
      <c r="AV437" s="2043"/>
      <c r="AW437" s="2043"/>
      <c r="AX437" s="2044"/>
    </row>
    <row r="438" spans="1:50" s="156" customFormat="1" ht="23.25" customHeight="1" x14ac:dyDescent="0.15">
      <c r="A438" s="2036">
        <v>6</v>
      </c>
      <c r="B438" s="2036">
        <v>1</v>
      </c>
      <c r="C438" s="2037" t="s">
        <v>2231</v>
      </c>
      <c r="D438" s="2037"/>
      <c r="E438" s="2037"/>
      <c r="F438" s="2037"/>
      <c r="G438" s="2037"/>
      <c r="H438" s="2037"/>
      <c r="I438" s="2037"/>
      <c r="J438" s="2037"/>
      <c r="K438" s="2037"/>
      <c r="L438" s="2037"/>
      <c r="M438" s="2037" t="s">
        <v>234</v>
      </c>
      <c r="N438" s="2037"/>
      <c r="O438" s="2037"/>
      <c r="P438" s="2037"/>
      <c r="Q438" s="2037"/>
      <c r="R438" s="2037"/>
      <c r="S438" s="2037"/>
      <c r="T438" s="2037"/>
      <c r="U438" s="2037"/>
      <c r="V438" s="2037"/>
      <c r="W438" s="2037"/>
      <c r="X438" s="2037"/>
      <c r="Y438" s="2037"/>
      <c r="Z438" s="2037"/>
      <c r="AA438" s="2037"/>
      <c r="AB438" s="2037"/>
      <c r="AC438" s="2037"/>
      <c r="AD438" s="2037"/>
      <c r="AE438" s="2037"/>
      <c r="AF438" s="2037"/>
      <c r="AG438" s="2037"/>
      <c r="AH438" s="2037"/>
      <c r="AI438" s="2037"/>
      <c r="AJ438" s="2037"/>
      <c r="AK438" s="2038">
        <v>0.2</v>
      </c>
      <c r="AL438" s="2037"/>
      <c r="AM438" s="2037"/>
      <c r="AN438" s="2037"/>
      <c r="AO438" s="2037"/>
      <c r="AP438" s="2037"/>
      <c r="AQ438" s="2037"/>
      <c r="AR438" s="2037"/>
      <c r="AS438" s="2037"/>
      <c r="AT438" s="2037"/>
      <c r="AU438" s="2042"/>
      <c r="AV438" s="2043"/>
      <c r="AW438" s="2043"/>
      <c r="AX438" s="2044"/>
    </row>
    <row r="439" spans="1:50" s="156" customFormat="1" ht="23.25" customHeight="1" x14ac:dyDescent="0.15">
      <c r="A439" s="2036">
        <v>7</v>
      </c>
      <c r="B439" s="2036">
        <v>1</v>
      </c>
      <c r="C439" s="2037" t="s">
        <v>2230</v>
      </c>
      <c r="D439" s="2037"/>
      <c r="E439" s="2037"/>
      <c r="F439" s="2037"/>
      <c r="G439" s="2037"/>
      <c r="H439" s="2037"/>
      <c r="I439" s="2037"/>
      <c r="J439" s="2037"/>
      <c r="K439" s="2037"/>
      <c r="L439" s="2037"/>
      <c r="M439" s="2037" t="s">
        <v>234</v>
      </c>
      <c r="N439" s="2037"/>
      <c r="O439" s="2037"/>
      <c r="P439" s="2037"/>
      <c r="Q439" s="2037"/>
      <c r="R439" s="2037"/>
      <c r="S439" s="2037"/>
      <c r="T439" s="2037"/>
      <c r="U439" s="2037"/>
      <c r="V439" s="2037"/>
      <c r="W439" s="2037"/>
      <c r="X439" s="2037"/>
      <c r="Y439" s="2037"/>
      <c r="Z439" s="2037"/>
      <c r="AA439" s="2037"/>
      <c r="AB439" s="2037"/>
      <c r="AC439" s="2037"/>
      <c r="AD439" s="2037"/>
      <c r="AE439" s="2037"/>
      <c r="AF439" s="2037"/>
      <c r="AG439" s="2037"/>
      <c r="AH439" s="2037"/>
      <c r="AI439" s="2037"/>
      <c r="AJ439" s="2037"/>
      <c r="AK439" s="2038">
        <v>0.2</v>
      </c>
      <c r="AL439" s="2037"/>
      <c r="AM439" s="2037"/>
      <c r="AN439" s="2037"/>
      <c r="AO439" s="2037"/>
      <c r="AP439" s="2037"/>
      <c r="AQ439" s="2037"/>
      <c r="AR439" s="2037"/>
      <c r="AS439" s="2037"/>
      <c r="AT439" s="2037"/>
      <c r="AU439" s="2042"/>
      <c r="AV439" s="2043"/>
      <c r="AW439" s="2043"/>
      <c r="AX439" s="2044"/>
    </row>
    <row r="440" spans="1:50" s="156" customFormat="1" ht="23.25" customHeight="1" x14ac:dyDescent="0.15">
      <c r="A440" s="2036">
        <v>8</v>
      </c>
      <c r="B440" s="2036">
        <v>1</v>
      </c>
      <c r="C440" s="2037" t="s">
        <v>2229</v>
      </c>
      <c r="D440" s="2037"/>
      <c r="E440" s="2037"/>
      <c r="F440" s="2037"/>
      <c r="G440" s="2037"/>
      <c r="H440" s="2037"/>
      <c r="I440" s="2037"/>
      <c r="J440" s="2037"/>
      <c r="K440" s="2037"/>
      <c r="L440" s="2037"/>
      <c r="M440" s="2037" t="s">
        <v>234</v>
      </c>
      <c r="N440" s="2037"/>
      <c r="O440" s="2037"/>
      <c r="P440" s="2037"/>
      <c r="Q440" s="2037"/>
      <c r="R440" s="2037"/>
      <c r="S440" s="2037"/>
      <c r="T440" s="2037"/>
      <c r="U440" s="2037"/>
      <c r="V440" s="2037"/>
      <c r="W440" s="2037"/>
      <c r="X440" s="2037"/>
      <c r="Y440" s="2037"/>
      <c r="Z440" s="2037"/>
      <c r="AA440" s="2037"/>
      <c r="AB440" s="2037"/>
      <c r="AC440" s="2037"/>
      <c r="AD440" s="2037"/>
      <c r="AE440" s="2037"/>
      <c r="AF440" s="2037"/>
      <c r="AG440" s="2037"/>
      <c r="AH440" s="2037"/>
      <c r="AI440" s="2037"/>
      <c r="AJ440" s="2037"/>
      <c r="AK440" s="2038">
        <v>0.2</v>
      </c>
      <c r="AL440" s="2037"/>
      <c r="AM440" s="2037"/>
      <c r="AN440" s="2037"/>
      <c r="AO440" s="2037"/>
      <c r="AP440" s="2037"/>
      <c r="AQ440" s="2037"/>
      <c r="AR440" s="2037"/>
      <c r="AS440" s="2037"/>
      <c r="AT440" s="2037"/>
      <c r="AU440" s="2042"/>
      <c r="AV440" s="2043"/>
      <c r="AW440" s="2043"/>
      <c r="AX440" s="2044"/>
    </row>
    <row r="441" spans="1:50" s="156" customFormat="1" ht="23.25" customHeight="1" x14ac:dyDescent="0.15">
      <c r="A441" s="2036">
        <v>9</v>
      </c>
      <c r="B441" s="2036">
        <v>1</v>
      </c>
      <c r="C441" s="2037" t="s">
        <v>2228</v>
      </c>
      <c r="D441" s="2037"/>
      <c r="E441" s="2037"/>
      <c r="F441" s="2037"/>
      <c r="G441" s="2037"/>
      <c r="H441" s="2037"/>
      <c r="I441" s="2037"/>
      <c r="J441" s="2037"/>
      <c r="K441" s="2037"/>
      <c r="L441" s="2037"/>
      <c r="M441" s="2037" t="s">
        <v>234</v>
      </c>
      <c r="N441" s="2037"/>
      <c r="O441" s="2037"/>
      <c r="P441" s="2037"/>
      <c r="Q441" s="2037"/>
      <c r="R441" s="2037"/>
      <c r="S441" s="2037"/>
      <c r="T441" s="2037"/>
      <c r="U441" s="2037"/>
      <c r="V441" s="2037"/>
      <c r="W441" s="2037"/>
      <c r="X441" s="2037"/>
      <c r="Y441" s="2037"/>
      <c r="Z441" s="2037"/>
      <c r="AA441" s="2037"/>
      <c r="AB441" s="2037"/>
      <c r="AC441" s="2037"/>
      <c r="AD441" s="2037"/>
      <c r="AE441" s="2037"/>
      <c r="AF441" s="2037"/>
      <c r="AG441" s="2037"/>
      <c r="AH441" s="2037"/>
      <c r="AI441" s="2037"/>
      <c r="AJ441" s="2037"/>
      <c r="AK441" s="2038">
        <v>0.2</v>
      </c>
      <c r="AL441" s="2037"/>
      <c r="AM441" s="2037"/>
      <c r="AN441" s="2037"/>
      <c r="AO441" s="2037"/>
      <c r="AP441" s="2037"/>
      <c r="AQ441" s="2037"/>
      <c r="AR441" s="2037"/>
      <c r="AS441" s="2037"/>
      <c r="AT441" s="2037"/>
      <c r="AU441" s="2042"/>
      <c r="AV441" s="2043"/>
      <c r="AW441" s="2043"/>
      <c r="AX441" s="2044"/>
    </row>
    <row r="442" spans="1:50" s="156" customFormat="1" ht="23.25" customHeight="1" x14ac:dyDescent="0.15">
      <c r="A442" s="2036">
        <v>10</v>
      </c>
      <c r="B442" s="2036">
        <v>1</v>
      </c>
      <c r="C442" s="2037" t="s">
        <v>2227</v>
      </c>
      <c r="D442" s="2037"/>
      <c r="E442" s="2037"/>
      <c r="F442" s="2037"/>
      <c r="G442" s="2037"/>
      <c r="H442" s="2037"/>
      <c r="I442" s="2037"/>
      <c r="J442" s="2037"/>
      <c r="K442" s="2037"/>
      <c r="L442" s="2037"/>
      <c r="M442" s="2037" t="s">
        <v>234</v>
      </c>
      <c r="N442" s="2037"/>
      <c r="O442" s="2037"/>
      <c r="P442" s="2037"/>
      <c r="Q442" s="2037"/>
      <c r="R442" s="2037"/>
      <c r="S442" s="2037"/>
      <c r="T442" s="2037"/>
      <c r="U442" s="2037"/>
      <c r="V442" s="2037"/>
      <c r="W442" s="2037"/>
      <c r="X442" s="2037"/>
      <c r="Y442" s="2037"/>
      <c r="Z442" s="2037"/>
      <c r="AA442" s="2037"/>
      <c r="AB442" s="2037"/>
      <c r="AC442" s="2037"/>
      <c r="AD442" s="2037"/>
      <c r="AE442" s="2037"/>
      <c r="AF442" s="2037"/>
      <c r="AG442" s="2037"/>
      <c r="AH442" s="2037"/>
      <c r="AI442" s="2037"/>
      <c r="AJ442" s="2037"/>
      <c r="AK442" s="2038">
        <v>0.2</v>
      </c>
      <c r="AL442" s="2037"/>
      <c r="AM442" s="2037"/>
      <c r="AN442" s="2037"/>
      <c r="AO442" s="2037"/>
      <c r="AP442" s="2037"/>
      <c r="AQ442" s="2037"/>
      <c r="AR442" s="2037"/>
      <c r="AS442" s="2037"/>
      <c r="AT442" s="2037"/>
      <c r="AU442" s="2042"/>
      <c r="AV442" s="2043"/>
      <c r="AW442" s="2043"/>
      <c r="AX442" s="2044"/>
    </row>
    <row r="443" spans="1:50" s="156" customFormat="1" ht="23.25" customHeight="1" x14ac:dyDescent="0.15">
      <c r="A443" s="2036">
        <v>11</v>
      </c>
      <c r="B443" s="2036">
        <v>1</v>
      </c>
      <c r="C443" s="2037" t="s">
        <v>2226</v>
      </c>
      <c r="D443" s="2037"/>
      <c r="E443" s="2037"/>
      <c r="F443" s="2037"/>
      <c r="G443" s="2037"/>
      <c r="H443" s="2037"/>
      <c r="I443" s="2037"/>
      <c r="J443" s="2037"/>
      <c r="K443" s="2037"/>
      <c r="L443" s="2037"/>
      <c r="M443" s="2037" t="s">
        <v>234</v>
      </c>
      <c r="N443" s="2037"/>
      <c r="O443" s="2037"/>
      <c r="P443" s="2037"/>
      <c r="Q443" s="2037"/>
      <c r="R443" s="2037"/>
      <c r="S443" s="2037"/>
      <c r="T443" s="2037"/>
      <c r="U443" s="2037"/>
      <c r="V443" s="2037"/>
      <c r="W443" s="2037"/>
      <c r="X443" s="2037"/>
      <c r="Y443" s="2037"/>
      <c r="Z443" s="2037"/>
      <c r="AA443" s="2037"/>
      <c r="AB443" s="2037"/>
      <c r="AC443" s="2037"/>
      <c r="AD443" s="2037"/>
      <c r="AE443" s="2037"/>
      <c r="AF443" s="2037"/>
      <c r="AG443" s="2037"/>
      <c r="AH443" s="2037"/>
      <c r="AI443" s="2037"/>
      <c r="AJ443" s="2037"/>
      <c r="AK443" s="2038">
        <v>0.2</v>
      </c>
      <c r="AL443" s="2037"/>
      <c r="AM443" s="2037"/>
      <c r="AN443" s="2037"/>
      <c r="AO443" s="2037"/>
      <c r="AP443" s="2037"/>
      <c r="AQ443" s="2037"/>
      <c r="AR443" s="2037"/>
      <c r="AS443" s="2037"/>
      <c r="AT443" s="2037"/>
      <c r="AU443" s="2042"/>
      <c r="AV443" s="2043"/>
      <c r="AW443" s="2043"/>
      <c r="AX443" s="2044"/>
    </row>
    <row r="444" spans="1:50" s="156" customFormat="1" ht="23.25" customHeight="1" x14ac:dyDescent="0.15">
      <c r="A444" s="2036">
        <v>12</v>
      </c>
      <c r="B444" s="2036">
        <v>1</v>
      </c>
      <c r="C444" s="2037" t="s">
        <v>2225</v>
      </c>
      <c r="D444" s="2037"/>
      <c r="E444" s="2037"/>
      <c r="F444" s="2037"/>
      <c r="G444" s="2037"/>
      <c r="H444" s="2037"/>
      <c r="I444" s="2037"/>
      <c r="J444" s="2037"/>
      <c r="K444" s="2037"/>
      <c r="L444" s="2037"/>
      <c r="M444" s="2037" t="s">
        <v>234</v>
      </c>
      <c r="N444" s="2037"/>
      <c r="O444" s="2037"/>
      <c r="P444" s="2037"/>
      <c r="Q444" s="2037"/>
      <c r="R444" s="2037"/>
      <c r="S444" s="2037"/>
      <c r="T444" s="2037"/>
      <c r="U444" s="2037"/>
      <c r="V444" s="2037"/>
      <c r="W444" s="2037"/>
      <c r="X444" s="2037"/>
      <c r="Y444" s="2037"/>
      <c r="Z444" s="2037"/>
      <c r="AA444" s="2037"/>
      <c r="AB444" s="2037"/>
      <c r="AC444" s="2037"/>
      <c r="AD444" s="2037"/>
      <c r="AE444" s="2037"/>
      <c r="AF444" s="2037"/>
      <c r="AG444" s="2037"/>
      <c r="AH444" s="2037"/>
      <c r="AI444" s="2037"/>
      <c r="AJ444" s="2037"/>
      <c r="AK444" s="2038">
        <v>0.2</v>
      </c>
      <c r="AL444" s="2037"/>
      <c r="AM444" s="2037"/>
      <c r="AN444" s="2037"/>
      <c r="AO444" s="2037"/>
      <c r="AP444" s="2037"/>
      <c r="AQ444" s="2037"/>
      <c r="AR444" s="2037"/>
      <c r="AS444" s="2037"/>
      <c r="AT444" s="2037"/>
      <c r="AU444" s="2042"/>
      <c r="AV444" s="2043"/>
      <c r="AW444" s="2043"/>
      <c r="AX444" s="2044"/>
    </row>
    <row r="445" spans="1:50" s="156" customFormat="1" ht="23.25" customHeight="1" x14ac:dyDescent="0.15">
      <c r="A445" s="2036">
        <v>13</v>
      </c>
      <c r="B445" s="2036">
        <v>1</v>
      </c>
      <c r="C445" s="2037" t="s">
        <v>2224</v>
      </c>
      <c r="D445" s="2037"/>
      <c r="E445" s="2037"/>
      <c r="F445" s="2037"/>
      <c r="G445" s="2037"/>
      <c r="H445" s="2037"/>
      <c r="I445" s="2037"/>
      <c r="J445" s="2037"/>
      <c r="K445" s="2037"/>
      <c r="L445" s="2037"/>
      <c r="M445" s="2037" t="s">
        <v>234</v>
      </c>
      <c r="N445" s="2037"/>
      <c r="O445" s="2037"/>
      <c r="P445" s="2037"/>
      <c r="Q445" s="2037"/>
      <c r="R445" s="2037"/>
      <c r="S445" s="2037"/>
      <c r="T445" s="2037"/>
      <c r="U445" s="2037"/>
      <c r="V445" s="2037"/>
      <c r="W445" s="2037"/>
      <c r="X445" s="2037"/>
      <c r="Y445" s="2037"/>
      <c r="Z445" s="2037"/>
      <c r="AA445" s="2037"/>
      <c r="AB445" s="2037"/>
      <c r="AC445" s="2037"/>
      <c r="AD445" s="2037"/>
      <c r="AE445" s="2037"/>
      <c r="AF445" s="2037"/>
      <c r="AG445" s="2037"/>
      <c r="AH445" s="2037"/>
      <c r="AI445" s="2037"/>
      <c r="AJ445" s="2037"/>
      <c r="AK445" s="2038">
        <v>0.2</v>
      </c>
      <c r="AL445" s="2037"/>
      <c r="AM445" s="2037"/>
      <c r="AN445" s="2037"/>
      <c r="AO445" s="2037"/>
      <c r="AP445" s="2037"/>
      <c r="AQ445" s="2037"/>
      <c r="AR445" s="2037"/>
      <c r="AS445" s="2037"/>
      <c r="AT445" s="2037"/>
      <c r="AU445" s="2042"/>
      <c r="AV445" s="2043"/>
      <c r="AW445" s="2043"/>
      <c r="AX445" s="2044"/>
    </row>
    <row r="446" spans="1:50" s="156" customFormat="1" ht="23.25" customHeight="1" x14ac:dyDescent="0.15">
      <c r="A446" s="2036">
        <v>14</v>
      </c>
      <c r="B446" s="2036">
        <v>1</v>
      </c>
      <c r="C446" s="2037" t="s">
        <v>2223</v>
      </c>
      <c r="D446" s="2037"/>
      <c r="E446" s="2037"/>
      <c r="F446" s="2037"/>
      <c r="G446" s="2037"/>
      <c r="H446" s="2037"/>
      <c r="I446" s="2037"/>
      <c r="J446" s="2037"/>
      <c r="K446" s="2037"/>
      <c r="L446" s="2037"/>
      <c r="M446" s="2037" t="s">
        <v>234</v>
      </c>
      <c r="N446" s="2037"/>
      <c r="O446" s="2037"/>
      <c r="P446" s="2037"/>
      <c r="Q446" s="2037"/>
      <c r="R446" s="2037"/>
      <c r="S446" s="2037"/>
      <c r="T446" s="2037"/>
      <c r="U446" s="2037"/>
      <c r="V446" s="2037"/>
      <c r="W446" s="2037"/>
      <c r="X446" s="2037"/>
      <c r="Y446" s="2037"/>
      <c r="Z446" s="2037"/>
      <c r="AA446" s="2037"/>
      <c r="AB446" s="2037"/>
      <c r="AC446" s="2037"/>
      <c r="AD446" s="2037"/>
      <c r="AE446" s="2037"/>
      <c r="AF446" s="2037"/>
      <c r="AG446" s="2037"/>
      <c r="AH446" s="2037"/>
      <c r="AI446" s="2037"/>
      <c r="AJ446" s="2037"/>
      <c r="AK446" s="2038">
        <v>0.6</v>
      </c>
      <c r="AL446" s="2037"/>
      <c r="AM446" s="2037"/>
      <c r="AN446" s="2037"/>
      <c r="AO446" s="2037"/>
      <c r="AP446" s="2037"/>
      <c r="AQ446" s="2037"/>
      <c r="AR446" s="2037"/>
      <c r="AS446" s="2037"/>
      <c r="AT446" s="2037"/>
      <c r="AU446" s="2042"/>
      <c r="AV446" s="2043"/>
      <c r="AW446" s="2043"/>
      <c r="AX446" s="2044"/>
    </row>
    <row r="447" spans="1:50" s="162" customFormat="1" x14ac:dyDescent="0.15"/>
    <row r="448" spans="1:50" s="162" customFormat="1" x14ac:dyDescent="0.15">
      <c r="B448" s="162" t="s">
        <v>2222</v>
      </c>
    </row>
    <row r="449" spans="1:50" s="156" customFormat="1" ht="23.25" customHeight="1" x14ac:dyDescent="0.15">
      <c r="A449" s="2036"/>
      <c r="B449" s="2036"/>
      <c r="C449" s="2161" t="s">
        <v>2189</v>
      </c>
      <c r="D449" s="2161"/>
      <c r="E449" s="2161"/>
      <c r="F449" s="2161"/>
      <c r="G449" s="2161"/>
      <c r="H449" s="2161"/>
      <c r="I449" s="2161"/>
      <c r="J449" s="2161"/>
      <c r="K449" s="2161"/>
      <c r="L449" s="2161"/>
      <c r="M449" s="2161" t="s">
        <v>2188</v>
      </c>
      <c r="N449" s="2161"/>
      <c r="O449" s="2161"/>
      <c r="P449" s="2161"/>
      <c r="Q449" s="2161"/>
      <c r="R449" s="2161"/>
      <c r="S449" s="2161"/>
      <c r="T449" s="2161"/>
      <c r="U449" s="2161"/>
      <c r="V449" s="2161"/>
      <c r="W449" s="2161"/>
      <c r="X449" s="2161"/>
      <c r="Y449" s="2161"/>
      <c r="Z449" s="2161"/>
      <c r="AA449" s="2161"/>
      <c r="AB449" s="2161"/>
      <c r="AC449" s="2161"/>
      <c r="AD449" s="2161"/>
      <c r="AE449" s="2161"/>
      <c r="AF449" s="2161"/>
      <c r="AG449" s="2161"/>
      <c r="AH449" s="2161"/>
      <c r="AI449" s="2161"/>
      <c r="AJ449" s="2161"/>
      <c r="AK449" s="2162" t="s">
        <v>2187</v>
      </c>
      <c r="AL449" s="2161"/>
      <c r="AM449" s="2161"/>
      <c r="AN449" s="2161"/>
      <c r="AO449" s="2161"/>
      <c r="AP449" s="2161"/>
      <c r="AQ449" s="2161" t="s">
        <v>217</v>
      </c>
      <c r="AR449" s="2161"/>
      <c r="AS449" s="2161"/>
      <c r="AT449" s="2161"/>
      <c r="AU449" s="1999" t="s">
        <v>218</v>
      </c>
      <c r="AV449" s="2000"/>
      <c r="AW449" s="2000"/>
      <c r="AX449" s="2044"/>
    </row>
    <row r="450" spans="1:50" s="156" customFormat="1" ht="23.25" customHeight="1" x14ac:dyDescent="0.15">
      <c r="A450" s="2036">
        <v>1</v>
      </c>
      <c r="B450" s="2036">
        <v>1</v>
      </c>
      <c r="C450" s="2037" t="s">
        <v>2221</v>
      </c>
      <c r="D450" s="2037"/>
      <c r="E450" s="2037"/>
      <c r="F450" s="2037"/>
      <c r="G450" s="2037"/>
      <c r="H450" s="2037"/>
      <c r="I450" s="2037"/>
      <c r="J450" s="2037"/>
      <c r="K450" s="2037"/>
      <c r="L450" s="2037"/>
      <c r="M450" s="2037" t="s">
        <v>172</v>
      </c>
      <c r="N450" s="2037"/>
      <c r="O450" s="2037"/>
      <c r="P450" s="2037"/>
      <c r="Q450" s="2037"/>
      <c r="R450" s="2037"/>
      <c r="S450" s="2037"/>
      <c r="T450" s="2037"/>
      <c r="U450" s="2037"/>
      <c r="V450" s="2037"/>
      <c r="W450" s="2037"/>
      <c r="X450" s="2037"/>
      <c r="Y450" s="2037"/>
      <c r="Z450" s="2037"/>
      <c r="AA450" s="2037"/>
      <c r="AB450" s="2037"/>
      <c r="AC450" s="2037"/>
      <c r="AD450" s="2037"/>
      <c r="AE450" s="2037"/>
      <c r="AF450" s="2037"/>
      <c r="AG450" s="2037"/>
      <c r="AH450" s="2037"/>
      <c r="AI450" s="2037"/>
      <c r="AJ450" s="2037"/>
      <c r="AK450" s="2038">
        <v>0.7</v>
      </c>
      <c r="AL450" s="2037"/>
      <c r="AM450" s="2037"/>
      <c r="AN450" s="2037"/>
      <c r="AO450" s="2037"/>
      <c r="AP450" s="2037"/>
      <c r="AQ450" s="2037"/>
      <c r="AR450" s="2037"/>
      <c r="AS450" s="2037"/>
      <c r="AT450" s="2037"/>
      <c r="AU450" s="2042"/>
      <c r="AV450" s="2043"/>
      <c r="AW450" s="2043"/>
      <c r="AX450" s="2044"/>
    </row>
    <row r="451" spans="1:50" s="156" customFormat="1" ht="23.25" customHeight="1" x14ac:dyDescent="0.15">
      <c r="A451" s="2036">
        <v>2</v>
      </c>
      <c r="B451" s="2036">
        <v>1</v>
      </c>
      <c r="C451" s="2037" t="s">
        <v>2220</v>
      </c>
      <c r="D451" s="2037"/>
      <c r="E451" s="2037"/>
      <c r="F451" s="2037"/>
      <c r="G451" s="2037"/>
      <c r="H451" s="2037"/>
      <c r="I451" s="2037"/>
      <c r="J451" s="2037"/>
      <c r="K451" s="2037"/>
      <c r="L451" s="2037"/>
      <c r="M451" s="2037" t="s">
        <v>172</v>
      </c>
      <c r="N451" s="2037"/>
      <c r="O451" s="2037"/>
      <c r="P451" s="2037"/>
      <c r="Q451" s="2037"/>
      <c r="R451" s="2037"/>
      <c r="S451" s="2037"/>
      <c r="T451" s="2037"/>
      <c r="U451" s="2037"/>
      <c r="V451" s="2037"/>
      <c r="W451" s="2037"/>
      <c r="X451" s="2037"/>
      <c r="Y451" s="2037"/>
      <c r="Z451" s="2037"/>
      <c r="AA451" s="2037"/>
      <c r="AB451" s="2037"/>
      <c r="AC451" s="2037"/>
      <c r="AD451" s="2037"/>
      <c r="AE451" s="2037"/>
      <c r="AF451" s="2037"/>
      <c r="AG451" s="2037"/>
      <c r="AH451" s="2037"/>
      <c r="AI451" s="2037"/>
      <c r="AJ451" s="2037"/>
      <c r="AK451" s="2038">
        <v>0.2</v>
      </c>
      <c r="AL451" s="2037"/>
      <c r="AM451" s="2037"/>
      <c r="AN451" s="2037"/>
      <c r="AO451" s="2037"/>
      <c r="AP451" s="2037"/>
      <c r="AQ451" s="2037"/>
      <c r="AR451" s="2037"/>
      <c r="AS451" s="2037"/>
      <c r="AT451" s="2037"/>
      <c r="AU451" s="2042"/>
      <c r="AV451" s="2043"/>
      <c r="AW451" s="2043"/>
      <c r="AX451" s="2044"/>
    </row>
    <row r="452" spans="1:50" s="156" customFormat="1" ht="23.25" customHeight="1" x14ac:dyDescent="0.15">
      <c r="A452" s="2036">
        <v>3</v>
      </c>
      <c r="B452" s="2036">
        <v>1</v>
      </c>
      <c r="C452" s="2037" t="s">
        <v>2219</v>
      </c>
      <c r="D452" s="2037"/>
      <c r="E452" s="2037"/>
      <c r="F452" s="2037"/>
      <c r="G452" s="2037"/>
      <c r="H452" s="2037"/>
      <c r="I452" s="2037"/>
      <c r="J452" s="2037"/>
      <c r="K452" s="2037"/>
      <c r="L452" s="2037"/>
      <c r="M452" s="2037" t="s">
        <v>172</v>
      </c>
      <c r="N452" s="2037"/>
      <c r="O452" s="2037"/>
      <c r="P452" s="2037"/>
      <c r="Q452" s="2037"/>
      <c r="R452" s="2037"/>
      <c r="S452" s="2037"/>
      <c r="T452" s="2037"/>
      <c r="U452" s="2037"/>
      <c r="V452" s="2037"/>
      <c r="W452" s="2037"/>
      <c r="X452" s="2037"/>
      <c r="Y452" s="2037"/>
      <c r="Z452" s="2037"/>
      <c r="AA452" s="2037"/>
      <c r="AB452" s="2037"/>
      <c r="AC452" s="2037"/>
      <c r="AD452" s="2037"/>
      <c r="AE452" s="2037"/>
      <c r="AF452" s="2037"/>
      <c r="AG452" s="2037"/>
      <c r="AH452" s="2037"/>
      <c r="AI452" s="2037"/>
      <c r="AJ452" s="2037"/>
      <c r="AK452" s="2038">
        <v>7.0000000000000007E-2</v>
      </c>
      <c r="AL452" s="2037"/>
      <c r="AM452" s="2037"/>
      <c r="AN452" s="2037"/>
      <c r="AO452" s="2037"/>
      <c r="AP452" s="2037"/>
      <c r="AQ452" s="2037"/>
      <c r="AR452" s="2037"/>
      <c r="AS452" s="2037"/>
      <c r="AT452" s="2037"/>
      <c r="AU452" s="2042"/>
      <c r="AV452" s="2043"/>
      <c r="AW452" s="2043"/>
      <c r="AX452" s="2044"/>
    </row>
    <row r="453" spans="1:50" s="156" customFormat="1" ht="23.25" customHeight="1" x14ac:dyDescent="0.15">
      <c r="A453" s="2036">
        <v>4</v>
      </c>
      <c r="B453" s="2036">
        <v>1</v>
      </c>
      <c r="C453" s="2037" t="s">
        <v>2218</v>
      </c>
      <c r="D453" s="2037"/>
      <c r="E453" s="2037"/>
      <c r="F453" s="2037"/>
      <c r="G453" s="2037"/>
      <c r="H453" s="2037"/>
      <c r="I453" s="2037"/>
      <c r="J453" s="2037"/>
      <c r="K453" s="2037"/>
      <c r="L453" s="2037"/>
      <c r="M453" s="2037" t="s">
        <v>172</v>
      </c>
      <c r="N453" s="2037"/>
      <c r="O453" s="2037"/>
      <c r="P453" s="2037"/>
      <c r="Q453" s="2037"/>
      <c r="R453" s="2037"/>
      <c r="S453" s="2037"/>
      <c r="T453" s="2037"/>
      <c r="U453" s="2037"/>
      <c r="V453" s="2037"/>
      <c r="W453" s="2037"/>
      <c r="X453" s="2037"/>
      <c r="Y453" s="2037"/>
      <c r="Z453" s="2037"/>
      <c r="AA453" s="2037"/>
      <c r="AB453" s="2037"/>
      <c r="AC453" s="2037"/>
      <c r="AD453" s="2037"/>
      <c r="AE453" s="2037"/>
      <c r="AF453" s="2037"/>
      <c r="AG453" s="2037"/>
      <c r="AH453" s="2037"/>
      <c r="AI453" s="2037"/>
      <c r="AJ453" s="2037"/>
      <c r="AK453" s="2038">
        <v>0.02</v>
      </c>
      <c r="AL453" s="2037"/>
      <c r="AM453" s="2037"/>
      <c r="AN453" s="2037"/>
      <c r="AO453" s="2037"/>
      <c r="AP453" s="2037"/>
      <c r="AQ453" s="2037"/>
      <c r="AR453" s="2037"/>
      <c r="AS453" s="2037"/>
      <c r="AT453" s="2037"/>
      <c r="AU453" s="2042"/>
      <c r="AV453" s="2043"/>
      <c r="AW453" s="2043"/>
      <c r="AX453" s="2044"/>
    </row>
    <row r="454" spans="1:50" s="156" customFormat="1" ht="23.25" customHeight="1" x14ac:dyDescent="0.15">
      <c r="A454" s="2036">
        <v>5</v>
      </c>
      <c r="B454" s="2036">
        <v>1</v>
      </c>
      <c r="C454" s="2037" t="s">
        <v>2217</v>
      </c>
      <c r="D454" s="2037"/>
      <c r="E454" s="2037"/>
      <c r="F454" s="2037"/>
      <c r="G454" s="2037"/>
      <c r="H454" s="2037"/>
      <c r="I454" s="2037"/>
      <c r="J454" s="2037"/>
      <c r="K454" s="2037"/>
      <c r="L454" s="2037"/>
      <c r="M454" s="2037" t="s">
        <v>172</v>
      </c>
      <c r="N454" s="2037"/>
      <c r="O454" s="2037"/>
      <c r="P454" s="2037"/>
      <c r="Q454" s="2037"/>
      <c r="R454" s="2037"/>
      <c r="S454" s="2037"/>
      <c r="T454" s="2037"/>
      <c r="U454" s="2037"/>
      <c r="V454" s="2037"/>
      <c r="W454" s="2037"/>
      <c r="X454" s="2037"/>
      <c r="Y454" s="2037"/>
      <c r="Z454" s="2037"/>
      <c r="AA454" s="2037"/>
      <c r="AB454" s="2037"/>
      <c r="AC454" s="2037"/>
      <c r="AD454" s="2037"/>
      <c r="AE454" s="2037"/>
      <c r="AF454" s="2037"/>
      <c r="AG454" s="2037"/>
      <c r="AH454" s="2037"/>
      <c r="AI454" s="2037"/>
      <c r="AJ454" s="2037"/>
      <c r="AK454" s="2038">
        <v>0.02</v>
      </c>
      <c r="AL454" s="2037"/>
      <c r="AM454" s="2037"/>
      <c r="AN454" s="2037"/>
      <c r="AO454" s="2037"/>
      <c r="AP454" s="2037"/>
      <c r="AQ454" s="2037"/>
      <c r="AR454" s="2037"/>
      <c r="AS454" s="2037"/>
      <c r="AT454" s="2037"/>
      <c r="AU454" s="2042"/>
      <c r="AV454" s="2043"/>
      <c r="AW454" s="2043"/>
      <c r="AX454" s="2044"/>
    </row>
    <row r="455" spans="1:50" s="156" customFormat="1" ht="23.25" customHeight="1" x14ac:dyDescent="0.15">
      <c r="A455" s="2036">
        <v>6</v>
      </c>
      <c r="B455" s="2036">
        <v>1</v>
      </c>
      <c r="C455" s="2037" t="s">
        <v>2216</v>
      </c>
      <c r="D455" s="2037"/>
      <c r="E455" s="2037"/>
      <c r="F455" s="2037"/>
      <c r="G455" s="2037"/>
      <c r="H455" s="2037"/>
      <c r="I455" s="2037"/>
      <c r="J455" s="2037"/>
      <c r="K455" s="2037"/>
      <c r="L455" s="2037"/>
      <c r="M455" s="2037" t="s">
        <v>172</v>
      </c>
      <c r="N455" s="2037"/>
      <c r="O455" s="2037"/>
      <c r="P455" s="2037"/>
      <c r="Q455" s="2037"/>
      <c r="R455" s="2037"/>
      <c r="S455" s="2037"/>
      <c r="T455" s="2037"/>
      <c r="U455" s="2037"/>
      <c r="V455" s="2037"/>
      <c r="W455" s="2037"/>
      <c r="X455" s="2037"/>
      <c r="Y455" s="2037"/>
      <c r="Z455" s="2037"/>
      <c r="AA455" s="2037"/>
      <c r="AB455" s="2037"/>
      <c r="AC455" s="2037"/>
      <c r="AD455" s="2037"/>
      <c r="AE455" s="2037"/>
      <c r="AF455" s="2037"/>
      <c r="AG455" s="2037"/>
      <c r="AH455" s="2037"/>
      <c r="AI455" s="2037"/>
      <c r="AJ455" s="2037"/>
      <c r="AK455" s="2038">
        <v>0.02</v>
      </c>
      <c r="AL455" s="2037"/>
      <c r="AM455" s="2037"/>
      <c r="AN455" s="2037"/>
      <c r="AO455" s="2037"/>
      <c r="AP455" s="2037"/>
      <c r="AQ455" s="2037"/>
      <c r="AR455" s="2037"/>
      <c r="AS455" s="2037"/>
      <c r="AT455" s="2037"/>
      <c r="AU455" s="2042"/>
      <c r="AV455" s="2043"/>
      <c r="AW455" s="2043"/>
      <c r="AX455" s="2044"/>
    </row>
    <row r="456" spans="1:50" s="156" customFormat="1" ht="23.25" customHeight="1" x14ac:dyDescent="0.15">
      <c r="A456" s="2036">
        <v>7</v>
      </c>
      <c r="B456" s="2036">
        <v>1</v>
      </c>
      <c r="C456" s="2037" t="s">
        <v>2215</v>
      </c>
      <c r="D456" s="2037"/>
      <c r="E456" s="2037"/>
      <c r="F456" s="2037"/>
      <c r="G456" s="2037"/>
      <c r="H456" s="2037"/>
      <c r="I456" s="2037"/>
      <c r="J456" s="2037"/>
      <c r="K456" s="2037"/>
      <c r="L456" s="2037"/>
      <c r="M456" s="2037" t="s">
        <v>172</v>
      </c>
      <c r="N456" s="2037"/>
      <c r="O456" s="2037"/>
      <c r="P456" s="2037"/>
      <c r="Q456" s="2037"/>
      <c r="R456" s="2037"/>
      <c r="S456" s="2037"/>
      <c r="T456" s="2037"/>
      <c r="U456" s="2037"/>
      <c r="V456" s="2037"/>
      <c r="W456" s="2037"/>
      <c r="X456" s="2037"/>
      <c r="Y456" s="2037"/>
      <c r="Z456" s="2037"/>
      <c r="AA456" s="2037"/>
      <c r="AB456" s="2037"/>
      <c r="AC456" s="2037"/>
      <c r="AD456" s="2037"/>
      <c r="AE456" s="2037"/>
      <c r="AF456" s="2037"/>
      <c r="AG456" s="2037"/>
      <c r="AH456" s="2037"/>
      <c r="AI456" s="2037"/>
      <c r="AJ456" s="2037"/>
      <c r="AK456" s="2038">
        <v>5.0000000000000001E-3</v>
      </c>
      <c r="AL456" s="2037"/>
      <c r="AM456" s="2037"/>
      <c r="AN456" s="2037"/>
      <c r="AO456" s="2037"/>
      <c r="AP456" s="2037"/>
      <c r="AQ456" s="2037"/>
      <c r="AR456" s="2037"/>
      <c r="AS456" s="2037"/>
      <c r="AT456" s="2037"/>
      <c r="AU456" s="2042"/>
      <c r="AV456" s="2043"/>
      <c r="AW456" s="2043"/>
      <c r="AX456" s="2044"/>
    </row>
    <row r="457" spans="1:50" s="156" customFormat="1" ht="23.25" customHeight="1" x14ac:dyDescent="0.15">
      <c r="A457" s="2036">
        <v>8</v>
      </c>
      <c r="B457" s="2036">
        <v>1</v>
      </c>
      <c r="C457" s="2037" t="s">
        <v>2214</v>
      </c>
      <c r="D457" s="2037"/>
      <c r="E457" s="2037"/>
      <c r="F457" s="2037"/>
      <c r="G457" s="2037"/>
      <c r="H457" s="2037"/>
      <c r="I457" s="2037"/>
      <c r="J457" s="2037"/>
      <c r="K457" s="2037"/>
      <c r="L457" s="2037"/>
      <c r="M457" s="2037" t="s">
        <v>172</v>
      </c>
      <c r="N457" s="2037"/>
      <c r="O457" s="2037"/>
      <c r="P457" s="2037"/>
      <c r="Q457" s="2037"/>
      <c r="R457" s="2037"/>
      <c r="S457" s="2037"/>
      <c r="T457" s="2037"/>
      <c r="U457" s="2037"/>
      <c r="V457" s="2037"/>
      <c r="W457" s="2037"/>
      <c r="X457" s="2037"/>
      <c r="Y457" s="2037"/>
      <c r="Z457" s="2037"/>
      <c r="AA457" s="2037"/>
      <c r="AB457" s="2037"/>
      <c r="AC457" s="2037"/>
      <c r="AD457" s="2037"/>
      <c r="AE457" s="2037"/>
      <c r="AF457" s="2037"/>
      <c r="AG457" s="2037"/>
      <c r="AH457" s="2037"/>
      <c r="AI457" s="2037"/>
      <c r="AJ457" s="2037"/>
      <c r="AK457" s="2038">
        <v>1E-3</v>
      </c>
      <c r="AL457" s="2037"/>
      <c r="AM457" s="2037"/>
      <c r="AN457" s="2037"/>
      <c r="AO457" s="2037"/>
      <c r="AP457" s="2037"/>
      <c r="AQ457" s="2037"/>
      <c r="AR457" s="2037"/>
      <c r="AS457" s="2037"/>
      <c r="AT457" s="2037"/>
      <c r="AU457" s="2042"/>
      <c r="AV457" s="2043"/>
      <c r="AW457" s="2043"/>
      <c r="AX457" s="2044"/>
    </row>
    <row r="458" spans="1:50" s="156" customFormat="1" ht="23.25" customHeight="1" x14ac:dyDescent="0.15">
      <c r="A458" s="2036">
        <v>9</v>
      </c>
      <c r="B458" s="2036">
        <v>1</v>
      </c>
      <c r="C458" s="2037" t="s">
        <v>2213</v>
      </c>
      <c r="D458" s="2037"/>
      <c r="E458" s="2037"/>
      <c r="F458" s="2037"/>
      <c r="G458" s="2037"/>
      <c r="H458" s="2037"/>
      <c r="I458" s="2037"/>
      <c r="J458" s="2037"/>
      <c r="K458" s="2037"/>
      <c r="L458" s="2037"/>
      <c r="M458" s="2037" t="s">
        <v>172</v>
      </c>
      <c r="N458" s="2037"/>
      <c r="O458" s="2037"/>
      <c r="P458" s="2037"/>
      <c r="Q458" s="2037"/>
      <c r="R458" s="2037"/>
      <c r="S458" s="2037"/>
      <c r="T458" s="2037"/>
      <c r="U458" s="2037"/>
      <c r="V458" s="2037"/>
      <c r="W458" s="2037"/>
      <c r="X458" s="2037"/>
      <c r="Y458" s="2037"/>
      <c r="Z458" s="2037"/>
      <c r="AA458" s="2037"/>
      <c r="AB458" s="2037"/>
      <c r="AC458" s="2037"/>
      <c r="AD458" s="2037"/>
      <c r="AE458" s="2037"/>
      <c r="AF458" s="2037"/>
      <c r="AG458" s="2037"/>
      <c r="AH458" s="2037"/>
      <c r="AI458" s="2037"/>
      <c r="AJ458" s="2037"/>
      <c r="AK458" s="2038">
        <v>1E-3</v>
      </c>
      <c r="AL458" s="2037"/>
      <c r="AM458" s="2037"/>
      <c r="AN458" s="2037"/>
      <c r="AO458" s="2037"/>
      <c r="AP458" s="2037"/>
      <c r="AQ458" s="2037"/>
      <c r="AR458" s="2037"/>
      <c r="AS458" s="2037"/>
      <c r="AT458" s="2037"/>
      <c r="AU458" s="2042"/>
      <c r="AV458" s="2043"/>
      <c r="AW458" s="2043"/>
      <c r="AX458" s="2044"/>
    </row>
    <row r="459" spans="1:50" s="156" customFormat="1" ht="23.25" customHeight="1" x14ac:dyDescent="0.15">
      <c r="A459" s="2036">
        <v>10</v>
      </c>
      <c r="B459" s="2036">
        <v>1</v>
      </c>
      <c r="C459" s="2037" t="s">
        <v>2212</v>
      </c>
      <c r="D459" s="2037"/>
      <c r="E459" s="2037"/>
      <c r="F459" s="2037"/>
      <c r="G459" s="2037"/>
      <c r="H459" s="2037"/>
      <c r="I459" s="2037"/>
      <c r="J459" s="2037"/>
      <c r="K459" s="2037"/>
      <c r="L459" s="2037"/>
      <c r="M459" s="2037" t="s">
        <v>172</v>
      </c>
      <c r="N459" s="2037"/>
      <c r="O459" s="2037"/>
      <c r="P459" s="2037"/>
      <c r="Q459" s="2037"/>
      <c r="R459" s="2037"/>
      <c r="S459" s="2037"/>
      <c r="T459" s="2037"/>
      <c r="U459" s="2037"/>
      <c r="V459" s="2037"/>
      <c r="W459" s="2037"/>
      <c r="X459" s="2037"/>
      <c r="Y459" s="2037"/>
      <c r="Z459" s="2037"/>
      <c r="AA459" s="2037"/>
      <c r="AB459" s="2037"/>
      <c r="AC459" s="2037"/>
      <c r="AD459" s="2037"/>
      <c r="AE459" s="2037"/>
      <c r="AF459" s="2037"/>
      <c r="AG459" s="2037"/>
      <c r="AH459" s="2037"/>
      <c r="AI459" s="2037"/>
      <c r="AJ459" s="2037"/>
      <c r="AK459" s="2038">
        <v>1E-3</v>
      </c>
      <c r="AL459" s="2037"/>
      <c r="AM459" s="2037"/>
      <c r="AN459" s="2037"/>
      <c r="AO459" s="2037"/>
      <c r="AP459" s="2037"/>
      <c r="AQ459" s="2037"/>
      <c r="AR459" s="2037"/>
      <c r="AS459" s="2037"/>
      <c r="AT459" s="2037"/>
      <c r="AU459" s="2042"/>
      <c r="AV459" s="2043"/>
      <c r="AW459" s="2043"/>
      <c r="AX459" s="2044"/>
    </row>
    <row r="460" spans="1:50" s="162" customFormat="1" x14ac:dyDescent="0.15"/>
    <row r="461" spans="1:50" s="162" customFormat="1" x14ac:dyDescent="0.15">
      <c r="B461" s="162" t="s">
        <v>2211</v>
      </c>
    </row>
    <row r="462" spans="1:50" s="156" customFormat="1" ht="23.25" customHeight="1" x14ac:dyDescent="0.15">
      <c r="A462" s="2036"/>
      <c r="B462" s="2036"/>
      <c r="C462" s="2161" t="s">
        <v>2189</v>
      </c>
      <c r="D462" s="2161"/>
      <c r="E462" s="2161"/>
      <c r="F462" s="2161"/>
      <c r="G462" s="2161"/>
      <c r="H462" s="2161"/>
      <c r="I462" s="2161"/>
      <c r="J462" s="2161"/>
      <c r="K462" s="2161"/>
      <c r="L462" s="2161"/>
      <c r="M462" s="2161" t="s">
        <v>2188</v>
      </c>
      <c r="N462" s="2161"/>
      <c r="O462" s="2161"/>
      <c r="P462" s="2161"/>
      <c r="Q462" s="2161"/>
      <c r="R462" s="2161"/>
      <c r="S462" s="2161"/>
      <c r="T462" s="2161"/>
      <c r="U462" s="2161"/>
      <c r="V462" s="2161"/>
      <c r="W462" s="2161"/>
      <c r="X462" s="2161"/>
      <c r="Y462" s="2161"/>
      <c r="Z462" s="2161"/>
      <c r="AA462" s="2161"/>
      <c r="AB462" s="2161"/>
      <c r="AC462" s="2161"/>
      <c r="AD462" s="2161"/>
      <c r="AE462" s="2161"/>
      <c r="AF462" s="2161"/>
      <c r="AG462" s="2161"/>
      <c r="AH462" s="2161"/>
      <c r="AI462" s="2161"/>
      <c r="AJ462" s="2161"/>
      <c r="AK462" s="2162" t="s">
        <v>2187</v>
      </c>
      <c r="AL462" s="2161"/>
      <c r="AM462" s="2161"/>
      <c r="AN462" s="2161"/>
      <c r="AO462" s="2161"/>
      <c r="AP462" s="2161"/>
      <c r="AQ462" s="2161" t="s">
        <v>217</v>
      </c>
      <c r="AR462" s="2161"/>
      <c r="AS462" s="2161"/>
      <c r="AT462" s="2161"/>
      <c r="AU462" s="1999" t="s">
        <v>218</v>
      </c>
      <c r="AV462" s="2000"/>
      <c r="AW462" s="2000"/>
      <c r="AX462" s="2044"/>
    </row>
    <row r="463" spans="1:50" s="156" customFormat="1" ht="23.25" customHeight="1" x14ac:dyDescent="0.15">
      <c r="A463" s="2036">
        <v>1</v>
      </c>
      <c r="B463" s="2036">
        <v>1</v>
      </c>
      <c r="C463" s="2037" t="s">
        <v>2210</v>
      </c>
      <c r="D463" s="2037"/>
      <c r="E463" s="2037"/>
      <c r="F463" s="2037"/>
      <c r="G463" s="2037"/>
      <c r="H463" s="2037"/>
      <c r="I463" s="2037"/>
      <c r="J463" s="2037"/>
      <c r="K463" s="2037"/>
      <c r="L463" s="2037"/>
      <c r="M463" s="2037" t="s">
        <v>2205</v>
      </c>
      <c r="N463" s="2037"/>
      <c r="O463" s="2037"/>
      <c r="P463" s="2037"/>
      <c r="Q463" s="2037"/>
      <c r="R463" s="2037"/>
      <c r="S463" s="2037"/>
      <c r="T463" s="2037"/>
      <c r="U463" s="2037"/>
      <c r="V463" s="2037"/>
      <c r="W463" s="2037"/>
      <c r="X463" s="2037"/>
      <c r="Y463" s="2037"/>
      <c r="Z463" s="2037"/>
      <c r="AA463" s="2037"/>
      <c r="AB463" s="2037"/>
      <c r="AC463" s="2037"/>
      <c r="AD463" s="2037"/>
      <c r="AE463" s="2037"/>
      <c r="AF463" s="2037"/>
      <c r="AG463" s="2037"/>
      <c r="AH463" s="2037"/>
      <c r="AI463" s="2037"/>
      <c r="AJ463" s="2037"/>
      <c r="AK463" s="2038">
        <v>0.2</v>
      </c>
      <c r="AL463" s="2037"/>
      <c r="AM463" s="2037"/>
      <c r="AN463" s="2037"/>
      <c r="AO463" s="2037"/>
      <c r="AP463" s="2037"/>
      <c r="AQ463" s="2037"/>
      <c r="AR463" s="2037"/>
      <c r="AS463" s="2037"/>
      <c r="AT463" s="2037"/>
      <c r="AU463" s="2042"/>
      <c r="AV463" s="2043"/>
      <c r="AW463" s="2043"/>
      <c r="AX463" s="2044"/>
    </row>
    <row r="464" spans="1:50" s="156" customFormat="1" ht="23.25" customHeight="1" x14ac:dyDescent="0.15">
      <c r="A464" s="2036">
        <v>2</v>
      </c>
      <c r="B464" s="2036">
        <v>1</v>
      </c>
      <c r="C464" s="2037" t="s">
        <v>2209</v>
      </c>
      <c r="D464" s="2037"/>
      <c r="E464" s="2037"/>
      <c r="F464" s="2037"/>
      <c r="G464" s="2037"/>
      <c r="H464" s="2037"/>
      <c r="I464" s="2037"/>
      <c r="J464" s="2037"/>
      <c r="K464" s="2037"/>
      <c r="L464" s="2037"/>
      <c r="M464" s="2037" t="s">
        <v>2205</v>
      </c>
      <c r="N464" s="2037"/>
      <c r="O464" s="2037"/>
      <c r="P464" s="2037"/>
      <c r="Q464" s="2037"/>
      <c r="R464" s="2037"/>
      <c r="S464" s="2037"/>
      <c r="T464" s="2037"/>
      <c r="U464" s="2037"/>
      <c r="V464" s="2037"/>
      <c r="W464" s="2037"/>
      <c r="X464" s="2037"/>
      <c r="Y464" s="2037"/>
      <c r="Z464" s="2037"/>
      <c r="AA464" s="2037"/>
      <c r="AB464" s="2037"/>
      <c r="AC464" s="2037"/>
      <c r="AD464" s="2037"/>
      <c r="AE464" s="2037"/>
      <c r="AF464" s="2037"/>
      <c r="AG464" s="2037"/>
      <c r="AH464" s="2037"/>
      <c r="AI464" s="2037"/>
      <c r="AJ464" s="2037"/>
      <c r="AK464" s="2038">
        <v>0.1</v>
      </c>
      <c r="AL464" s="2037"/>
      <c r="AM464" s="2037"/>
      <c r="AN464" s="2037"/>
      <c r="AO464" s="2037"/>
      <c r="AP464" s="2037"/>
      <c r="AQ464" s="2037"/>
      <c r="AR464" s="2037"/>
      <c r="AS464" s="2037"/>
      <c r="AT464" s="2037"/>
      <c r="AU464" s="2042"/>
      <c r="AV464" s="2043"/>
      <c r="AW464" s="2043"/>
      <c r="AX464" s="2044"/>
    </row>
    <row r="465" spans="1:50" s="156" customFormat="1" ht="23.25" customHeight="1" x14ac:dyDescent="0.15">
      <c r="A465" s="2036">
        <v>3</v>
      </c>
      <c r="B465" s="2036">
        <v>1</v>
      </c>
      <c r="C465" s="2037" t="s">
        <v>2208</v>
      </c>
      <c r="D465" s="2037"/>
      <c r="E465" s="2037"/>
      <c r="F465" s="2037"/>
      <c r="G465" s="2037"/>
      <c r="H465" s="2037"/>
      <c r="I465" s="2037"/>
      <c r="J465" s="2037"/>
      <c r="K465" s="2037"/>
      <c r="L465" s="2037"/>
      <c r="M465" s="2037" t="s">
        <v>2205</v>
      </c>
      <c r="N465" s="2037"/>
      <c r="O465" s="2037"/>
      <c r="P465" s="2037"/>
      <c r="Q465" s="2037"/>
      <c r="R465" s="2037"/>
      <c r="S465" s="2037"/>
      <c r="T465" s="2037"/>
      <c r="U465" s="2037"/>
      <c r="V465" s="2037"/>
      <c r="W465" s="2037"/>
      <c r="X465" s="2037"/>
      <c r="Y465" s="2037"/>
      <c r="Z465" s="2037"/>
      <c r="AA465" s="2037"/>
      <c r="AB465" s="2037"/>
      <c r="AC465" s="2037"/>
      <c r="AD465" s="2037"/>
      <c r="AE465" s="2037"/>
      <c r="AF465" s="2037"/>
      <c r="AG465" s="2037"/>
      <c r="AH465" s="2037"/>
      <c r="AI465" s="2037"/>
      <c r="AJ465" s="2037"/>
      <c r="AK465" s="2038">
        <v>0.01</v>
      </c>
      <c r="AL465" s="2037"/>
      <c r="AM465" s="2037"/>
      <c r="AN465" s="2037"/>
      <c r="AO465" s="2037"/>
      <c r="AP465" s="2037"/>
      <c r="AQ465" s="2037"/>
      <c r="AR465" s="2037"/>
      <c r="AS465" s="2037"/>
      <c r="AT465" s="2037"/>
      <c r="AU465" s="2042"/>
      <c r="AV465" s="2043"/>
      <c r="AW465" s="2043"/>
      <c r="AX465" s="2044"/>
    </row>
    <row r="466" spans="1:50" s="156" customFormat="1" ht="23.25" customHeight="1" x14ac:dyDescent="0.15">
      <c r="A466" s="2036">
        <v>4</v>
      </c>
      <c r="B466" s="2036">
        <v>1</v>
      </c>
      <c r="C466" s="2037" t="s">
        <v>2207</v>
      </c>
      <c r="D466" s="2037"/>
      <c r="E466" s="2037"/>
      <c r="F466" s="2037"/>
      <c r="G466" s="2037"/>
      <c r="H466" s="2037"/>
      <c r="I466" s="2037"/>
      <c r="J466" s="2037"/>
      <c r="K466" s="2037"/>
      <c r="L466" s="2037"/>
      <c r="M466" s="2037" t="s">
        <v>2205</v>
      </c>
      <c r="N466" s="2037"/>
      <c r="O466" s="2037"/>
      <c r="P466" s="2037"/>
      <c r="Q466" s="2037"/>
      <c r="R466" s="2037"/>
      <c r="S466" s="2037"/>
      <c r="T466" s="2037"/>
      <c r="U466" s="2037"/>
      <c r="V466" s="2037"/>
      <c r="W466" s="2037"/>
      <c r="X466" s="2037"/>
      <c r="Y466" s="2037"/>
      <c r="Z466" s="2037"/>
      <c r="AA466" s="2037"/>
      <c r="AB466" s="2037"/>
      <c r="AC466" s="2037"/>
      <c r="AD466" s="2037"/>
      <c r="AE466" s="2037"/>
      <c r="AF466" s="2037"/>
      <c r="AG466" s="2037"/>
      <c r="AH466" s="2037"/>
      <c r="AI466" s="2037"/>
      <c r="AJ466" s="2037"/>
      <c r="AK466" s="2038">
        <v>0.01</v>
      </c>
      <c r="AL466" s="2037"/>
      <c r="AM466" s="2037"/>
      <c r="AN466" s="2037"/>
      <c r="AO466" s="2037"/>
      <c r="AP466" s="2037"/>
      <c r="AQ466" s="2037"/>
      <c r="AR466" s="2037"/>
      <c r="AS466" s="2037"/>
      <c r="AT466" s="2037"/>
      <c r="AU466" s="2042"/>
      <c r="AV466" s="2043"/>
      <c r="AW466" s="2043"/>
      <c r="AX466" s="2044"/>
    </row>
    <row r="467" spans="1:50" s="156" customFormat="1" ht="23.25" customHeight="1" x14ac:dyDescent="0.15">
      <c r="A467" s="2036">
        <v>5</v>
      </c>
      <c r="B467" s="2036">
        <v>1</v>
      </c>
      <c r="C467" s="2037" t="s">
        <v>2206</v>
      </c>
      <c r="D467" s="2037"/>
      <c r="E467" s="2037"/>
      <c r="F467" s="2037"/>
      <c r="G467" s="2037"/>
      <c r="H467" s="2037"/>
      <c r="I467" s="2037"/>
      <c r="J467" s="2037"/>
      <c r="K467" s="2037"/>
      <c r="L467" s="2037"/>
      <c r="M467" s="2037" t="s">
        <v>2205</v>
      </c>
      <c r="N467" s="2037"/>
      <c r="O467" s="2037"/>
      <c r="P467" s="2037"/>
      <c r="Q467" s="2037"/>
      <c r="R467" s="2037"/>
      <c r="S467" s="2037"/>
      <c r="T467" s="2037"/>
      <c r="U467" s="2037"/>
      <c r="V467" s="2037"/>
      <c r="W467" s="2037"/>
      <c r="X467" s="2037"/>
      <c r="Y467" s="2037"/>
      <c r="Z467" s="2037"/>
      <c r="AA467" s="2037"/>
      <c r="AB467" s="2037"/>
      <c r="AC467" s="2037"/>
      <c r="AD467" s="2037"/>
      <c r="AE467" s="2037"/>
      <c r="AF467" s="2037"/>
      <c r="AG467" s="2037"/>
      <c r="AH467" s="2037"/>
      <c r="AI467" s="2037"/>
      <c r="AJ467" s="2037"/>
      <c r="AK467" s="2038">
        <v>3.0000000000000001E-3</v>
      </c>
      <c r="AL467" s="2037"/>
      <c r="AM467" s="2037"/>
      <c r="AN467" s="2037"/>
      <c r="AO467" s="2037"/>
      <c r="AP467" s="2037"/>
      <c r="AQ467" s="2037"/>
      <c r="AR467" s="2037"/>
      <c r="AS467" s="2037"/>
      <c r="AT467" s="2037"/>
      <c r="AU467" s="2042"/>
      <c r="AV467" s="2043"/>
      <c r="AW467" s="2043"/>
      <c r="AX467" s="2044"/>
    </row>
    <row r="468" spans="1:50" s="162" customFormat="1" x14ac:dyDescent="0.15">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9"/>
      <c r="AL468" s="188"/>
      <c r="AM468" s="188"/>
      <c r="AN468" s="188"/>
      <c r="AO468" s="188"/>
      <c r="AP468" s="188"/>
      <c r="AQ468" s="188"/>
      <c r="AR468" s="188"/>
      <c r="AS468" s="188"/>
      <c r="AT468" s="188"/>
      <c r="AU468" s="188"/>
      <c r="AV468" s="188"/>
      <c r="AW468" s="188"/>
      <c r="AX468" s="188"/>
    </row>
    <row r="469" spans="1:50" s="162" customFormat="1" x14ac:dyDescent="0.15">
      <c r="B469" s="162" t="s">
        <v>2204</v>
      </c>
    </row>
    <row r="470" spans="1:50" s="156" customFormat="1" ht="23.25" customHeight="1" x14ac:dyDescent="0.15">
      <c r="A470" s="2036"/>
      <c r="B470" s="2036"/>
      <c r="C470" s="2161" t="s">
        <v>2189</v>
      </c>
      <c r="D470" s="2161"/>
      <c r="E470" s="2161"/>
      <c r="F470" s="2161"/>
      <c r="G470" s="2161"/>
      <c r="H470" s="2161"/>
      <c r="I470" s="2161"/>
      <c r="J470" s="2161"/>
      <c r="K470" s="2161"/>
      <c r="L470" s="2161"/>
      <c r="M470" s="2161" t="s">
        <v>2188</v>
      </c>
      <c r="N470" s="2161"/>
      <c r="O470" s="2161"/>
      <c r="P470" s="2161"/>
      <c r="Q470" s="2161"/>
      <c r="R470" s="2161"/>
      <c r="S470" s="2161"/>
      <c r="T470" s="2161"/>
      <c r="U470" s="2161"/>
      <c r="V470" s="2161"/>
      <c r="W470" s="2161"/>
      <c r="X470" s="2161"/>
      <c r="Y470" s="2161"/>
      <c r="Z470" s="2161"/>
      <c r="AA470" s="2161"/>
      <c r="AB470" s="2161"/>
      <c r="AC470" s="2161"/>
      <c r="AD470" s="2161"/>
      <c r="AE470" s="2161"/>
      <c r="AF470" s="2161"/>
      <c r="AG470" s="2161"/>
      <c r="AH470" s="2161"/>
      <c r="AI470" s="2161"/>
      <c r="AJ470" s="2161"/>
      <c r="AK470" s="2162" t="s">
        <v>2187</v>
      </c>
      <c r="AL470" s="2161"/>
      <c r="AM470" s="2161"/>
      <c r="AN470" s="2161"/>
      <c r="AO470" s="2161"/>
      <c r="AP470" s="2161"/>
      <c r="AQ470" s="2161" t="s">
        <v>217</v>
      </c>
      <c r="AR470" s="2161"/>
      <c r="AS470" s="2161"/>
      <c r="AT470" s="2161"/>
      <c r="AU470" s="1999" t="s">
        <v>218</v>
      </c>
      <c r="AV470" s="2000"/>
      <c r="AW470" s="2000"/>
      <c r="AX470" s="2044"/>
    </row>
    <row r="471" spans="1:50" s="156" customFormat="1" ht="23.25" customHeight="1" x14ac:dyDescent="0.15">
      <c r="A471" s="2036">
        <v>1</v>
      </c>
      <c r="B471" s="2036">
        <v>1</v>
      </c>
      <c r="C471" s="2037" t="s">
        <v>1848</v>
      </c>
      <c r="D471" s="2037"/>
      <c r="E471" s="2037"/>
      <c r="F471" s="2037"/>
      <c r="G471" s="2037"/>
      <c r="H471" s="2037"/>
      <c r="I471" s="2037"/>
      <c r="J471" s="2037"/>
      <c r="K471" s="2037"/>
      <c r="L471" s="2037"/>
      <c r="M471" s="2042" t="s">
        <v>234</v>
      </c>
      <c r="N471" s="2043"/>
      <c r="O471" s="2043"/>
      <c r="P471" s="2043"/>
      <c r="Q471" s="2043"/>
      <c r="R471" s="2043"/>
      <c r="S471" s="2043"/>
      <c r="T471" s="2043"/>
      <c r="U471" s="2043"/>
      <c r="V471" s="2043"/>
      <c r="W471" s="2043"/>
      <c r="X471" s="2043"/>
      <c r="Y471" s="2043"/>
      <c r="Z471" s="2043"/>
      <c r="AA471" s="2043"/>
      <c r="AB471" s="2043"/>
      <c r="AC471" s="2043"/>
      <c r="AD471" s="2043"/>
      <c r="AE471" s="2043"/>
      <c r="AF471" s="2043"/>
      <c r="AG471" s="2043"/>
      <c r="AH471" s="2043"/>
      <c r="AI471" s="2043"/>
      <c r="AJ471" s="2044"/>
      <c r="AK471" s="2038">
        <v>0.13</v>
      </c>
      <c r="AL471" s="2037"/>
      <c r="AM471" s="2037"/>
      <c r="AN471" s="2037"/>
      <c r="AO471" s="2037"/>
      <c r="AP471" s="2037"/>
      <c r="AQ471" s="2037"/>
      <c r="AR471" s="2037"/>
      <c r="AS471" s="2037"/>
      <c r="AT471" s="2037"/>
      <c r="AU471" s="2042"/>
      <c r="AV471" s="2043"/>
      <c r="AW471" s="2043"/>
      <c r="AX471" s="2044"/>
    </row>
    <row r="472" spans="1:50" s="156" customFormat="1" ht="23.25" customHeight="1" x14ac:dyDescent="0.15">
      <c r="A472" s="2036">
        <v>2</v>
      </c>
      <c r="B472" s="2036">
        <v>1</v>
      </c>
      <c r="C472" s="2037" t="s">
        <v>2203</v>
      </c>
      <c r="D472" s="2037"/>
      <c r="E472" s="2037"/>
      <c r="F472" s="2037"/>
      <c r="G472" s="2037"/>
      <c r="H472" s="2037"/>
      <c r="I472" s="2037"/>
      <c r="J472" s="2037"/>
      <c r="K472" s="2037"/>
      <c r="L472" s="2037"/>
      <c r="M472" s="2042" t="s">
        <v>234</v>
      </c>
      <c r="N472" s="2043"/>
      <c r="O472" s="2043"/>
      <c r="P472" s="2043"/>
      <c r="Q472" s="2043"/>
      <c r="R472" s="2043"/>
      <c r="S472" s="2043"/>
      <c r="T472" s="2043"/>
      <c r="U472" s="2043"/>
      <c r="V472" s="2043"/>
      <c r="W472" s="2043"/>
      <c r="X472" s="2043"/>
      <c r="Y472" s="2043"/>
      <c r="Z472" s="2043"/>
      <c r="AA472" s="2043"/>
      <c r="AB472" s="2043"/>
      <c r="AC472" s="2043"/>
      <c r="AD472" s="2043"/>
      <c r="AE472" s="2043"/>
      <c r="AF472" s="2043"/>
      <c r="AG472" s="2043"/>
      <c r="AH472" s="2043"/>
      <c r="AI472" s="2043"/>
      <c r="AJ472" s="2044"/>
      <c r="AK472" s="2038">
        <v>0.12</v>
      </c>
      <c r="AL472" s="2037"/>
      <c r="AM472" s="2037"/>
      <c r="AN472" s="2037"/>
      <c r="AO472" s="2037"/>
      <c r="AP472" s="2037"/>
      <c r="AQ472" s="2037"/>
      <c r="AR472" s="2037"/>
      <c r="AS472" s="2037"/>
      <c r="AT472" s="2037"/>
      <c r="AU472" s="2042"/>
      <c r="AV472" s="2043"/>
      <c r="AW472" s="2043"/>
      <c r="AX472" s="2044"/>
    </row>
    <row r="473" spans="1:50" s="156" customFormat="1" ht="23.25" customHeight="1" x14ac:dyDescent="0.15">
      <c r="A473" s="2036">
        <v>3</v>
      </c>
      <c r="B473" s="2036">
        <v>1</v>
      </c>
      <c r="C473" s="2037" t="s">
        <v>2202</v>
      </c>
      <c r="D473" s="2037"/>
      <c r="E473" s="2037"/>
      <c r="F473" s="2037"/>
      <c r="G473" s="2037"/>
      <c r="H473" s="2037"/>
      <c r="I473" s="2037"/>
      <c r="J473" s="2037"/>
      <c r="K473" s="2037"/>
      <c r="L473" s="2037"/>
      <c r="M473" s="2042" t="s">
        <v>234</v>
      </c>
      <c r="N473" s="2043"/>
      <c r="O473" s="2043"/>
      <c r="P473" s="2043"/>
      <c r="Q473" s="2043"/>
      <c r="R473" s="2043"/>
      <c r="S473" s="2043"/>
      <c r="T473" s="2043"/>
      <c r="U473" s="2043"/>
      <c r="V473" s="2043"/>
      <c r="W473" s="2043"/>
      <c r="X473" s="2043"/>
      <c r="Y473" s="2043"/>
      <c r="Z473" s="2043"/>
      <c r="AA473" s="2043"/>
      <c r="AB473" s="2043"/>
      <c r="AC473" s="2043"/>
      <c r="AD473" s="2043"/>
      <c r="AE473" s="2043"/>
      <c r="AF473" s="2043"/>
      <c r="AG473" s="2043"/>
      <c r="AH473" s="2043"/>
      <c r="AI473" s="2043"/>
      <c r="AJ473" s="2044"/>
      <c r="AK473" s="2038">
        <v>0.12</v>
      </c>
      <c r="AL473" s="2037"/>
      <c r="AM473" s="2037"/>
      <c r="AN473" s="2037"/>
      <c r="AO473" s="2037"/>
      <c r="AP473" s="2037"/>
      <c r="AQ473" s="2037"/>
      <c r="AR473" s="2037"/>
      <c r="AS473" s="2037"/>
      <c r="AT473" s="2037"/>
      <c r="AU473" s="2042"/>
      <c r="AV473" s="2043"/>
      <c r="AW473" s="2043"/>
      <c r="AX473" s="2044"/>
    </row>
    <row r="474" spans="1:50" s="162" customFormat="1" x14ac:dyDescent="0.15"/>
    <row r="475" spans="1:50" s="162" customFormat="1" x14ac:dyDescent="0.15">
      <c r="B475" s="162" t="s">
        <v>2201</v>
      </c>
    </row>
    <row r="476" spans="1:50" s="156" customFormat="1" ht="23.25" customHeight="1" x14ac:dyDescent="0.15">
      <c r="A476" s="2036"/>
      <c r="B476" s="2036"/>
      <c r="C476" s="2161" t="s">
        <v>2189</v>
      </c>
      <c r="D476" s="2161"/>
      <c r="E476" s="2161"/>
      <c r="F476" s="2161"/>
      <c r="G476" s="2161"/>
      <c r="H476" s="2161"/>
      <c r="I476" s="2161"/>
      <c r="J476" s="2161"/>
      <c r="K476" s="2161"/>
      <c r="L476" s="2161"/>
      <c r="M476" s="2161" t="s">
        <v>2188</v>
      </c>
      <c r="N476" s="2161"/>
      <c r="O476" s="2161"/>
      <c r="P476" s="2161"/>
      <c r="Q476" s="2161"/>
      <c r="R476" s="2161"/>
      <c r="S476" s="2161"/>
      <c r="T476" s="2161"/>
      <c r="U476" s="2161"/>
      <c r="V476" s="2161"/>
      <c r="W476" s="2161"/>
      <c r="X476" s="2161"/>
      <c r="Y476" s="2161"/>
      <c r="Z476" s="2161"/>
      <c r="AA476" s="2161"/>
      <c r="AB476" s="2161"/>
      <c r="AC476" s="2161"/>
      <c r="AD476" s="2161"/>
      <c r="AE476" s="2161"/>
      <c r="AF476" s="2161"/>
      <c r="AG476" s="2161"/>
      <c r="AH476" s="2161"/>
      <c r="AI476" s="2161"/>
      <c r="AJ476" s="2161"/>
      <c r="AK476" s="2162" t="s">
        <v>2187</v>
      </c>
      <c r="AL476" s="2161"/>
      <c r="AM476" s="2161"/>
      <c r="AN476" s="2161"/>
      <c r="AO476" s="2161"/>
      <c r="AP476" s="2161"/>
      <c r="AQ476" s="2161" t="s">
        <v>217</v>
      </c>
      <c r="AR476" s="2161"/>
      <c r="AS476" s="2161"/>
      <c r="AT476" s="2161"/>
      <c r="AU476" s="1999" t="s">
        <v>218</v>
      </c>
      <c r="AV476" s="2000"/>
      <c r="AW476" s="2000"/>
      <c r="AX476" s="2044"/>
    </row>
    <row r="477" spans="1:50" s="156" customFormat="1" ht="23.25" customHeight="1" x14ac:dyDescent="0.15">
      <c r="A477" s="2036">
        <v>1</v>
      </c>
      <c r="B477" s="2036">
        <v>1</v>
      </c>
      <c r="C477" s="2037" t="s">
        <v>2200</v>
      </c>
      <c r="D477" s="2037"/>
      <c r="E477" s="2037"/>
      <c r="F477" s="2037"/>
      <c r="G477" s="2037"/>
      <c r="H477" s="2037"/>
      <c r="I477" s="2037"/>
      <c r="J477" s="2037"/>
      <c r="K477" s="2037"/>
      <c r="L477" s="2037"/>
      <c r="M477" s="2037" t="s">
        <v>172</v>
      </c>
      <c r="N477" s="2037"/>
      <c r="O477" s="2037"/>
      <c r="P477" s="2037"/>
      <c r="Q477" s="2037"/>
      <c r="R477" s="2037"/>
      <c r="S477" s="2037"/>
      <c r="T477" s="2037"/>
      <c r="U477" s="2037"/>
      <c r="V477" s="2037"/>
      <c r="W477" s="2037"/>
      <c r="X477" s="2037"/>
      <c r="Y477" s="2037"/>
      <c r="Z477" s="2037"/>
      <c r="AA477" s="2037"/>
      <c r="AB477" s="2037"/>
      <c r="AC477" s="2037"/>
      <c r="AD477" s="2037"/>
      <c r="AE477" s="2037"/>
      <c r="AF477" s="2037"/>
      <c r="AG477" s="2037"/>
      <c r="AH477" s="2037"/>
      <c r="AI477" s="2037"/>
      <c r="AJ477" s="2037"/>
      <c r="AK477" s="2038">
        <v>2E-3</v>
      </c>
      <c r="AL477" s="2037"/>
      <c r="AM477" s="2037"/>
      <c r="AN477" s="2037"/>
      <c r="AO477" s="2037"/>
      <c r="AP477" s="2037"/>
      <c r="AQ477" s="2037"/>
      <c r="AR477" s="2037"/>
      <c r="AS477" s="2037"/>
      <c r="AT477" s="2037"/>
      <c r="AU477" s="2042"/>
      <c r="AV477" s="2043"/>
      <c r="AW477" s="2043"/>
      <c r="AX477" s="2044"/>
    </row>
    <row r="478" spans="1:50" s="156" customFormat="1" ht="23.25" customHeight="1" x14ac:dyDescent="0.15">
      <c r="A478" s="2036">
        <v>2</v>
      </c>
      <c r="B478" s="2036">
        <v>1</v>
      </c>
      <c r="C478" s="2037" t="s">
        <v>1061</v>
      </c>
      <c r="D478" s="2037"/>
      <c r="E478" s="2037"/>
      <c r="F478" s="2037"/>
      <c r="G478" s="2037"/>
      <c r="H478" s="2037"/>
      <c r="I478" s="2037"/>
      <c r="J478" s="2037"/>
      <c r="K478" s="2037"/>
      <c r="L478" s="2037"/>
      <c r="M478" s="2037" t="s">
        <v>172</v>
      </c>
      <c r="N478" s="2037"/>
      <c r="O478" s="2037"/>
      <c r="P478" s="2037"/>
      <c r="Q478" s="2037"/>
      <c r="R478" s="2037"/>
      <c r="S478" s="2037"/>
      <c r="T478" s="2037"/>
      <c r="U478" s="2037"/>
      <c r="V478" s="2037"/>
      <c r="W478" s="2037"/>
      <c r="X478" s="2037"/>
      <c r="Y478" s="2037"/>
      <c r="Z478" s="2037"/>
      <c r="AA478" s="2037"/>
      <c r="AB478" s="2037"/>
      <c r="AC478" s="2037"/>
      <c r="AD478" s="2037"/>
      <c r="AE478" s="2037"/>
      <c r="AF478" s="2037"/>
      <c r="AG478" s="2037"/>
      <c r="AH478" s="2037"/>
      <c r="AI478" s="2037"/>
      <c r="AJ478" s="2037"/>
      <c r="AK478" s="2038">
        <v>8.0000000000000002E-3</v>
      </c>
      <c r="AL478" s="2037"/>
      <c r="AM478" s="2037"/>
      <c r="AN478" s="2037"/>
      <c r="AO478" s="2037"/>
      <c r="AP478" s="2037"/>
      <c r="AQ478" s="2037"/>
      <c r="AR478" s="2037"/>
      <c r="AS478" s="2037"/>
      <c r="AT478" s="2037"/>
      <c r="AU478" s="2042"/>
      <c r="AV478" s="2043"/>
      <c r="AW478" s="2043"/>
      <c r="AX478" s="2044"/>
    </row>
    <row r="479" spans="1:50" s="162" customFormat="1" x14ac:dyDescent="0.15">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9"/>
      <c r="AL479" s="188"/>
      <c r="AM479" s="188"/>
      <c r="AN479" s="188"/>
      <c r="AO479" s="188"/>
      <c r="AP479" s="188"/>
      <c r="AQ479" s="188"/>
      <c r="AR479" s="188"/>
      <c r="AS479" s="188"/>
      <c r="AT479" s="188"/>
      <c r="AU479" s="188"/>
      <c r="AV479" s="188"/>
      <c r="AW479" s="188"/>
      <c r="AX479" s="188"/>
    </row>
    <row r="480" spans="1:50" s="162" customFormat="1" x14ac:dyDescent="0.15">
      <c r="B480" s="162" t="s">
        <v>2199</v>
      </c>
    </row>
    <row r="481" spans="1:50" s="156" customFormat="1" ht="23.25" customHeight="1" x14ac:dyDescent="0.15">
      <c r="A481" s="2036"/>
      <c r="B481" s="2036"/>
      <c r="C481" s="2161" t="s">
        <v>2189</v>
      </c>
      <c r="D481" s="2161"/>
      <c r="E481" s="2161"/>
      <c r="F481" s="2161"/>
      <c r="G481" s="2161"/>
      <c r="H481" s="2161"/>
      <c r="I481" s="2161"/>
      <c r="J481" s="2161"/>
      <c r="K481" s="2161"/>
      <c r="L481" s="2161"/>
      <c r="M481" s="2161" t="s">
        <v>2188</v>
      </c>
      <c r="N481" s="2161"/>
      <c r="O481" s="2161"/>
      <c r="P481" s="2161"/>
      <c r="Q481" s="2161"/>
      <c r="R481" s="2161"/>
      <c r="S481" s="2161"/>
      <c r="T481" s="2161"/>
      <c r="U481" s="2161"/>
      <c r="V481" s="2161"/>
      <c r="W481" s="2161"/>
      <c r="X481" s="2161"/>
      <c r="Y481" s="2161"/>
      <c r="Z481" s="2161"/>
      <c r="AA481" s="2161"/>
      <c r="AB481" s="2161"/>
      <c r="AC481" s="2161"/>
      <c r="AD481" s="2161"/>
      <c r="AE481" s="2161"/>
      <c r="AF481" s="2161"/>
      <c r="AG481" s="2161"/>
      <c r="AH481" s="2161"/>
      <c r="AI481" s="2161"/>
      <c r="AJ481" s="2161"/>
      <c r="AK481" s="2162" t="s">
        <v>2187</v>
      </c>
      <c r="AL481" s="2161"/>
      <c r="AM481" s="2161"/>
      <c r="AN481" s="2161"/>
      <c r="AO481" s="2161"/>
      <c r="AP481" s="2161"/>
      <c r="AQ481" s="2161" t="s">
        <v>217</v>
      </c>
      <c r="AR481" s="2161"/>
      <c r="AS481" s="2161"/>
      <c r="AT481" s="2161"/>
      <c r="AU481" s="1999" t="s">
        <v>218</v>
      </c>
      <c r="AV481" s="2000"/>
      <c r="AW481" s="2000"/>
      <c r="AX481" s="2044"/>
    </row>
    <row r="482" spans="1:50" s="156" customFormat="1" ht="23.25" customHeight="1" x14ac:dyDescent="0.15">
      <c r="A482" s="2036">
        <v>1</v>
      </c>
      <c r="B482" s="2036">
        <v>1</v>
      </c>
      <c r="C482" s="2037" t="s">
        <v>2198</v>
      </c>
      <c r="D482" s="2037"/>
      <c r="E482" s="2037"/>
      <c r="F482" s="2037"/>
      <c r="G482" s="2037"/>
      <c r="H482" s="2037"/>
      <c r="I482" s="2037"/>
      <c r="J482" s="2037"/>
      <c r="K482" s="2037"/>
      <c r="L482" s="2037"/>
      <c r="M482" s="2037" t="s">
        <v>2197</v>
      </c>
      <c r="N482" s="2037"/>
      <c r="O482" s="2037"/>
      <c r="P482" s="2037"/>
      <c r="Q482" s="2037"/>
      <c r="R482" s="2037"/>
      <c r="S482" s="2037"/>
      <c r="T482" s="2037"/>
      <c r="U482" s="2037"/>
      <c r="V482" s="2037"/>
      <c r="W482" s="2037"/>
      <c r="X482" s="2037"/>
      <c r="Y482" s="2037"/>
      <c r="Z482" s="2037"/>
      <c r="AA482" s="2037"/>
      <c r="AB482" s="2037"/>
      <c r="AC482" s="2037"/>
      <c r="AD482" s="2037"/>
      <c r="AE482" s="2037"/>
      <c r="AF482" s="2037"/>
      <c r="AG482" s="2037"/>
      <c r="AH482" s="2037"/>
      <c r="AI482" s="2037"/>
      <c r="AJ482" s="2037"/>
      <c r="AK482" s="2038">
        <v>0.01</v>
      </c>
      <c r="AL482" s="2037"/>
      <c r="AM482" s="2037"/>
      <c r="AN482" s="2037"/>
      <c r="AO482" s="2037"/>
      <c r="AP482" s="2037"/>
      <c r="AQ482" s="2037"/>
      <c r="AR482" s="2037"/>
      <c r="AS482" s="2037"/>
      <c r="AT482" s="2037"/>
      <c r="AU482" s="2042"/>
      <c r="AV482" s="2043"/>
      <c r="AW482" s="2043"/>
      <c r="AX482" s="2044"/>
    </row>
    <row r="483" spans="1:50" s="156" customFormat="1" ht="23.25" customHeight="1" x14ac:dyDescent="0.15">
      <c r="A483" s="2036">
        <v>2</v>
      </c>
      <c r="B483" s="2036">
        <v>1</v>
      </c>
      <c r="C483" s="2037" t="s">
        <v>2196</v>
      </c>
      <c r="D483" s="2037"/>
      <c r="E483" s="2037"/>
      <c r="F483" s="2037"/>
      <c r="G483" s="2037"/>
      <c r="H483" s="2037"/>
      <c r="I483" s="2037"/>
      <c r="J483" s="2037"/>
      <c r="K483" s="2037"/>
      <c r="L483" s="2037"/>
      <c r="M483" s="2037" t="s">
        <v>2195</v>
      </c>
      <c r="N483" s="2037"/>
      <c r="O483" s="2037"/>
      <c r="P483" s="2037"/>
      <c r="Q483" s="2037"/>
      <c r="R483" s="2037"/>
      <c r="S483" s="2037"/>
      <c r="T483" s="2037"/>
      <c r="U483" s="2037"/>
      <c r="V483" s="2037"/>
      <c r="W483" s="2037"/>
      <c r="X483" s="2037"/>
      <c r="Y483" s="2037"/>
      <c r="Z483" s="2037"/>
      <c r="AA483" s="2037"/>
      <c r="AB483" s="2037"/>
      <c r="AC483" s="2037"/>
      <c r="AD483" s="2037"/>
      <c r="AE483" s="2037"/>
      <c r="AF483" s="2037"/>
      <c r="AG483" s="2037"/>
      <c r="AH483" s="2037"/>
      <c r="AI483" s="2037"/>
      <c r="AJ483" s="2037"/>
      <c r="AK483" s="2038">
        <v>0.01</v>
      </c>
      <c r="AL483" s="2037"/>
      <c r="AM483" s="2037"/>
      <c r="AN483" s="2037"/>
      <c r="AO483" s="2037"/>
      <c r="AP483" s="2037"/>
      <c r="AQ483" s="2037"/>
      <c r="AR483" s="2037"/>
      <c r="AS483" s="2037"/>
      <c r="AT483" s="2037"/>
      <c r="AU483" s="2042"/>
      <c r="AV483" s="2043"/>
      <c r="AW483" s="2043"/>
      <c r="AX483" s="2044"/>
    </row>
    <row r="484" spans="1:50" s="162" customFormat="1" x14ac:dyDescent="0.15">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9"/>
      <c r="AL484" s="188"/>
      <c r="AM484" s="188"/>
      <c r="AN484" s="188"/>
      <c r="AO484" s="188"/>
      <c r="AP484" s="188"/>
      <c r="AQ484" s="188"/>
      <c r="AR484" s="188"/>
      <c r="AS484" s="188"/>
      <c r="AT484" s="188"/>
      <c r="AU484" s="188"/>
      <c r="AV484" s="188"/>
      <c r="AW484" s="188"/>
      <c r="AX484" s="188"/>
    </row>
    <row r="485" spans="1:50" s="162" customFormat="1" x14ac:dyDescent="0.15">
      <c r="B485" s="162" t="s">
        <v>2194</v>
      </c>
    </row>
    <row r="486" spans="1:50" s="156" customFormat="1" ht="23.25" customHeight="1" x14ac:dyDescent="0.15">
      <c r="A486" s="2036"/>
      <c r="B486" s="2036"/>
      <c r="C486" s="2161" t="s">
        <v>2189</v>
      </c>
      <c r="D486" s="2161"/>
      <c r="E486" s="2161"/>
      <c r="F486" s="2161"/>
      <c r="G486" s="2161"/>
      <c r="H486" s="2161"/>
      <c r="I486" s="2161"/>
      <c r="J486" s="2161"/>
      <c r="K486" s="2161"/>
      <c r="L486" s="2161"/>
      <c r="M486" s="2161" t="s">
        <v>2188</v>
      </c>
      <c r="N486" s="2161"/>
      <c r="O486" s="2161"/>
      <c r="P486" s="2161"/>
      <c r="Q486" s="2161"/>
      <c r="R486" s="2161"/>
      <c r="S486" s="2161"/>
      <c r="T486" s="2161"/>
      <c r="U486" s="2161"/>
      <c r="V486" s="2161"/>
      <c r="W486" s="2161"/>
      <c r="X486" s="2161"/>
      <c r="Y486" s="2161"/>
      <c r="Z486" s="2161"/>
      <c r="AA486" s="2161"/>
      <c r="AB486" s="2161"/>
      <c r="AC486" s="2161"/>
      <c r="AD486" s="2161"/>
      <c r="AE486" s="2161"/>
      <c r="AF486" s="2161"/>
      <c r="AG486" s="2161"/>
      <c r="AH486" s="2161"/>
      <c r="AI486" s="2161"/>
      <c r="AJ486" s="2161"/>
      <c r="AK486" s="2162" t="s">
        <v>2187</v>
      </c>
      <c r="AL486" s="2161"/>
      <c r="AM486" s="2161"/>
      <c r="AN486" s="2161"/>
      <c r="AO486" s="2161"/>
      <c r="AP486" s="2161"/>
      <c r="AQ486" s="2161" t="s">
        <v>217</v>
      </c>
      <c r="AR486" s="2161"/>
      <c r="AS486" s="2161"/>
      <c r="AT486" s="2161"/>
      <c r="AU486" s="1999" t="s">
        <v>218</v>
      </c>
      <c r="AV486" s="2000"/>
      <c r="AW486" s="2000"/>
      <c r="AX486" s="2044"/>
    </row>
    <row r="487" spans="1:50" s="156" customFormat="1" ht="23.25" customHeight="1" x14ac:dyDescent="0.15">
      <c r="A487" s="2036">
        <v>1</v>
      </c>
      <c r="B487" s="2036">
        <v>1</v>
      </c>
      <c r="C487" s="704" t="s">
        <v>2193</v>
      </c>
      <c r="D487" s="704"/>
      <c r="E487" s="704"/>
      <c r="F487" s="704"/>
      <c r="G487" s="704"/>
      <c r="H487" s="704"/>
      <c r="I487" s="704"/>
      <c r="J487" s="704"/>
      <c r="K487" s="704"/>
      <c r="L487" s="704"/>
      <c r="M487" s="704" t="s">
        <v>2192</v>
      </c>
      <c r="N487" s="704"/>
      <c r="O487" s="704"/>
      <c r="P487" s="704"/>
      <c r="Q487" s="704"/>
      <c r="R487" s="704"/>
      <c r="S487" s="704"/>
      <c r="T487" s="704"/>
      <c r="U487" s="704"/>
      <c r="V487" s="704"/>
      <c r="W487" s="704"/>
      <c r="X487" s="704"/>
      <c r="Y487" s="704"/>
      <c r="Z487" s="704"/>
      <c r="AA487" s="704"/>
      <c r="AB487" s="704"/>
      <c r="AC487" s="704"/>
      <c r="AD487" s="704"/>
      <c r="AE487" s="704"/>
      <c r="AF487" s="704"/>
      <c r="AG487" s="704"/>
      <c r="AH487" s="704"/>
      <c r="AI487" s="704"/>
      <c r="AJ487" s="704"/>
      <c r="AK487" s="707">
        <v>2.8</v>
      </c>
      <c r="AL487" s="704"/>
      <c r="AM487" s="704"/>
      <c r="AN487" s="704"/>
      <c r="AO487" s="704"/>
      <c r="AP487" s="704"/>
      <c r="AQ487" s="704" t="s">
        <v>2191</v>
      </c>
      <c r="AR487" s="704"/>
      <c r="AS487" s="704"/>
      <c r="AT487" s="704"/>
      <c r="AU487" s="701" t="s">
        <v>2191</v>
      </c>
      <c r="AV487" s="702"/>
      <c r="AW487" s="702"/>
      <c r="AX487" s="703"/>
    </row>
    <row r="488" spans="1:50" s="162" customFormat="1" x14ac:dyDescent="0.15">
      <c r="A488" s="188"/>
      <c r="B488" s="188"/>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3"/>
      <c r="AL488" s="61"/>
      <c r="AM488" s="61"/>
      <c r="AN488" s="61"/>
      <c r="AO488" s="61"/>
      <c r="AP488" s="61"/>
      <c r="AQ488" s="61"/>
      <c r="AR488" s="61"/>
      <c r="AS488" s="61"/>
      <c r="AT488" s="61"/>
      <c r="AU488" s="61"/>
      <c r="AV488" s="61"/>
      <c r="AW488" s="61"/>
      <c r="AX488" s="61"/>
    </row>
    <row r="489" spans="1:50" s="162" customFormat="1" x14ac:dyDescent="0.15">
      <c r="B489" s="162" t="s">
        <v>2190</v>
      </c>
    </row>
    <row r="490" spans="1:50" s="156" customFormat="1" ht="23.25" customHeight="1" x14ac:dyDescent="0.15">
      <c r="A490" s="2036"/>
      <c r="B490" s="2036"/>
      <c r="C490" s="2161" t="s">
        <v>2189</v>
      </c>
      <c r="D490" s="2161"/>
      <c r="E490" s="2161"/>
      <c r="F490" s="2161"/>
      <c r="G490" s="2161"/>
      <c r="H490" s="2161"/>
      <c r="I490" s="2161"/>
      <c r="J490" s="2161"/>
      <c r="K490" s="2161"/>
      <c r="L490" s="2161"/>
      <c r="M490" s="2161" t="s">
        <v>2188</v>
      </c>
      <c r="N490" s="2161"/>
      <c r="O490" s="2161"/>
      <c r="P490" s="2161"/>
      <c r="Q490" s="2161"/>
      <c r="R490" s="2161"/>
      <c r="S490" s="2161"/>
      <c r="T490" s="2161"/>
      <c r="U490" s="2161"/>
      <c r="V490" s="2161"/>
      <c r="W490" s="2161"/>
      <c r="X490" s="2161"/>
      <c r="Y490" s="2161"/>
      <c r="Z490" s="2161"/>
      <c r="AA490" s="2161"/>
      <c r="AB490" s="2161"/>
      <c r="AC490" s="2161"/>
      <c r="AD490" s="2161"/>
      <c r="AE490" s="2161"/>
      <c r="AF490" s="2161"/>
      <c r="AG490" s="2161"/>
      <c r="AH490" s="2161"/>
      <c r="AI490" s="2161"/>
      <c r="AJ490" s="2161"/>
      <c r="AK490" s="2162" t="s">
        <v>2187</v>
      </c>
      <c r="AL490" s="2161"/>
      <c r="AM490" s="2161"/>
      <c r="AN490" s="2161"/>
      <c r="AO490" s="2161"/>
      <c r="AP490" s="2161"/>
      <c r="AQ490" s="2161" t="s">
        <v>217</v>
      </c>
      <c r="AR490" s="2161"/>
      <c r="AS490" s="2161"/>
      <c r="AT490" s="2161"/>
      <c r="AU490" s="1999" t="s">
        <v>218</v>
      </c>
      <c r="AV490" s="2000"/>
      <c r="AW490" s="2000"/>
      <c r="AX490" s="2044"/>
    </row>
    <row r="491" spans="1:50" s="156" customFormat="1" ht="23.25" customHeight="1" x14ac:dyDescent="0.15">
      <c r="A491" s="2036">
        <v>1</v>
      </c>
      <c r="B491" s="2036">
        <v>1</v>
      </c>
      <c r="C491" s="704" t="s">
        <v>2186</v>
      </c>
      <c r="D491" s="704"/>
      <c r="E491" s="704"/>
      <c r="F491" s="704"/>
      <c r="G491" s="704"/>
      <c r="H491" s="704"/>
      <c r="I491" s="704"/>
      <c r="J491" s="704"/>
      <c r="K491" s="704"/>
      <c r="L491" s="704"/>
      <c r="M491" s="704" t="s">
        <v>2185</v>
      </c>
      <c r="N491" s="704"/>
      <c r="O491" s="704"/>
      <c r="P491" s="704"/>
      <c r="Q491" s="704"/>
      <c r="R491" s="704"/>
      <c r="S491" s="704"/>
      <c r="T491" s="704"/>
      <c r="U491" s="704"/>
      <c r="V491" s="704"/>
      <c r="W491" s="704"/>
      <c r="X491" s="704"/>
      <c r="Y491" s="704"/>
      <c r="Z491" s="704"/>
      <c r="AA491" s="704"/>
      <c r="AB491" s="704"/>
      <c r="AC491" s="704"/>
      <c r="AD491" s="704"/>
      <c r="AE491" s="704"/>
      <c r="AF491" s="704"/>
      <c r="AG491" s="704"/>
      <c r="AH491" s="704"/>
      <c r="AI491" s="704"/>
      <c r="AJ491" s="704"/>
      <c r="AK491" s="2038">
        <v>0.9</v>
      </c>
      <c r="AL491" s="2037"/>
      <c r="AM491" s="2037"/>
      <c r="AN491" s="2037"/>
      <c r="AO491" s="2037"/>
      <c r="AP491" s="2037"/>
      <c r="AQ491" s="2037"/>
      <c r="AR491" s="2037"/>
      <c r="AS491" s="2037"/>
      <c r="AT491" s="2037"/>
      <c r="AU491" s="2042"/>
      <c r="AV491" s="2043"/>
      <c r="AW491" s="2043"/>
      <c r="AX491" s="2044"/>
    </row>
    <row r="492" spans="1:50" s="162" customFormat="1" x14ac:dyDescent="0.15">
      <c r="A492" s="188"/>
      <c r="B492" s="188"/>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189"/>
      <c r="AL492" s="188"/>
      <c r="AM492" s="188"/>
      <c r="AN492" s="188"/>
      <c r="AO492" s="188"/>
      <c r="AP492" s="188"/>
      <c r="AQ492" s="188"/>
      <c r="AR492" s="188"/>
      <c r="AS492" s="188"/>
      <c r="AT492" s="188"/>
      <c r="AU492" s="188"/>
      <c r="AV492" s="188"/>
      <c r="AW492" s="188"/>
      <c r="AX492" s="188"/>
    </row>
    <row r="493" spans="1:50" s="185" customFormat="1" ht="21" customHeight="1" thickBot="1" x14ac:dyDescent="0.2">
      <c r="A493" s="186"/>
      <c r="B493" s="186"/>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87"/>
      <c r="AL493" s="186"/>
      <c r="AM493" s="186"/>
      <c r="AN493" s="186"/>
      <c r="AO493" s="186"/>
      <c r="AP493" s="186"/>
      <c r="AQ493" s="2446" t="s">
        <v>305</v>
      </c>
      <c r="AR493" s="2446"/>
      <c r="AS493" s="2446"/>
      <c r="AT493" s="2446"/>
      <c r="AU493" s="2446"/>
      <c r="AV493" s="2446"/>
      <c r="AW493" s="2446"/>
      <c r="AX493" s="2446"/>
    </row>
    <row r="494" spans="1:50" s="156" customFormat="1" ht="25.15" customHeight="1" x14ac:dyDescent="0.15">
      <c r="A494" s="239" t="s">
        <v>306</v>
      </c>
      <c r="B494" s="240"/>
      <c r="C494" s="240"/>
      <c r="D494" s="240"/>
      <c r="E494" s="240"/>
      <c r="F494" s="717"/>
      <c r="G494" s="241" t="s">
        <v>2184</v>
      </c>
      <c r="H494" s="718"/>
      <c r="I494" s="718"/>
      <c r="J494" s="718"/>
      <c r="K494" s="718"/>
      <c r="L494" s="718"/>
      <c r="M494" s="718"/>
      <c r="N494" s="718"/>
      <c r="O494" s="718"/>
      <c r="P494" s="718"/>
      <c r="Q494" s="718"/>
      <c r="R494" s="718"/>
      <c r="S494" s="718"/>
      <c r="T494" s="718"/>
      <c r="U494" s="718"/>
      <c r="V494" s="718"/>
      <c r="W494" s="718"/>
      <c r="X494" s="719"/>
      <c r="Y494" s="243" t="s">
        <v>2035</v>
      </c>
      <c r="Z494" s="720"/>
      <c r="AA494" s="720"/>
      <c r="AB494" s="720"/>
      <c r="AC494" s="720"/>
      <c r="AD494" s="721"/>
      <c r="AE494" s="722" t="s">
        <v>1408</v>
      </c>
      <c r="AF494" s="723"/>
      <c r="AG494" s="723"/>
      <c r="AH494" s="723"/>
      <c r="AI494" s="723"/>
      <c r="AJ494" s="723"/>
      <c r="AK494" s="723"/>
      <c r="AL494" s="723"/>
      <c r="AM494" s="723"/>
      <c r="AN494" s="723"/>
      <c r="AO494" s="723"/>
      <c r="AP494" s="724"/>
      <c r="AQ494" s="249" t="s">
        <v>7</v>
      </c>
      <c r="AR494" s="725"/>
      <c r="AS494" s="725"/>
      <c r="AT494" s="725"/>
      <c r="AU494" s="725"/>
      <c r="AV494" s="725"/>
      <c r="AW494" s="725"/>
      <c r="AX494" s="726"/>
    </row>
    <row r="495" spans="1:50" s="156" customFormat="1" ht="30" customHeight="1" x14ac:dyDescent="0.15">
      <c r="A495" s="283" t="s">
        <v>8</v>
      </c>
      <c r="B495" s="744"/>
      <c r="C495" s="744"/>
      <c r="D495" s="744"/>
      <c r="E495" s="744"/>
      <c r="F495" s="745"/>
      <c r="G495" s="746" t="s">
        <v>2149</v>
      </c>
      <c r="H495" s="747"/>
      <c r="I495" s="747"/>
      <c r="J495" s="747"/>
      <c r="K495" s="747"/>
      <c r="L495" s="747"/>
      <c r="M495" s="747"/>
      <c r="N495" s="747"/>
      <c r="O495" s="747"/>
      <c r="P495" s="747"/>
      <c r="Q495" s="747"/>
      <c r="R495" s="747"/>
      <c r="S495" s="747"/>
      <c r="T495" s="747"/>
      <c r="U495" s="747"/>
      <c r="V495" s="747"/>
      <c r="W495" s="747"/>
      <c r="X495" s="748"/>
      <c r="Y495" s="289" t="s">
        <v>10</v>
      </c>
      <c r="Z495" s="749"/>
      <c r="AA495" s="749"/>
      <c r="AB495" s="749"/>
      <c r="AC495" s="749"/>
      <c r="AD495" s="750"/>
      <c r="AE495" s="1970" t="s">
        <v>2137</v>
      </c>
      <c r="AF495" s="1971"/>
      <c r="AG495" s="1971"/>
      <c r="AH495" s="1971"/>
      <c r="AI495" s="1971"/>
      <c r="AJ495" s="1971"/>
      <c r="AK495" s="1971"/>
      <c r="AL495" s="1971"/>
      <c r="AM495" s="1971"/>
      <c r="AN495" s="1971"/>
      <c r="AO495" s="1971"/>
      <c r="AP495" s="1972"/>
      <c r="AQ495" s="295" t="s">
        <v>2060</v>
      </c>
      <c r="AR495" s="296"/>
      <c r="AS495" s="296"/>
      <c r="AT495" s="296"/>
      <c r="AU495" s="296"/>
      <c r="AV495" s="296"/>
      <c r="AW495" s="296"/>
      <c r="AX495" s="297"/>
    </row>
    <row r="496" spans="1:50" s="156" customFormat="1" ht="30" customHeight="1" x14ac:dyDescent="0.15">
      <c r="A496" s="298" t="s">
        <v>13</v>
      </c>
      <c r="B496" s="299"/>
      <c r="C496" s="299"/>
      <c r="D496" s="299"/>
      <c r="E496" s="299"/>
      <c r="F496" s="751"/>
      <c r="G496" s="752" t="s">
        <v>313</v>
      </c>
      <c r="H496" s="753"/>
      <c r="I496" s="753"/>
      <c r="J496" s="753"/>
      <c r="K496" s="753"/>
      <c r="L496" s="753"/>
      <c r="M496" s="753"/>
      <c r="N496" s="753"/>
      <c r="O496" s="753"/>
      <c r="P496" s="753"/>
      <c r="Q496" s="753"/>
      <c r="R496" s="753"/>
      <c r="S496" s="753"/>
      <c r="T496" s="753"/>
      <c r="U496" s="753"/>
      <c r="V496" s="753"/>
      <c r="W496" s="753"/>
      <c r="X496" s="754"/>
      <c r="Y496" s="301" t="s">
        <v>15</v>
      </c>
      <c r="Z496" s="302"/>
      <c r="AA496" s="302"/>
      <c r="AB496" s="302"/>
      <c r="AC496" s="302"/>
      <c r="AD496" s="303"/>
      <c r="AE496" s="755" t="s">
        <v>2136</v>
      </c>
      <c r="AF496" s="304"/>
      <c r="AG496" s="304"/>
      <c r="AH496" s="304"/>
      <c r="AI496" s="304"/>
      <c r="AJ496" s="304"/>
      <c r="AK496" s="304"/>
      <c r="AL496" s="304"/>
      <c r="AM496" s="304"/>
      <c r="AN496" s="304"/>
      <c r="AO496" s="304"/>
      <c r="AP496" s="304"/>
      <c r="AQ496" s="304"/>
      <c r="AR496" s="304"/>
      <c r="AS496" s="304"/>
      <c r="AT496" s="304"/>
      <c r="AU496" s="304"/>
      <c r="AV496" s="304"/>
      <c r="AW496" s="304"/>
      <c r="AX496" s="756"/>
    </row>
    <row r="497" spans="1:50" s="156" customFormat="1" ht="30" customHeight="1" x14ac:dyDescent="0.15">
      <c r="A497" s="733" t="s">
        <v>17</v>
      </c>
      <c r="B497" s="734"/>
      <c r="C497" s="734"/>
      <c r="D497" s="734"/>
      <c r="E497" s="734"/>
      <c r="F497" s="735"/>
      <c r="G497" s="736" t="s">
        <v>2183</v>
      </c>
      <c r="H497" s="737"/>
      <c r="I497" s="737"/>
      <c r="J497" s="737"/>
      <c r="K497" s="737"/>
      <c r="L497" s="737"/>
      <c r="M497" s="737"/>
      <c r="N497" s="737"/>
      <c r="O497" s="737"/>
      <c r="P497" s="737"/>
      <c r="Q497" s="737"/>
      <c r="R497" s="737"/>
      <c r="S497" s="737"/>
      <c r="T497" s="737"/>
      <c r="U497" s="737"/>
      <c r="V497" s="737"/>
      <c r="W497" s="737"/>
      <c r="X497" s="738"/>
      <c r="Y497" s="277" t="s">
        <v>2026</v>
      </c>
      <c r="Z497" s="739"/>
      <c r="AA497" s="739"/>
      <c r="AB497" s="739"/>
      <c r="AC497" s="739"/>
      <c r="AD497" s="740"/>
      <c r="AE497" s="741"/>
      <c r="AF497" s="742"/>
      <c r="AG497" s="742"/>
      <c r="AH497" s="742"/>
      <c r="AI497" s="742"/>
      <c r="AJ497" s="742"/>
      <c r="AK497" s="742"/>
      <c r="AL497" s="742"/>
      <c r="AM497" s="742"/>
      <c r="AN497" s="742"/>
      <c r="AO497" s="742"/>
      <c r="AP497" s="742"/>
      <c r="AQ497" s="742"/>
      <c r="AR497" s="742"/>
      <c r="AS497" s="742"/>
      <c r="AT497" s="742"/>
      <c r="AU497" s="742"/>
      <c r="AV497" s="742"/>
      <c r="AW497" s="742"/>
      <c r="AX497" s="743"/>
    </row>
    <row r="498" spans="1:50" s="156" customFormat="1" ht="48.75" customHeight="1" x14ac:dyDescent="0.15">
      <c r="A498" s="251" t="s">
        <v>20</v>
      </c>
      <c r="B498" s="252"/>
      <c r="C498" s="252"/>
      <c r="D498" s="252"/>
      <c r="E498" s="252"/>
      <c r="F498" s="256"/>
      <c r="G498" s="727" t="s">
        <v>2182</v>
      </c>
      <c r="H498" s="728"/>
      <c r="I498" s="728"/>
      <c r="J498" s="728"/>
      <c r="K498" s="728"/>
      <c r="L498" s="728"/>
      <c r="M498" s="728"/>
      <c r="N498" s="728"/>
      <c r="O498" s="728"/>
      <c r="P498" s="728"/>
      <c r="Q498" s="728"/>
      <c r="R498" s="728"/>
      <c r="S498" s="728"/>
      <c r="T498" s="728"/>
      <c r="U498" s="728"/>
      <c r="V498" s="728"/>
      <c r="W498" s="728"/>
      <c r="X498" s="728"/>
      <c r="Y498" s="728"/>
      <c r="Z498" s="728"/>
      <c r="AA498" s="728"/>
      <c r="AB498" s="728"/>
      <c r="AC498" s="728"/>
      <c r="AD498" s="728"/>
      <c r="AE498" s="728"/>
      <c r="AF498" s="728"/>
      <c r="AG498" s="728"/>
      <c r="AH498" s="728"/>
      <c r="AI498" s="728"/>
      <c r="AJ498" s="728"/>
      <c r="AK498" s="728"/>
      <c r="AL498" s="728"/>
      <c r="AM498" s="728"/>
      <c r="AN498" s="728"/>
      <c r="AO498" s="728"/>
      <c r="AP498" s="728"/>
      <c r="AQ498" s="728"/>
      <c r="AR498" s="728"/>
      <c r="AS498" s="728"/>
      <c r="AT498" s="728"/>
      <c r="AU498" s="728"/>
      <c r="AV498" s="728"/>
      <c r="AW498" s="728"/>
      <c r="AX498" s="729"/>
    </row>
    <row r="499" spans="1:50" s="156" customFormat="1" ht="62.25" customHeight="1" x14ac:dyDescent="0.15">
      <c r="A499" s="251" t="s">
        <v>22</v>
      </c>
      <c r="B499" s="252"/>
      <c r="C499" s="252"/>
      <c r="D499" s="252"/>
      <c r="E499" s="252"/>
      <c r="F499" s="256"/>
      <c r="G499" s="727" t="s">
        <v>2181</v>
      </c>
      <c r="H499" s="728"/>
      <c r="I499" s="728"/>
      <c r="J499" s="728"/>
      <c r="K499" s="728"/>
      <c r="L499" s="728"/>
      <c r="M499" s="728"/>
      <c r="N499" s="728"/>
      <c r="O499" s="728"/>
      <c r="P499" s="728"/>
      <c r="Q499" s="728"/>
      <c r="R499" s="728"/>
      <c r="S499" s="728"/>
      <c r="T499" s="728"/>
      <c r="U499" s="728"/>
      <c r="V499" s="728"/>
      <c r="W499" s="728"/>
      <c r="X499" s="728"/>
      <c r="Y499" s="728"/>
      <c r="Z499" s="728"/>
      <c r="AA499" s="728"/>
      <c r="AB499" s="728"/>
      <c r="AC499" s="728"/>
      <c r="AD499" s="728"/>
      <c r="AE499" s="728"/>
      <c r="AF499" s="728"/>
      <c r="AG499" s="728"/>
      <c r="AH499" s="728"/>
      <c r="AI499" s="728"/>
      <c r="AJ499" s="728"/>
      <c r="AK499" s="728"/>
      <c r="AL499" s="728"/>
      <c r="AM499" s="728"/>
      <c r="AN499" s="728"/>
      <c r="AO499" s="728"/>
      <c r="AP499" s="728"/>
      <c r="AQ499" s="728"/>
      <c r="AR499" s="728"/>
      <c r="AS499" s="728"/>
      <c r="AT499" s="728"/>
      <c r="AU499" s="728"/>
      <c r="AV499" s="728"/>
      <c r="AW499" s="728"/>
      <c r="AX499" s="729"/>
    </row>
    <row r="500" spans="1:50" s="156" customFormat="1" ht="19.5" customHeight="1" x14ac:dyDescent="0.15">
      <c r="A500" s="251" t="s">
        <v>24</v>
      </c>
      <c r="B500" s="252"/>
      <c r="C500" s="252"/>
      <c r="D500" s="252"/>
      <c r="E500" s="252"/>
      <c r="F500" s="256"/>
      <c r="G500" s="816" t="s">
        <v>709</v>
      </c>
      <c r="H500" s="1710"/>
      <c r="I500" s="1710"/>
      <c r="J500" s="1710"/>
      <c r="K500" s="1710"/>
      <c r="L500" s="1710"/>
      <c r="M500" s="1710"/>
      <c r="N500" s="1710"/>
      <c r="O500" s="1710"/>
      <c r="P500" s="1710"/>
      <c r="Q500" s="1710"/>
      <c r="R500" s="1710"/>
      <c r="S500" s="1710"/>
      <c r="T500" s="1710"/>
      <c r="U500" s="1710"/>
      <c r="V500" s="1710"/>
      <c r="W500" s="1710"/>
      <c r="X500" s="1710"/>
      <c r="Y500" s="1710"/>
      <c r="Z500" s="1710"/>
      <c r="AA500" s="1710"/>
      <c r="AB500" s="1710"/>
      <c r="AC500" s="1710"/>
      <c r="AD500" s="1710"/>
      <c r="AE500" s="1710"/>
      <c r="AF500" s="1710"/>
      <c r="AG500" s="1710"/>
      <c r="AH500" s="1710"/>
      <c r="AI500" s="1710"/>
      <c r="AJ500" s="1710"/>
      <c r="AK500" s="1710"/>
      <c r="AL500" s="1710"/>
      <c r="AM500" s="1710"/>
      <c r="AN500" s="1710"/>
      <c r="AO500" s="1710"/>
      <c r="AP500" s="1710"/>
      <c r="AQ500" s="1710"/>
      <c r="AR500" s="1710"/>
      <c r="AS500" s="1710"/>
      <c r="AT500" s="1710"/>
      <c r="AU500" s="1710"/>
      <c r="AV500" s="1710"/>
      <c r="AW500" s="1710"/>
      <c r="AX500" s="1711"/>
    </row>
    <row r="501" spans="1:50" s="156" customFormat="1" ht="19.5" customHeight="1" x14ac:dyDescent="0.15">
      <c r="A501" s="258" t="s">
        <v>26</v>
      </c>
      <c r="B501" s="259"/>
      <c r="C501" s="259"/>
      <c r="D501" s="259"/>
      <c r="E501" s="259"/>
      <c r="F501" s="260"/>
      <c r="G501" s="730"/>
      <c r="H501" s="731"/>
      <c r="I501" s="731"/>
      <c r="J501" s="731"/>
      <c r="K501" s="731"/>
      <c r="L501" s="731"/>
      <c r="M501" s="731"/>
      <c r="N501" s="731"/>
      <c r="O501" s="732"/>
      <c r="P501" s="1999" t="s">
        <v>320</v>
      </c>
      <c r="Q501" s="2000"/>
      <c r="R501" s="2000"/>
      <c r="S501" s="2000"/>
      <c r="T501" s="2000"/>
      <c r="U501" s="2000"/>
      <c r="V501" s="2007"/>
      <c r="W501" s="1999" t="s">
        <v>321</v>
      </c>
      <c r="X501" s="2000"/>
      <c r="Y501" s="2000"/>
      <c r="Z501" s="2000"/>
      <c r="AA501" s="2000"/>
      <c r="AB501" s="2000"/>
      <c r="AC501" s="2007"/>
      <c r="AD501" s="1999" t="s">
        <v>322</v>
      </c>
      <c r="AE501" s="2000"/>
      <c r="AF501" s="2000"/>
      <c r="AG501" s="2000"/>
      <c r="AH501" s="2000"/>
      <c r="AI501" s="2000"/>
      <c r="AJ501" s="2007"/>
      <c r="AK501" s="1999" t="s">
        <v>323</v>
      </c>
      <c r="AL501" s="2000"/>
      <c r="AM501" s="2000"/>
      <c r="AN501" s="2000"/>
      <c r="AO501" s="2000"/>
      <c r="AP501" s="2000"/>
      <c r="AQ501" s="2007"/>
      <c r="AR501" s="1999" t="s">
        <v>324</v>
      </c>
      <c r="AS501" s="2000"/>
      <c r="AT501" s="2000"/>
      <c r="AU501" s="2000"/>
      <c r="AV501" s="2000"/>
      <c r="AW501" s="2000"/>
      <c r="AX501" s="2001"/>
    </row>
    <row r="502" spans="1:50" s="156" customFormat="1" ht="19.5" customHeight="1" x14ac:dyDescent="0.15">
      <c r="A502" s="261"/>
      <c r="B502" s="262"/>
      <c r="C502" s="262"/>
      <c r="D502" s="262"/>
      <c r="E502" s="262"/>
      <c r="F502" s="263"/>
      <c r="G502" s="318" t="s">
        <v>32</v>
      </c>
      <c r="H502" s="326"/>
      <c r="I502" s="760" t="s">
        <v>33</v>
      </c>
      <c r="J502" s="761"/>
      <c r="K502" s="761"/>
      <c r="L502" s="761"/>
      <c r="M502" s="761"/>
      <c r="N502" s="761"/>
      <c r="O502" s="762"/>
      <c r="P502" s="2003">
        <v>36</v>
      </c>
      <c r="Q502" s="2004"/>
      <c r="R502" s="2004"/>
      <c r="S502" s="2004"/>
      <c r="T502" s="2004"/>
      <c r="U502" s="2004"/>
      <c r="V502" s="2005"/>
      <c r="W502" s="2003">
        <v>31</v>
      </c>
      <c r="X502" s="2004"/>
      <c r="Y502" s="2004"/>
      <c r="Z502" s="2004"/>
      <c r="AA502" s="2004"/>
      <c r="AB502" s="2004"/>
      <c r="AC502" s="2005"/>
      <c r="AD502" s="2003">
        <v>29</v>
      </c>
      <c r="AE502" s="2004"/>
      <c r="AF502" s="2004"/>
      <c r="AG502" s="2004"/>
      <c r="AH502" s="2004"/>
      <c r="AI502" s="2004"/>
      <c r="AJ502" s="2005"/>
      <c r="AK502" s="2003">
        <v>20</v>
      </c>
      <c r="AL502" s="2004"/>
      <c r="AM502" s="2004"/>
      <c r="AN502" s="2004"/>
      <c r="AO502" s="2004"/>
      <c r="AP502" s="2004"/>
      <c r="AQ502" s="2005"/>
      <c r="AR502" s="2003"/>
      <c r="AS502" s="2004"/>
      <c r="AT502" s="2004"/>
      <c r="AU502" s="2004"/>
      <c r="AV502" s="2004"/>
      <c r="AW502" s="2004"/>
      <c r="AX502" s="2006"/>
    </row>
    <row r="503" spans="1:50" s="156" customFormat="1" ht="19.5" customHeight="1" x14ac:dyDescent="0.15">
      <c r="A503" s="261"/>
      <c r="B503" s="262"/>
      <c r="C503" s="262"/>
      <c r="D503" s="262"/>
      <c r="E503" s="262"/>
      <c r="F503" s="263"/>
      <c r="G503" s="757"/>
      <c r="H503" s="758"/>
      <c r="I503" s="310" t="s">
        <v>34</v>
      </c>
      <c r="J503" s="329"/>
      <c r="K503" s="329"/>
      <c r="L503" s="329"/>
      <c r="M503" s="329"/>
      <c r="N503" s="329"/>
      <c r="O503" s="330"/>
      <c r="P503" s="1935" t="s">
        <v>2023</v>
      </c>
      <c r="Q503" s="1936"/>
      <c r="R503" s="1936"/>
      <c r="S503" s="1936"/>
      <c r="T503" s="1936"/>
      <c r="U503" s="1936"/>
      <c r="V503" s="1937"/>
      <c r="W503" s="1935" t="s">
        <v>2023</v>
      </c>
      <c r="X503" s="1936"/>
      <c r="Y503" s="1936"/>
      <c r="Z503" s="1936"/>
      <c r="AA503" s="1936"/>
      <c r="AB503" s="1936"/>
      <c r="AC503" s="1937"/>
      <c r="AD503" s="1935" t="s">
        <v>2023</v>
      </c>
      <c r="AE503" s="1936"/>
      <c r="AF503" s="1936"/>
      <c r="AG503" s="1936"/>
      <c r="AH503" s="1936"/>
      <c r="AI503" s="1936"/>
      <c r="AJ503" s="1937"/>
      <c r="AK503" s="1935" t="s">
        <v>2023</v>
      </c>
      <c r="AL503" s="1936"/>
      <c r="AM503" s="1936"/>
      <c r="AN503" s="1936"/>
      <c r="AO503" s="1936"/>
      <c r="AP503" s="1936"/>
      <c r="AQ503" s="1937"/>
      <c r="AR503" s="1950"/>
      <c r="AS503" s="1951"/>
      <c r="AT503" s="1951"/>
      <c r="AU503" s="1951"/>
      <c r="AV503" s="1951"/>
      <c r="AW503" s="1951"/>
      <c r="AX503" s="1952"/>
    </row>
    <row r="504" spans="1:50" s="156" customFormat="1" ht="19.5" customHeight="1" x14ac:dyDescent="0.15">
      <c r="A504" s="261"/>
      <c r="B504" s="262"/>
      <c r="C504" s="262"/>
      <c r="D504" s="262"/>
      <c r="E504" s="262"/>
      <c r="F504" s="263"/>
      <c r="G504" s="757"/>
      <c r="H504" s="758"/>
      <c r="I504" s="310" t="s">
        <v>36</v>
      </c>
      <c r="J504" s="329"/>
      <c r="K504" s="329"/>
      <c r="L504" s="329"/>
      <c r="M504" s="329"/>
      <c r="N504" s="329"/>
      <c r="O504" s="330"/>
      <c r="P504" s="1935" t="s">
        <v>2023</v>
      </c>
      <c r="Q504" s="1936"/>
      <c r="R504" s="1936"/>
      <c r="S504" s="1936"/>
      <c r="T504" s="1936"/>
      <c r="U504" s="1936"/>
      <c r="V504" s="1937"/>
      <c r="W504" s="1935" t="s">
        <v>2023</v>
      </c>
      <c r="X504" s="1936"/>
      <c r="Y504" s="1936"/>
      <c r="Z504" s="1936"/>
      <c r="AA504" s="1936"/>
      <c r="AB504" s="1936"/>
      <c r="AC504" s="1937"/>
      <c r="AD504" s="1935" t="s">
        <v>2023</v>
      </c>
      <c r="AE504" s="1936"/>
      <c r="AF504" s="1936"/>
      <c r="AG504" s="1936"/>
      <c r="AH504" s="1936"/>
      <c r="AI504" s="1936"/>
      <c r="AJ504" s="1937"/>
      <c r="AK504" s="1935" t="s">
        <v>2023</v>
      </c>
      <c r="AL504" s="1936"/>
      <c r="AM504" s="1936"/>
      <c r="AN504" s="1936"/>
      <c r="AO504" s="1936"/>
      <c r="AP504" s="1936"/>
      <c r="AQ504" s="1937"/>
      <c r="AR504" s="1935"/>
      <c r="AS504" s="1936"/>
      <c r="AT504" s="1936"/>
      <c r="AU504" s="1936"/>
      <c r="AV504" s="1936"/>
      <c r="AW504" s="1936"/>
      <c r="AX504" s="1959"/>
    </row>
    <row r="505" spans="1:50" s="156" customFormat="1" ht="19.5" customHeight="1" x14ac:dyDescent="0.15">
      <c r="A505" s="261"/>
      <c r="B505" s="262"/>
      <c r="C505" s="262"/>
      <c r="D505" s="262"/>
      <c r="E505" s="262"/>
      <c r="F505" s="263"/>
      <c r="G505" s="757"/>
      <c r="H505" s="758"/>
      <c r="I505" s="310" t="s">
        <v>37</v>
      </c>
      <c r="J505" s="329"/>
      <c r="K505" s="329"/>
      <c r="L505" s="329"/>
      <c r="M505" s="329"/>
      <c r="N505" s="329"/>
      <c r="O505" s="330"/>
      <c r="P505" s="1935" t="s">
        <v>2023</v>
      </c>
      <c r="Q505" s="1936"/>
      <c r="R505" s="1936"/>
      <c r="S505" s="1936"/>
      <c r="T505" s="1936"/>
      <c r="U505" s="1936"/>
      <c r="V505" s="1937"/>
      <c r="W505" s="1935" t="s">
        <v>2023</v>
      </c>
      <c r="X505" s="1936"/>
      <c r="Y505" s="1936"/>
      <c r="Z505" s="1936"/>
      <c r="AA505" s="1936"/>
      <c r="AB505" s="1936"/>
      <c r="AC505" s="1937"/>
      <c r="AD505" s="1935" t="s">
        <v>2023</v>
      </c>
      <c r="AE505" s="1936"/>
      <c r="AF505" s="1936"/>
      <c r="AG505" s="1936"/>
      <c r="AH505" s="1936"/>
      <c r="AI505" s="1936"/>
      <c r="AJ505" s="1937"/>
      <c r="AK505" s="1935" t="s">
        <v>2023</v>
      </c>
      <c r="AL505" s="1936"/>
      <c r="AM505" s="1936"/>
      <c r="AN505" s="1936"/>
      <c r="AO505" s="1936"/>
      <c r="AP505" s="1936"/>
      <c r="AQ505" s="1937"/>
      <c r="AR505" s="1950"/>
      <c r="AS505" s="1951"/>
      <c r="AT505" s="1951"/>
      <c r="AU505" s="1951"/>
      <c r="AV505" s="1951"/>
      <c r="AW505" s="1951"/>
      <c r="AX505" s="1952"/>
    </row>
    <row r="506" spans="1:50" s="156" customFormat="1" ht="19.5" customHeight="1" x14ac:dyDescent="0.15">
      <c r="A506" s="261"/>
      <c r="B506" s="262"/>
      <c r="C506" s="262"/>
      <c r="D506" s="262"/>
      <c r="E506" s="262"/>
      <c r="F506" s="263"/>
      <c r="G506" s="757"/>
      <c r="H506" s="758"/>
      <c r="I506" s="310" t="s">
        <v>38</v>
      </c>
      <c r="J506" s="329"/>
      <c r="K506" s="329"/>
      <c r="L506" s="329"/>
      <c r="M506" s="329"/>
      <c r="N506" s="329"/>
      <c r="O506" s="330"/>
      <c r="P506" s="1935" t="s">
        <v>2023</v>
      </c>
      <c r="Q506" s="1936"/>
      <c r="R506" s="1936"/>
      <c r="S506" s="1936"/>
      <c r="T506" s="1936"/>
      <c r="U506" s="1936"/>
      <c r="V506" s="1937"/>
      <c r="W506" s="1935" t="s">
        <v>2023</v>
      </c>
      <c r="X506" s="1936"/>
      <c r="Y506" s="1936"/>
      <c r="Z506" s="1936"/>
      <c r="AA506" s="1936"/>
      <c r="AB506" s="1936"/>
      <c r="AC506" s="1937"/>
      <c r="AD506" s="1935" t="s">
        <v>2023</v>
      </c>
      <c r="AE506" s="1936"/>
      <c r="AF506" s="1936"/>
      <c r="AG506" s="1936"/>
      <c r="AH506" s="1936"/>
      <c r="AI506" s="1936"/>
      <c r="AJ506" s="1937"/>
      <c r="AK506" s="1935" t="s">
        <v>2023</v>
      </c>
      <c r="AL506" s="1936"/>
      <c r="AM506" s="1936"/>
      <c r="AN506" s="1936"/>
      <c r="AO506" s="1936"/>
      <c r="AP506" s="1936"/>
      <c r="AQ506" s="1937"/>
      <c r="AR506" s="1950"/>
      <c r="AS506" s="1951"/>
      <c r="AT506" s="1951"/>
      <c r="AU506" s="1951"/>
      <c r="AV506" s="1951"/>
      <c r="AW506" s="1951"/>
      <c r="AX506" s="1952"/>
    </row>
    <row r="507" spans="1:50" s="156" customFormat="1" ht="19.5" customHeight="1" x14ac:dyDescent="0.15">
      <c r="A507" s="261"/>
      <c r="B507" s="262"/>
      <c r="C507" s="262"/>
      <c r="D507" s="262"/>
      <c r="E507" s="262"/>
      <c r="F507" s="263"/>
      <c r="G507" s="759"/>
      <c r="H507" s="333"/>
      <c r="I507" s="767" t="s">
        <v>39</v>
      </c>
      <c r="J507" s="768"/>
      <c r="K507" s="768"/>
      <c r="L507" s="768"/>
      <c r="M507" s="768"/>
      <c r="N507" s="768"/>
      <c r="O507" s="769"/>
      <c r="P507" s="1960">
        <v>36</v>
      </c>
      <c r="Q507" s="1961"/>
      <c r="R507" s="1961"/>
      <c r="S507" s="1961"/>
      <c r="T507" s="1961"/>
      <c r="U507" s="1961"/>
      <c r="V507" s="1962"/>
      <c r="W507" s="1960">
        <v>31</v>
      </c>
      <c r="X507" s="1961"/>
      <c r="Y507" s="1961"/>
      <c r="Z507" s="1961"/>
      <c r="AA507" s="1961"/>
      <c r="AB507" s="1961"/>
      <c r="AC507" s="1962"/>
      <c r="AD507" s="1960">
        <v>29</v>
      </c>
      <c r="AE507" s="1961"/>
      <c r="AF507" s="1961"/>
      <c r="AG507" s="1961"/>
      <c r="AH507" s="1961"/>
      <c r="AI507" s="1961"/>
      <c r="AJ507" s="1962"/>
      <c r="AK507" s="1960">
        <v>20</v>
      </c>
      <c r="AL507" s="1961"/>
      <c r="AM507" s="1961"/>
      <c r="AN507" s="1961"/>
      <c r="AO507" s="1961"/>
      <c r="AP507" s="1961"/>
      <c r="AQ507" s="1962"/>
      <c r="AR507" s="1960"/>
      <c r="AS507" s="1961"/>
      <c r="AT507" s="1961"/>
      <c r="AU507" s="1961"/>
      <c r="AV507" s="1961"/>
      <c r="AW507" s="1961"/>
      <c r="AX507" s="1963"/>
    </row>
    <row r="508" spans="1:50" s="156" customFormat="1" ht="19.5" customHeight="1" x14ac:dyDescent="0.15">
      <c r="A508" s="261"/>
      <c r="B508" s="262"/>
      <c r="C508" s="262"/>
      <c r="D508" s="262"/>
      <c r="E508" s="262"/>
      <c r="F508" s="263"/>
      <c r="G508" s="774" t="s">
        <v>40</v>
      </c>
      <c r="H508" s="775"/>
      <c r="I508" s="775"/>
      <c r="J508" s="775"/>
      <c r="K508" s="775"/>
      <c r="L508" s="775"/>
      <c r="M508" s="775"/>
      <c r="N508" s="775"/>
      <c r="O508" s="776"/>
      <c r="P508" s="1953">
        <v>31</v>
      </c>
      <c r="Q508" s="1954"/>
      <c r="R508" s="1954"/>
      <c r="S508" s="1954"/>
      <c r="T508" s="1954"/>
      <c r="U508" s="1954"/>
      <c r="V508" s="1955"/>
      <c r="W508" s="1953">
        <v>24</v>
      </c>
      <c r="X508" s="1954"/>
      <c r="Y508" s="1954"/>
      <c r="Z508" s="1954"/>
      <c r="AA508" s="1954"/>
      <c r="AB508" s="1954"/>
      <c r="AC508" s="1955"/>
      <c r="AD508" s="1953">
        <v>18</v>
      </c>
      <c r="AE508" s="1954"/>
      <c r="AF508" s="1954"/>
      <c r="AG508" s="1954"/>
      <c r="AH508" s="1954"/>
      <c r="AI508" s="1954"/>
      <c r="AJ508" s="1955"/>
      <c r="AK508" s="1973"/>
      <c r="AL508" s="1974"/>
      <c r="AM508" s="1974"/>
      <c r="AN508" s="1974"/>
      <c r="AO508" s="1974"/>
      <c r="AP508" s="1974"/>
      <c r="AQ508" s="1975"/>
      <c r="AR508" s="1973"/>
      <c r="AS508" s="1974"/>
      <c r="AT508" s="1974"/>
      <c r="AU508" s="1974"/>
      <c r="AV508" s="1974"/>
      <c r="AW508" s="1974"/>
      <c r="AX508" s="1976"/>
    </row>
    <row r="509" spans="1:50" s="156" customFormat="1" ht="19.5" customHeight="1" x14ac:dyDescent="0.15">
      <c r="A509" s="264"/>
      <c r="B509" s="265"/>
      <c r="C509" s="265"/>
      <c r="D509" s="265"/>
      <c r="E509" s="265"/>
      <c r="F509" s="266"/>
      <c r="G509" s="774" t="s">
        <v>41</v>
      </c>
      <c r="H509" s="775"/>
      <c r="I509" s="775"/>
      <c r="J509" s="775"/>
      <c r="K509" s="775"/>
      <c r="L509" s="775"/>
      <c r="M509" s="775"/>
      <c r="N509" s="775"/>
      <c r="O509" s="776"/>
      <c r="P509" s="1953">
        <v>88</v>
      </c>
      <c r="Q509" s="1954"/>
      <c r="R509" s="1954"/>
      <c r="S509" s="1954"/>
      <c r="T509" s="1954"/>
      <c r="U509" s="1954"/>
      <c r="V509" s="1955"/>
      <c r="W509" s="1953">
        <v>80</v>
      </c>
      <c r="X509" s="1954"/>
      <c r="Y509" s="1954"/>
      <c r="Z509" s="1954"/>
      <c r="AA509" s="1954"/>
      <c r="AB509" s="1954"/>
      <c r="AC509" s="1955"/>
      <c r="AD509" s="1953">
        <v>62</v>
      </c>
      <c r="AE509" s="1954"/>
      <c r="AF509" s="1954"/>
      <c r="AG509" s="1954"/>
      <c r="AH509" s="1954"/>
      <c r="AI509" s="1954"/>
      <c r="AJ509" s="1955"/>
      <c r="AK509" s="1973"/>
      <c r="AL509" s="1974"/>
      <c r="AM509" s="1974"/>
      <c r="AN509" s="1974"/>
      <c r="AO509" s="1974"/>
      <c r="AP509" s="1974"/>
      <c r="AQ509" s="1975"/>
      <c r="AR509" s="1973"/>
      <c r="AS509" s="1974"/>
      <c r="AT509" s="1974"/>
      <c r="AU509" s="1974"/>
      <c r="AV509" s="1974"/>
      <c r="AW509" s="1974"/>
      <c r="AX509" s="1976"/>
    </row>
    <row r="510" spans="1:50" s="156" customFormat="1" ht="19.5" customHeight="1" x14ac:dyDescent="0.15">
      <c r="A510" s="431" t="s">
        <v>71</v>
      </c>
      <c r="B510" s="432"/>
      <c r="C510" s="1987" t="s">
        <v>72</v>
      </c>
      <c r="D510" s="1988"/>
      <c r="E510" s="1988"/>
      <c r="F510" s="1988"/>
      <c r="G510" s="1988"/>
      <c r="H510" s="1988"/>
      <c r="I510" s="1988"/>
      <c r="J510" s="1988"/>
      <c r="K510" s="1989"/>
      <c r="L510" s="789" t="s">
        <v>73</v>
      </c>
      <c r="M510" s="790"/>
      <c r="N510" s="790"/>
      <c r="O510" s="790"/>
      <c r="P510" s="790"/>
      <c r="Q510" s="791"/>
      <c r="R510" s="1990" t="s">
        <v>324</v>
      </c>
      <c r="S510" s="1988"/>
      <c r="T510" s="1988"/>
      <c r="U510" s="1988"/>
      <c r="V510" s="1988"/>
      <c r="W510" s="1989"/>
      <c r="X510" s="1990" t="s">
        <v>74</v>
      </c>
      <c r="Y510" s="1988"/>
      <c r="Z510" s="1988"/>
      <c r="AA510" s="1988"/>
      <c r="AB510" s="1988"/>
      <c r="AC510" s="1988"/>
      <c r="AD510" s="1988"/>
      <c r="AE510" s="1988"/>
      <c r="AF510" s="1988"/>
      <c r="AG510" s="1988"/>
      <c r="AH510" s="1988"/>
      <c r="AI510" s="1988"/>
      <c r="AJ510" s="1988"/>
      <c r="AK510" s="1988"/>
      <c r="AL510" s="1988"/>
      <c r="AM510" s="1988"/>
      <c r="AN510" s="1988"/>
      <c r="AO510" s="1988"/>
      <c r="AP510" s="1988"/>
      <c r="AQ510" s="1988"/>
      <c r="AR510" s="1988"/>
      <c r="AS510" s="1988"/>
      <c r="AT510" s="1988"/>
      <c r="AU510" s="1988"/>
      <c r="AV510" s="1988"/>
      <c r="AW510" s="1988"/>
      <c r="AX510" s="1991"/>
    </row>
    <row r="511" spans="1:50" s="156" customFormat="1" ht="19.5" customHeight="1" x14ac:dyDescent="0.15">
      <c r="A511" s="433"/>
      <c r="B511" s="434"/>
      <c r="C511" s="1992" t="s">
        <v>2180</v>
      </c>
      <c r="D511" s="1993"/>
      <c r="E511" s="1993"/>
      <c r="F511" s="1993"/>
      <c r="G511" s="1993"/>
      <c r="H511" s="1993"/>
      <c r="I511" s="1993"/>
      <c r="J511" s="1993"/>
      <c r="K511" s="1994"/>
      <c r="L511" s="1995">
        <v>5</v>
      </c>
      <c r="M511" s="1993"/>
      <c r="N511" s="1993"/>
      <c r="O511" s="1993"/>
      <c r="P511" s="1993"/>
      <c r="Q511" s="1994"/>
      <c r="R511" s="1995"/>
      <c r="S511" s="1993"/>
      <c r="T511" s="1993"/>
      <c r="U511" s="1993"/>
      <c r="V511" s="1993"/>
      <c r="W511" s="1994"/>
      <c r="X511" s="1941"/>
      <c r="Y511" s="1942"/>
      <c r="Z511" s="1942"/>
      <c r="AA511" s="1942"/>
      <c r="AB511" s="1942"/>
      <c r="AC511" s="1942"/>
      <c r="AD511" s="1942"/>
      <c r="AE511" s="1942"/>
      <c r="AF511" s="1942"/>
      <c r="AG511" s="1942"/>
      <c r="AH511" s="1942"/>
      <c r="AI511" s="1942"/>
      <c r="AJ511" s="1942"/>
      <c r="AK511" s="1942"/>
      <c r="AL511" s="1942"/>
      <c r="AM511" s="1942"/>
      <c r="AN511" s="1942"/>
      <c r="AO511" s="1942"/>
      <c r="AP511" s="1942"/>
      <c r="AQ511" s="1942"/>
      <c r="AR511" s="1942"/>
      <c r="AS511" s="1942"/>
      <c r="AT511" s="1942"/>
      <c r="AU511" s="1942"/>
      <c r="AV511" s="1942"/>
      <c r="AW511" s="1942"/>
      <c r="AX511" s="1996"/>
    </row>
    <row r="512" spans="1:50" s="156" customFormat="1" ht="19.5" customHeight="1" x14ac:dyDescent="0.15">
      <c r="A512" s="433"/>
      <c r="B512" s="434"/>
      <c r="C512" s="1983" t="s">
        <v>2179</v>
      </c>
      <c r="D512" s="1984"/>
      <c r="E512" s="1984"/>
      <c r="F512" s="1984"/>
      <c r="G512" s="1984"/>
      <c r="H512" s="1984"/>
      <c r="I512" s="1984"/>
      <c r="J512" s="1984"/>
      <c r="K512" s="1985"/>
      <c r="L512" s="1986">
        <v>3</v>
      </c>
      <c r="M512" s="1984"/>
      <c r="N512" s="1984"/>
      <c r="O512" s="1984"/>
      <c r="P512" s="1984"/>
      <c r="Q512" s="1985"/>
      <c r="R512" s="1986"/>
      <c r="S512" s="1984"/>
      <c r="T512" s="1984"/>
      <c r="U512" s="1984"/>
      <c r="V512" s="1984"/>
      <c r="W512" s="1985"/>
      <c r="X512" s="1947"/>
      <c r="Y512" s="1948"/>
      <c r="Z512" s="1948"/>
      <c r="AA512" s="1948"/>
      <c r="AB512" s="1948"/>
      <c r="AC512" s="1948"/>
      <c r="AD512" s="1948"/>
      <c r="AE512" s="1948"/>
      <c r="AF512" s="1948"/>
      <c r="AG512" s="1948"/>
      <c r="AH512" s="1948"/>
      <c r="AI512" s="1948"/>
      <c r="AJ512" s="1948"/>
      <c r="AK512" s="1948"/>
      <c r="AL512" s="1948"/>
      <c r="AM512" s="1948"/>
      <c r="AN512" s="1948"/>
      <c r="AO512" s="1948"/>
      <c r="AP512" s="1948"/>
      <c r="AQ512" s="1948"/>
      <c r="AR512" s="1948"/>
      <c r="AS512" s="1948"/>
      <c r="AT512" s="1948"/>
      <c r="AU512" s="1948"/>
      <c r="AV512" s="1948"/>
      <c r="AW512" s="1948"/>
      <c r="AX512" s="1949"/>
    </row>
    <row r="513" spans="1:50" s="156" customFormat="1" ht="19.5" customHeight="1" x14ac:dyDescent="0.15">
      <c r="A513" s="433"/>
      <c r="B513" s="434"/>
      <c r="C513" s="1983" t="s">
        <v>560</v>
      </c>
      <c r="D513" s="1984"/>
      <c r="E513" s="1984"/>
      <c r="F513" s="1984"/>
      <c r="G513" s="1984"/>
      <c r="H513" s="1984"/>
      <c r="I513" s="1984"/>
      <c r="J513" s="1984"/>
      <c r="K513" s="1985"/>
      <c r="L513" s="1986">
        <v>5</v>
      </c>
      <c r="M513" s="1984"/>
      <c r="N513" s="1984"/>
      <c r="O513" s="1984"/>
      <c r="P513" s="1984"/>
      <c r="Q513" s="1985"/>
      <c r="R513" s="1986"/>
      <c r="S513" s="1984"/>
      <c r="T513" s="1984"/>
      <c r="U513" s="1984"/>
      <c r="V513" s="1984"/>
      <c r="W513" s="1985"/>
      <c r="X513" s="1947"/>
      <c r="Y513" s="1948"/>
      <c r="Z513" s="1948"/>
      <c r="AA513" s="1948"/>
      <c r="AB513" s="1948"/>
      <c r="AC513" s="1948"/>
      <c r="AD513" s="1948"/>
      <c r="AE513" s="1948"/>
      <c r="AF513" s="1948"/>
      <c r="AG513" s="1948"/>
      <c r="AH513" s="1948"/>
      <c r="AI513" s="1948"/>
      <c r="AJ513" s="1948"/>
      <c r="AK513" s="1948"/>
      <c r="AL513" s="1948"/>
      <c r="AM513" s="1948"/>
      <c r="AN513" s="1948"/>
      <c r="AO513" s="1948"/>
      <c r="AP513" s="1948"/>
      <c r="AQ513" s="1948"/>
      <c r="AR513" s="1948"/>
      <c r="AS513" s="1948"/>
      <c r="AT513" s="1948"/>
      <c r="AU513" s="1948"/>
      <c r="AV513" s="1948"/>
      <c r="AW513" s="1948"/>
      <c r="AX513" s="1949"/>
    </row>
    <row r="514" spans="1:50" s="156" customFormat="1" ht="19.5" customHeight="1" x14ac:dyDescent="0.15">
      <c r="A514" s="433"/>
      <c r="B514" s="434"/>
      <c r="C514" s="1983" t="s">
        <v>2178</v>
      </c>
      <c r="D514" s="1984"/>
      <c r="E514" s="1984"/>
      <c r="F514" s="1984"/>
      <c r="G514" s="1984"/>
      <c r="H514" s="1984"/>
      <c r="I514" s="1984"/>
      <c r="J514" s="1984"/>
      <c r="K514" s="1985"/>
      <c r="L514" s="1986">
        <v>1</v>
      </c>
      <c r="M514" s="1984"/>
      <c r="N514" s="1984"/>
      <c r="O514" s="1984"/>
      <c r="P514" s="1984"/>
      <c r="Q514" s="1985"/>
      <c r="R514" s="1986"/>
      <c r="S514" s="1984"/>
      <c r="T514" s="1984"/>
      <c r="U514" s="1984"/>
      <c r="V514" s="1984"/>
      <c r="W514" s="1985"/>
      <c r="X514" s="1947"/>
      <c r="Y514" s="1948"/>
      <c r="Z514" s="1948"/>
      <c r="AA514" s="1948"/>
      <c r="AB514" s="1948"/>
      <c r="AC514" s="1948"/>
      <c r="AD514" s="1948"/>
      <c r="AE514" s="1948"/>
      <c r="AF514" s="1948"/>
      <c r="AG514" s="1948"/>
      <c r="AH514" s="1948"/>
      <c r="AI514" s="1948"/>
      <c r="AJ514" s="1948"/>
      <c r="AK514" s="1948"/>
      <c r="AL514" s="1948"/>
      <c r="AM514" s="1948"/>
      <c r="AN514" s="1948"/>
      <c r="AO514" s="1948"/>
      <c r="AP514" s="1948"/>
      <c r="AQ514" s="1948"/>
      <c r="AR514" s="1948"/>
      <c r="AS514" s="1948"/>
      <c r="AT514" s="1948"/>
      <c r="AU514" s="1948"/>
      <c r="AV514" s="1948"/>
      <c r="AW514" s="1948"/>
      <c r="AX514" s="1949"/>
    </row>
    <row r="515" spans="1:50" s="156" customFormat="1" ht="19.5" customHeight="1" x14ac:dyDescent="0.15">
      <c r="A515" s="433"/>
      <c r="B515" s="434"/>
      <c r="C515" s="1983" t="s">
        <v>2177</v>
      </c>
      <c r="D515" s="1984"/>
      <c r="E515" s="1984"/>
      <c r="F515" s="1984"/>
      <c r="G515" s="1984"/>
      <c r="H515" s="1984"/>
      <c r="I515" s="1984"/>
      <c r="J515" s="1984"/>
      <c r="K515" s="1985"/>
      <c r="L515" s="1986">
        <v>2</v>
      </c>
      <c r="M515" s="1984"/>
      <c r="N515" s="1984"/>
      <c r="O515" s="1984"/>
      <c r="P515" s="1984"/>
      <c r="Q515" s="1985"/>
      <c r="R515" s="1986"/>
      <c r="S515" s="1984"/>
      <c r="T515" s="1984"/>
      <c r="U515" s="1984"/>
      <c r="V515" s="1984"/>
      <c r="W515" s="1985"/>
      <c r="X515" s="1947"/>
      <c r="Y515" s="1948"/>
      <c r="Z515" s="1948"/>
      <c r="AA515" s="1948"/>
      <c r="AB515" s="1948"/>
      <c r="AC515" s="1948"/>
      <c r="AD515" s="1948"/>
      <c r="AE515" s="1948"/>
      <c r="AF515" s="1948"/>
      <c r="AG515" s="1948"/>
      <c r="AH515" s="1948"/>
      <c r="AI515" s="1948"/>
      <c r="AJ515" s="1948"/>
      <c r="AK515" s="1948"/>
      <c r="AL515" s="1948"/>
      <c r="AM515" s="1948"/>
      <c r="AN515" s="1948"/>
      <c r="AO515" s="1948"/>
      <c r="AP515" s="1948"/>
      <c r="AQ515" s="1948"/>
      <c r="AR515" s="1948"/>
      <c r="AS515" s="1948"/>
      <c r="AT515" s="1948"/>
      <c r="AU515" s="1948"/>
      <c r="AV515" s="1948"/>
      <c r="AW515" s="1948"/>
      <c r="AX515" s="1949"/>
    </row>
    <row r="516" spans="1:50" s="156" customFormat="1" ht="19.5" customHeight="1" x14ac:dyDescent="0.15">
      <c r="A516" s="433"/>
      <c r="B516" s="434"/>
      <c r="C516" s="1979" t="s">
        <v>2176</v>
      </c>
      <c r="D516" s="1980"/>
      <c r="E516" s="1980"/>
      <c r="F516" s="1980"/>
      <c r="G516" s="1980"/>
      <c r="H516" s="1980"/>
      <c r="I516" s="1980"/>
      <c r="J516" s="1980"/>
      <c r="K516" s="1981"/>
      <c r="L516" s="1982">
        <v>4</v>
      </c>
      <c r="M516" s="1980"/>
      <c r="N516" s="1980"/>
      <c r="O516" s="1980"/>
      <c r="P516" s="1980"/>
      <c r="Q516" s="1981"/>
      <c r="R516" s="1982"/>
      <c r="S516" s="1980"/>
      <c r="T516" s="1980"/>
      <c r="U516" s="1980"/>
      <c r="V516" s="1980"/>
      <c r="W516" s="1981"/>
      <c r="X516" s="1947"/>
      <c r="Y516" s="1948"/>
      <c r="Z516" s="1948"/>
      <c r="AA516" s="1948"/>
      <c r="AB516" s="1948"/>
      <c r="AC516" s="1948"/>
      <c r="AD516" s="1948"/>
      <c r="AE516" s="1948"/>
      <c r="AF516" s="1948"/>
      <c r="AG516" s="1948"/>
      <c r="AH516" s="1948"/>
      <c r="AI516" s="1948"/>
      <c r="AJ516" s="1948"/>
      <c r="AK516" s="1948"/>
      <c r="AL516" s="1948"/>
      <c r="AM516" s="1948"/>
      <c r="AN516" s="1948"/>
      <c r="AO516" s="1948"/>
      <c r="AP516" s="1948"/>
      <c r="AQ516" s="1948"/>
      <c r="AR516" s="1948"/>
      <c r="AS516" s="1948"/>
      <c r="AT516" s="1948"/>
      <c r="AU516" s="1948"/>
      <c r="AV516" s="1948"/>
      <c r="AW516" s="1948"/>
      <c r="AX516" s="1949"/>
    </row>
    <row r="517" spans="1:50" s="156" customFormat="1" ht="19.5" customHeight="1" thickBot="1" x14ac:dyDescent="0.2">
      <c r="A517" s="433"/>
      <c r="B517" s="434"/>
      <c r="C517" s="1938" t="s">
        <v>39</v>
      </c>
      <c r="D517" s="1939"/>
      <c r="E517" s="1939"/>
      <c r="F517" s="1939"/>
      <c r="G517" s="1939"/>
      <c r="H517" s="1939"/>
      <c r="I517" s="1939"/>
      <c r="J517" s="1939"/>
      <c r="K517" s="1940"/>
      <c r="L517" s="1941">
        <v>20</v>
      </c>
      <c r="M517" s="1942"/>
      <c r="N517" s="1942"/>
      <c r="O517" s="1942"/>
      <c r="P517" s="1942"/>
      <c r="Q517" s="1943"/>
      <c r="R517" s="1941"/>
      <c r="S517" s="1942"/>
      <c r="T517" s="1942"/>
      <c r="U517" s="1942"/>
      <c r="V517" s="1942"/>
      <c r="W517" s="1943"/>
      <c r="X517" s="1947"/>
      <c r="Y517" s="1948"/>
      <c r="Z517" s="1948"/>
      <c r="AA517" s="1948"/>
      <c r="AB517" s="1948"/>
      <c r="AC517" s="1948"/>
      <c r="AD517" s="1948"/>
      <c r="AE517" s="1948"/>
      <c r="AF517" s="1948"/>
      <c r="AG517" s="1948"/>
      <c r="AH517" s="1948"/>
      <c r="AI517" s="1948"/>
      <c r="AJ517" s="1948"/>
      <c r="AK517" s="1948"/>
      <c r="AL517" s="1948"/>
      <c r="AM517" s="1948"/>
      <c r="AN517" s="1948"/>
      <c r="AO517" s="1948"/>
      <c r="AP517" s="1948"/>
      <c r="AQ517" s="1948"/>
      <c r="AR517" s="1948"/>
      <c r="AS517" s="1948"/>
      <c r="AT517" s="1948"/>
      <c r="AU517" s="1948"/>
      <c r="AV517" s="1948"/>
      <c r="AW517" s="1948"/>
      <c r="AX517" s="1949"/>
    </row>
    <row r="518" spans="1:50" s="156" customFormat="1" ht="21" customHeight="1" thickBot="1" x14ac:dyDescent="0.2">
      <c r="A518" s="184"/>
      <c r="B518" s="184"/>
      <c r="C518" s="183"/>
      <c r="D518" s="183"/>
      <c r="E518" s="183"/>
      <c r="F518" s="183"/>
      <c r="G518" s="183"/>
      <c r="H518" s="183"/>
      <c r="I518" s="183"/>
      <c r="J518" s="183"/>
      <c r="K518" s="183"/>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2362" t="s">
        <v>305</v>
      </c>
      <c r="AR518" s="2362"/>
      <c r="AS518" s="2362"/>
      <c r="AT518" s="2362"/>
      <c r="AU518" s="2362"/>
      <c r="AV518" s="2362"/>
      <c r="AW518" s="2362"/>
      <c r="AX518" s="2362"/>
    </row>
    <row r="519" spans="1:50" s="156" customFormat="1" ht="25.15" customHeight="1" x14ac:dyDescent="0.15">
      <c r="A519" s="239" t="s">
        <v>306</v>
      </c>
      <c r="B519" s="240"/>
      <c r="C519" s="240"/>
      <c r="D519" s="240"/>
      <c r="E519" s="240"/>
      <c r="F519" s="717"/>
      <c r="G519" s="241" t="s">
        <v>2175</v>
      </c>
      <c r="H519" s="718"/>
      <c r="I519" s="718"/>
      <c r="J519" s="718"/>
      <c r="K519" s="718"/>
      <c r="L519" s="718"/>
      <c r="M519" s="718"/>
      <c r="N519" s="718"/>
      <c r="O519" s="718"/>
      <c r="P519" s="718"/>
      <c r="Q519" s="718"/>
      <c r="R519" s="718"/>
      <c r="S519" s="718"/>
      <c r="T519" s="718"/>
      <c r="U519" s="718"/>
      <c r="V519" s="718"/>
      <c r="W519" s="718"/>
      <c r="X519" s="719"/>
      <c r="Y519" s="243" t="s">
        <v>2035</v>
      </c>
      <c r="Z519" s="720"/>
      <c r="AA519" s="720"/>
      <c r="AB519" s="720"/>
      <c r="AC519" s="720"/>
      <c r="AD519" s="721"/>
      <c r="AE519" s="722" t="s">
        <v>2104</v>
      </c>
      <c r="AF519" s="723"/>
      <c r="AG519" s="723"/>
      <c r="AH519" s="723"/>
      <c r="AI519" s="723"/>
      <c r="AJ519" s="723"/>
      <c r="AK519" s="723"/>
      <c r="AL519" s="723"/>
      <c r="AM519" s="723"/>
      <c r="AN519" s="723"/>
      <c r="AO519" s="723"/>
      <c r="AP519" s="724"/>
      <c r="AQ519" s="249" t="s">
        <v>7</v>
      </c>
      <c r="AR519" s="725"/>
      <c r="AS519" s="725"/>
      <c r="AT519" s="725"/>
      <c r="AU519" s="725"/>
      <c r="AV519" s="725"/>
      <c r="AW519" s="725"/>
      <c r="AX519" s="726"/>
    </row>
    <row r="520" spans="1:50" s="156" customFormat="1" ht="30" customHeight="1" x14ac:dyDescent="0.15">
      <c r="A520" s="283" t="s">
        <v>8</v>
      </c>
      <c r="B520" s="744"/>
      <c r="C520" s="744"/>
      <c r="D520" s="744"/>
      <c r="E520" s="744"/>
      <c r="F520" s="745"/>
      <c r="G520" s="2039" t="s">
        <v>2174</v>
      </c>
      <c r="H520" s="2040"/>
      <c r="I520" s="2040"/>
      <c r="J520" s="2040"/>
      <c r="K520" s="2040"/>
      <c r="L520" s="2040"/>
      <c r="M520" s="2040"/>
      <c r="N520" s="2040"/>
      <c r="O520" s="2040"/>
      <c r="P520" s="2040"/>
      <c r="Q520" s="2040"/>
      <c r="R520" s="2040"/>
      <c r="S520" s="2040"/>
      <c r="T520" s="2040"/>
      <c r="U520" s="2040"/>
      <c r="V520" s="2041"/>
      <c r="W520" s="2041"/>
      <c r="X520" s="2041"/>
      <c r="Y520" s="289" t="s">
        <v>10</v>
      </c>
      <c r="Z520" s="749"/>
      <c r="AA520" s="749"/>
      <c r="AB520" s="749"/>
      <c r="AC520" s="749"/>
      <c r="AD520" s="750"/>
      <c r="AE520" s="1970" t="s">
        <v>2137</v>
      </c>
      <c r="AF520" s="1971"/>
      <c r="AG520" s="1971"/>
      <c r="AH520" s="1971"/>
      <c r="AI520" s="1971"/>
      <c r="AJ520" s="1971"/>
      <c r="AK520" s="1971"/>
      <c r="AL520" s="1971"/>
      <c r="AM520" s="1971"/>
      <c r="AN520" s="1971"/>
      <c r="AO520" s="1971"/>
      <c r="AP520" s="1972"/>
      <c r="AQ520" s="295" t="s">
        <v>2060</v>
      </c>
      <c r="AR520" s="296"/>
      <c r="AS520" s="296"/>
      <c r="AT520" s="296"/>
      <c r="AU520" s="296"/>
      <c r="AV520" s="296"/>
      <c r="AW520" s="296"/>
      <c r="AX520" s="297"/>
    </row>
    <row r="521" spans="1:50" s="156" customFormat="1" ht="30" customHeight="1" x14ac:dyDescent="0.15">
      <c r="A521" s="298" t="s">
        <v>13</v>
      </c>
      <c r="B521" s="299"/>
      <c r="C521" s="299"/>
      <c r="D521" s="299"/>
      <c r="E521" s="299"/>
      <c r="F521" s="751"/>
      <c r="G521" s="752" t="s">
        <v>2029</v>
      </c>
      <c r="H521" s="753"/>
      <c r="I521" s="753"/>
      <c r="J521" s="753"/>
      <c r="K521" s="753"/>
      <c r="L521" s="753"/>
      <c r="M521" s="753"/>
      <c r="N521" s="753"/>
      <c r="O521" s="753"/>
      <c r="P521" s="753"/>
      <c r="Q521" s="753"/>
      <c r="R521" s="753"/>
      <c r="S521" s="753"/>
      <c r="T521" s="753"/>
      <c r="U521" s="753"/>
      <c r="V521" s="753"/>
      <c r="W521" s="753"/>
      <c r="X521" s="754"/>
      <c r="Y521" s="301" t="s">
        <v>15</v>
      </c>
      <c r="Z521" s="302"/>
      <c r="AA521" s="302"/>
      <c r="AB521" s="302"/>
      <c r="AC521" s="302"/>
      <c r="AD521" s="303"/>
      <c r="AE521" s="755" t="s">
        <v>2136</v>
      </c>
      <c r="AF521" s="304"/>
      <c r="AG521" s="304"/>
      <c r="AH521" s="304"/>
      <c r="AI521" s="304"/>
      <c r="AJ521" s="304"/>
      <c r="AK521" s="304"/>
      <c r="AL521" s="304"/>
      <c r="AM521" s="304"/>
      <c r="AN521" s="304"/>
      <c r="AO521" s="304"/>
      <c r="AP521" s="304"/>
      <c r="AQ521" s="304"/>
      <c r="AR521" s="304"/>
      <c r="AS521" s="304"/>
      <c r="AT521" s="304"/>
      <c r="AU521" s="304"/>
      <c r="AV521" s="304"/>
      <c r="AW521" s="304"/>
      <c r="AX521" s="756"/>
    </row>
    <row r="522" spans="1:50" s="156" customFormat="1" ht="39.950000000000003" customHeight="1" x14ac:dyDescent="0.15">
      <c r="A522" s="733" t="s">
        <v>17</v>
      </c>
      <c r="B522" s="734"/>
      <c r="C522" s="734"/>
      <c r="D522" s="734"/>
      <c r="E522" s="734"/>
      <c r="F522" s="735"/>
      <c r="G522" s="736" t="s">
        <v>2101</v>
      </c>
      <c r="H522" s="737"/>
      <c r="I522" s="737"/>
      <c r="J522" s="737"/>
      <c r="K522" s="737"/>
      <c r="L522" s="737"/>
      <c r="M522" s="737"/>
      <c r="N522" s="737"/>
      <c r="O522" s="737"/>
      <c r="P522" s="737"/>
      <c r="Q522" s="737"/>
      <c r="R522" s="737"/>
      <c r="S522" s="737"/>
      <c r="T522" s="737"/>
      <c r="U522" s="737"/>
      <c r="V522" s="737"/>
      <c r="W522" s="737"/>
      <c r="X522" s="738"/>
      <c r="Y522" s="277" t="s">
        <v>2026</v>
      </c>
      <c r="Z522" s="739"/>
      <c r="AA522" s="739"/>
      <c r="AB522" s="739"/>
      <c r="AC522" s="739"/>
      <c r="AD522" s="740"/>
      <c r="AE522" s="741"/>
      <c r="AF522" s="742"/>
      <c r="AG522" s="742"/>
      <c r="AH522" s="742"/>
      <c r="AI522" s="742"/>
      <c r="AJ522" s="742"/>
      <c r="AK522" s="742"/>
      <c r="AL522" s="742"/>
      <c r="AM522" s="742"/>
      <c r="AN522" s="742"/>
      <c r="AO522" s="742"/>
      <c r="AP522" s="742"/>
      <c r="AQ522" s="742"/>
      <c r="AR522" s="742"/>
      <c r="AS522" s="742"/>
      <c r="AT522" s="742"/>
      <c r="AU522" s="742"/>
      <c r="AV522" s="742"/>
      <c r="AW522" s="742"/>
      <c r="AX522" s="743"/>
    </row>
    <row r="523" spans="1:50" s="156" customFormat="1" ht="33.75" customHeight="1" x14ac:dyDescent="0.15">
      <c r="A523" s="251" t="s">
        <v>20</v>
      </c>
      <c r="B523" s="252"/>
      <c r="C523" s="252"/>
      <c r="D523" s="252"/>
      <c r="E523" s="252"/>
      <c r="F523" s="256"/>
      <c r="G523" s="727" t="s">
        <v>2173</v>
      </c>
      <c r="H523" s="728"/>
      <c r="I523" s="728"/>
      <c r="J523" s="728"/>
      <c r="K523" s="728"/>
      <c r="L523" s="728"/>
      <c r="M523" s="728"/>
      <c r="N523" s="728"/>
      <c r="O523" s="728"/>
      <c r="P523" s="728"/>
      <c r="Q523" s="728"/>
      <c r="R523" s="728"/>
      <c r="S523" s="728"/>
      <c r="T523" s="728"/>
      <c r="U523" s="728"/>
      <c r="V523" s="728"/>
      <c r="W523" s="728"/>
      <c r="X523" s="728"/>
      <c r="Y523" s="728"/>
      <c r="Z523" s="728"/>
      <c r="AA523" s="728"/>
      <c r="AB523" s="728"/>
      <c r="AC523" s="728"/>
      <c r="AD523" s="728"/>
      <c r="AE523" s="728"/>
      <c r="AF523" s="728"/>
      <c r="AG523" s="728"/>
      <c r="AH523" s="728"/>
      <c r="AI523" s="728"/>
      <c r="AJ523" s="728"/>
      <c r="AK523" s="728"/>
      <c r="AL523" s="728"/>
      <c r="AM523" s="728"/>
      <c r="AN523" s="728"/>
      <c r="AO523" s="728"/>
      <c r="AP523" s="728"/>
      <c r="AQ523" s="728"/>
      <c r="AR523" s="728"/>
      <c r="AS523" s="728"/>
      <c r="AT523" s="728"/>
      <c r="AU523" s="728"/>
      <c r="AV523" s="728"/>
      <c r="AW523" s="728"/>
      <c r="AX523" s="729"/>
    </row>
    <row r="524" spans="1:50" s="156" customFormat="1" ht="33.75" customHeight="1" x14ac:dyDescent="0.15">
      <c r="A524" s="251" t="s">
        <v>22</v>
      </c>
      <c r="B524" s="252"/>
      <c r="C524" s="252"/>
      <c r="D524" s="252"/>
      <c r="E524" s="252"/>
      <c r="F524" s="256"/>
      <c r="G524" s="799" t="s">
        <v>2172</v>
      </c>
      <c r="H524" s="800"/>
      <c r="I524" s="800"/>
      <c r="J524" s="800"/>
      <c r="K524" s="800"/>
      <c r="L524" s="800"/>
      <c r="M524" s="800"/>
      <c r="N524" s="800"/>
      <c r="O524" s="800"/>
      <c r="P524" s="800"/>
      <c r="Q524" s="800"/>
      <c r="R524" s="800"/>
      <c r="S524" s="800"/>
      <c r="T524" s="800"/>
      <c r="U524" s="800"/>
      <c r="V524" s="800"/>
      <c r="W524" s="800"/>
      <c r="X524" s="800"/>
      <c r="Y524" s="800"/>
      <c r="Z524" s="800"/>
      <c r="AA524" s="800"/>
      <c r="AB524" s="800"/>
      <c r="AC524" s="800"/>
      <c r="AD524" s="800"/>
      <c r="AE524" s="800"/>
      <c r="AF524" s="800"/>
      <c r="AG524" s="800"/>
      <c r="AH524" s="800"/>
      <c r="AI524" s="800"/>
      <c r="AJ524" s="800"/>
      <c r="AK524" s="800"/>
      <c r="AL524" s="800"/>
      <c r="AM524" s="800"/>
      <c r="AN524" s="800"/>
      <c r="AO524" s="800"/>
      <c r="AP524" s="800"/>
      <c r="AQ524" s="800"/>
      <c r="AR524" s="800"/>
      <c r="AS524" s="800"/>
      <c r="AT524" s="800"/>
      <c r="AU524" s="800"/>
      <c r="AV524" s="800"/>
      <c r="AW524" s="800"/>
      <c r="AX524" s="801"/>
    </row>
    <row r="525" spans="1:50" s="156" customFormat="1" ht="19.5" customHeight="1" x14ac:dyDescent="0.15">
      <c r="A525" s="251" t="s">
        <v>24</v>
      </c>
      <c r="B525" s="252"/>
      <c r="C525" s="252"/>
      <c r="D525" s="252"/>
      <c r="E525" s="252"/>
      <c r="F525" s="256"/>
      <c r="G525" s="816" t="s">
        <v>709</v>
      </c>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1710"/>
      <c r="AH525" s="1710"/>
      <c r="AI525" s="1710"/>
      <c r="AJ525" s="1710"/>
      <c r="AK525" s="1710"/>
      <c r="AL525" s="1710"/>
      <c r="AM525" s="1710"/>
      <c r="AN525" s="1710"/>
      <c r="AO525" s="1710"/>
      <c r="AP525" s="1710"/>
      <c r="AQ525" s="1710"/>
      <c r="AR525" s="1710"/>
      <c r="AS525" s="1710"/>
      <c r="AT525" s="1710"/>
      <c r="AU525" s="1710"/>
      <c r="AV525" s="1710"/>
      <c r="AW525" s="1710"/>
      <c r="AX525" s="1711"/>
    </row>
    <row r="526" spans="1:50" s="156" customFormat="1" ht="19.5" customHeight="1" x14ac:dyDescent="0.15">
      <c r="A526" s="258" t="s">
        <v>26</v>
      </c>
      <c r="B526" s="259"/>
      <c r="C526" s="259"/>
      <c r="D526" s="259"/>
      <c r="E526" s="259"/>
      <c r="F526" s="260"/>
      <c r="G526" s="730"/>
      <c r="H526" s="731"/>
      <c r="I526" s="731"/>
      <c r="J526" s="731"/>
      <c r="K526" s="731"/>
      <c r="L526" s="731"/>
      <c r="M526" s="731"/>
      <c r="N526" s="731"/>
      <c r="O526" s="732"/>
      <c r="P526" s="1999" t="s">
        <v>320</v>
      </c>
      <c r="Q526" s="2000"/>
      <c r="R526" s="2000"/>
      <c r="S526" s="2000"/>
      <c r="T526" s="2000"/>
      <c r="U526" s="2000"/>
      <c r="V526" s="2007"/>
      <c r="W526" s="1999" t="s">
        <v>321</v>
      </c>
      <c r="X526" s="2000"/>
      <c r="Y526" s="2000"/>
      <c r="Z526" s="2000"/>
      <c r="AA526" s="2000"/>
      <c r="AB526" s="2000"/>
      <c r="AC526" s="2007"/>
      <c r="AD526" s="1999" t="s">
        <v>322</v>
      </c>
      <c r="AE526" s="2000"/>
      <c r="AF526" s="2000"/>
      <c r="AG526" s="2000"/>
      <c r="AH526" s="2000"/>
      <c r="AI526" s="2000"/>
      <c r="AJ526" s="2007"/>
      <c r="AK526" s="1999" t="s">
        <v>323</v>
      </c>
      <c r="AL526" s="2000"/>
      <c r="AM526" s="2000"/>
      <c r="AN526" s="2000"/>
      <c r="AO526" s="2000"/>
      <c r="AP526" s="2000"/>
      <c r="AQ526" s="2007"/>
      <c r="AR526" s="1999" t="s">
        <v>324</v>
      </c>
      <c r="AS526" s="2000"/>
      <c r="AT526" s="2000"/>
      <c r="AU526" s="2000"/>
      <c r="AV526" s="2000"/>
      <c r="AW526" s="2000"/>
      <c r="AX526" s="2001"/>
    </row>
    <row r="527" spans="1:50" s="156" customFormat="1" ht="19.5" customHeight="1" x14ac:dyDescent="0.15">
      <c r="A527" s="261"/>
      <c r="B527" s="262"/>
      <c r="C527" s="262"/>
      <c r="D527" s="262"/>
      <c r="E527" s="262"/>
      <c r="F527" s="263"/>
      <c r="G527" s="318" t="s">
        <v>32</v>
      </c>
      <c r="H527" s="326"/>
      <c r="I527" s="760" t="s">
        <v>33</v>
      </c>
      <c r="J527" s="761"/>
      <c r="K527" s="761"/>
      <c r="L527" s="761"/>
      <c r="M527" s="761"/>
      <c r="N527" s="761"/>
      <c r="O527" s="762"/>
      <c r="P527" s="2003">
        <v>19</v>
      </c>
      <c r="Q527" s="2004"/>
      <c r="R527" s="2004"/>
      <c r="S527" s="2004"/>
      <c r="T527" s="2004"/>
      <c r="U527" s="2004"/>
      <c r="V527" s="2005"/>
      <c r="W527" s="2003">
        <v>18</v>
      </c>
      <c r="X527" s="2004"/>
      <c r="Y527" s="2004"/>
      <c r="Z527" s="2004"/>
      <c r="AA527" s="2004"/>
      <c r="AB527" s="2004"/>
      <c r="AC527" s="2005"/>
      <c r="AD527" s="2003">
        <v>16</v>
      </c>
      <c r="AE527" s="2004"/>
      <c r="AF527" s="2004"/>
      <c r="AG527" s="2004"/>
      <c r="AH527" s="2004"/>
      <c r="AI527" s="2004"/>
      <c r="AJ527" s="2005"/>
      <c r="AK527" s="2003">
        <v>6</v>
      </c>
      <c r="AL527" s="2004"/>
      <c r="AM527" s="2004"/>
      <c r="AN527" s="2004"/>
      <c r="AO527" s="2004"/>
      <c r="AP527" s="2004"/>
      <c r="AQ527" s="2005"/>
      <c r="AR527" s="2003"/>
      <c r="AS527" s="2004"/>
      <c r="AT527" s="2004"/>
      <c r="AU527" s="2004"/>
      <c r="AV527" s="2004"/>
      <c r="AW527" s="2004"/>
      <c r="AX527" s="2006"/>
    </row>
    <row r="528" spans="1:50" s="156" customFormat="1" ht="19.5" customHeight="1" x14ac:dyDescent="0.15">
      <c r="A528" s="261"/>
      <c r="B528" s="262"/>
      <c r="C528" s="262"/>
      <c r="D528" s="262"/>
      <c r="E528" s="262"/>
      <c r="F528" s="263"/>
      <c r="G528" s="757"/>
      <c r="H528" s="758"/>
      <c r="I528" s="310" t="s">
        <v>34</v>
      </c>
      <c r="J528" s="329"/>
      <c r="K528" s="329"/>
      <c r="L528" s="329"/>
      <c r="M528" s="329"/>
      <c r="N528" s="329"/>
      <c r="O528" s="330"/>
      <c r="P528" s="1935" t="s">
        <v>2023</v>
      </c>
      <c r="Q528" s="1936"/>
      <c r="R528" s="1936"/>
      <c r="S528" s="1936"/>
      <c r="T528" s="1936"/>
      <c r="U528" s="1936"/>
      <c r="V528" s="1937"/>
      <c r="W528" s="1935" t="s">
        <v>2023</v>
      </c>
      <c r="X528" s="1936"/>
      <c r="Y528" s="1936"/>
      <c r="Z528" s="1936"/>
      <c r="AA528" s="1936"/>
      <c r="AB528" s="1936"/>
      <c r="AC528" s="1937"/>
      <c r="AD528" s="1935" t="s">
        <v>2023</v>
      </c>
      <c r="AE528" s="1936"/>
      <c r="AF528" s="1936"/>
      <c r="AG528" s="1936"/>
      <c r="AH528" s="1936"/>
      <c r="AI528" s="1936"/>
      <c r="AJ528" s="1937"/>
      <c r="AK528" s="1935" t="s">
        <v>2023</v>
      </c>
      <c r="AL528" s="1936"/>
      <c r="AM528" s="1936"/>
      <c r="AN528" s="1936"/>
      <c r="AO528" s="1936"/>
      <c r="AP528" s="1936"/>
      <c r="AQ528" s="1937"/>
      <c r="AR528" s="1950"/>
      <c r="AS528" s="1951"/>
      <c r="AT528" s="1951"/>
      <c r="AU528" s="1951"/>
      <c r="AV528" s="1951"/>
      <c r="AW528" s="1951"/>
      <c r="AX528" s="1952"/>
    </row>
    <row r="529" spans="1:50" s="156" customFormat="1" ht="19.5" customHeight="1" x14ac:dyDescent="0.15">
      <c r="A529" s="261"/>
      <c r="B529" s="262"/>
      <c r="C529" s="262"/>
      <c r="D529" s="262"/>
      <c r="E529" s="262"/>
      <c r="F529" s="263"/>
      <c r="G529" s="757"/>
      <c r="H529" s="758"/>
      <c r="I529" s="310" t="s">
        <v>36</v>
      </c>
      <c r="J529" s="329"/>
      <c r="K529" s="329"/>
      <c r="L529" s="329"/>
      <c r="M529" s="329"/>
      <c r="N529" s="329"/>
      <c r="O529" s="330"/>
      <c r="P529" s="1935" t="s">
        <v>2023</v>
      </c>
      <c r="Q529" s="1936"/>
      <c r="R529" s="1936"/>
      <c r="S529" s="1936"/>
      <c r="T529" s="1936"/>
      <c r="U529" s="1936"/>
      <c r="V529" s="1937"/>
      <c r="W529" s="1935" t="s">
        <v>2023</v>
      </c>
      <c r="X529" s="1936"/>
      <c r="Y529" s="1936"/>
      <c r="Z529" s="1936"/>
      <c r="AA529" s="1936"/>
      <c r="AB529" s="1936"/>
      <c r="AC529" s="1937"/>
      <c r="AD529" s="1935" t="s">
        <v>2023</v>
      </c>
      <c r="AE529" s="1936"/>
      <c r="AF529" s="1936"/>
      <c r="AG529" s="1936"/>
      <c r="AH529" s="1936"/>
      <c r="AI529" s="1936"/>
      <c r="AJ529" s="1937"/>
      <c r="AK529" s="1935" t="s">
        <v>2023</v>
      </c>
      <c r="AL529" s="1936"/>
      <c r="AM529" s="1936"/>
      <c r="AN529" s="1936"/>
      <c r="AO529" s="1936"/>
      <c r="AP529" s="1936"/>
      <c r="AQ529" s="1937"/>
      <c r="AR529" s="1935"/>
      <c r="AS529" s="1936"/>
      <c r="AT529" s="1936"/>
      <c r="AU529" s="1936"/>
      <c r="AV529" s="1936"/>
      <c r="AW529" s="1936"/>
      <c r="AX529" s="1959"/>
    </row>
    <row r="530" spans="1:50" s="156" customFormat="1" ht="19.5" customHeight="1" x14ac:dyDescent="0.15">
      <c r="A530" s="261"/>
      <c r="B530" s="262"/>
      <c r="C530" s="262"/>
      <c r="D530" s="262"/>
      <c r="E530" s="262"/>
      <c r="F530" s="263"/>
      <c r="G530" s="757"/>
      <c r="H530" s="758"/>
      <c r="I530" s="310" t="s">
        <v>37</v>
      </c>
      <c r="J530" s="329"/>
      <c r="K530" s="329"/>
      <c r="L530" s="329"/>
      <c r="M530" s="329"/>
      <c r="N530" s="329"/>
      <c r="O530" s="330"/>
      <c r="P530" s="1935" t="s">
        <v>2023</v>
      </c>
      <c r="Q530" s="1936"/>
      <c r="R530" s="1936"/>
      <c r="S530" s="1936"/>
      <c r="T530" s="1936"/>
      <c r="U530" s="1936"/>
      <c r="V530" s="1937"/>
      <c r="W530" s="1935" t="s">
        <v>2023</v>
      </c>
      <c r="X530" s="1936"/>
      <c r="Y530" s="1936"/>
      <c r="Z530" s="1936"/>
      <c r="AA530" s="1936"/>
      <c r="AB530" s="1936"/>
      <c r="AC530" s="1937"/>
      <c r="AD530" s="1935" t="s">
        <v>2023</v>
      </c>
      <c r="AE530" s="1936"/>
      <c r="AF530" s="1936"/>
      <c r="AG530" s="1936"/>
      <c r="AH530" s="1936"/>
      <c r="AI530" s="1936"/>
      <c r="AJ530" s="1937"/>
      <c r="AK530" s="1935" t="s">
        <v>2023</v>
      </c>
      <c r="AL530" s="1936"/>
      <c r="AM530" s="1936"/>
      <c r="AN530" s="1936"/>
      <c r="AO530" s="1936"/>
      <c r="AP530" s="1936"/>
      <c r="AQ530" s="1937"/>
      <c r="AR530" s="1950"/>
      <c r="AS530" s="1951"/>
      <c r="AT530" s="1951"/>
      <c r="AU530" s="1951"/>
      <c r="AV530" s="1951"/>
      <c r="AW530" s="1951"/>
      <c r="AX530" s="1952"/>
    </row>
    <row r="531" spans="1:50" s="156" customFormat="1" ht="19.5" customHeight="1" x14ac:dyDescent="0.15">
      <c r="A531" s="261"/>
      <c r="B531" s="262"/>
      <c r="C531" s="262"/>
      <c r="D531" s="262"/>
      <c r="E531" s="262"/>
      <c r="F531" s="263"/>
      <c r="G531" s="757"/>
      <c r="H531" s="758"/>
      <c r="I531" s="310" t="s">
        <v>38</v>
      </c>
      <c r="J531" s="329"/>
      <c r="K531" s="329"/>
      <c r="L531" s="329"/>
      <c r="M531" s="329"/>
      <c r="N531" s="329"/>
      <c r="O531" s="330"/>
      <c r="P531" s="1935" t="s">
        <v>2023</v>
      </c>
      <c r="Q531" s="1936"/>
      <c r="R531" s="1936"/>
      <c r="S531" s="1936"/>
      <c r="T531" s="1936"/>
      <c r="U531" s="1936"/>
      <c r="V531" s="1937"/>
      <c r="W531" s="1935" t="s">
        <v>2023</v>
      </c>
      <c r="X531" s="1936"/>
      <c r="Y531" s="1936"/>
      <c r="Z531" s="1936"/>
      <c r="AA531" s="1936"/>
      <c r="AB531" s="1936"/>
      <c r="AC531" s="1937"/>
      <c r="AD531" s="1935" t="s">
        <v>2023</v>
      </c>
      <c r="AE531" s="1936"/>
      <c r="AF531" s="1936"/>
      <c r="AG531" s="1936"/>
      <c r="AH531" s="1936"/>
      <c r="AI531" s="1936"/>
      <c r="AJ531" s="1937"/>
      <c r="AK531" s="1935" t="s">
        <v>2023</v>
      </c>
      <c r="AL531" s="1936"/>
      <c r="AM531" s="1936"/>
      <c r="AN531" s="1936"/>
      <c r="AO531" s="1936"/>
      <c r="AP531" s="1936"/>
      <c r="AQ531" s="1937"/>
      <c r="AR531" s="1950"/>
      <c r="AS531" s="1951"/>
      <c r="AT531" s="1951"/>
      <c r="AU531" s="1951"/>
      <c r="AV531" s="1951"/>
      <c r="AW531" s="1951"/>
      <c r="AX531" s="1952"/>
    </row>
    <row r="532" spans="1:50" s="156" customFormat="1" ht="19.5" customHeight="1" x14ac:dyDescent="0.15">
      <c r="A532" s="261"/>
      <c r="B532" s="262"/>
      <c r="C532" s="262"/>
      <c r="D532" s="262"/>
      <c r="E532" s="262"/>
      <c r="F532" s="263"/>
      <c r="G532" s="759"/>
      <c r="H532" s="333"/>
      <c r="I532" s="767" t="s">
        <v>39</v>
      </c>
      <c r="J532" s="768"/>
      <c r="K532" s="768"/>
      <c r="L532" s="768"/>
      <c r="M532" s="768"/>
      <c r="N532" s="768"/>
      <c r="O532" s="769"/>
      <c r="P532" s="1960">
        <v>19</v>
      </c>
      <c r="Q532" s="1961"/>
      <c r="R532" s="1961"/>
      <c r="S532" s="1961"/>
      <c r="T532" s="1961"/>
      <c r="U532" s="1961"/>
      <c r="V532" s="1962"/>
      <c r="W532" s="1960">
        <v>18</v>
      </c>
      <c r="X532" s="1961"/>
      <c r="Y532" s="1961"/>
      <c r="Z532" s="1961"/>
      <c r="AA532" s="1961"/>
      <c r="AB532" s="1961"/>
      <c r="AC532" s="1962"/>
      <c r="AD532" s="1960">
        <v>16</v>
      </c>
      <c r="AE532" s="1961"/>
      <c r="AF532" s="1961"/>
      <c r="AG532" s="1961"/>
      <c r="AH532" s="1961"/>
      <c r="AI532" s="1961"/>
      <c r="AJ532" s="1962"/>
      <c r="AK532" s="1960">
        <v>6</v>
      </c>
      <c r="AL532" s="1961"/>
      <c r="AM532" s="1961"/>
      <c r="AN532" s="1961"/>
      <c r="AO532" s="1961"/>
      <c r="AP532" s="1961"/>
      <c r="AQ532" s="1962"/>
      <c r="AR532" s="1960"/>
      <c r="AS532" s="1961"/>
      <c r="AT532" s="1961"/>
      <c r="AU532" s="1961"/>
      <c r="AV532" s="1961"/>
      <c r="AW532" s="1961"/>
      <c r="AX532" s="1963"/>
    </row>
    <row r="533" spans="1:50" s="156" customFormat="1" ht="19.5" customHeight="1" x14ac:dyDescent="0.15">
      <c r="A533" s="261"/>
      <c r="B533" s="262"/>
      <c r="C533" s="262"/>
      <c r="D533" s="262"/>
      <c r="E533" s="262"/>
      <c r="F533" s="263"/>
      <c r="G533" s="774" t="s">
        <v>40</v>
      </c>
      <c r="H533" s="775"/>
      <c r="I533" s="775"/>
      <c r="J533" s="775"/>
      <c r="K533" s="775"/>
      <c r="L533" s="775"/>
      <c r="M533" s="775"/>
      <c r="N533" s="775"/>
      <c r="O533" s="776"/>
      <c r="P533" s="1953">
        <v>12</v>
      </c>
      <c r="Q533" s="1954"/>
      <c r="R533" s="1954"/>
      <c r="S533" s="1954"/>
      <c r="T533" s="1954"/>
      <c r="U533" s="1954"/>
      <c r="V533" s="1955"/>
      <c r="W533" s="1953">
        <v>11</v>
      </c>
      <c r="X533" s="1954"/>
      <c r="Y533" s="1954"/>
      <c r="Z533" s="1954"/>
      <c r="AA533" s="1954"/>
      <c r="AB533" s="1954"/>
      <c r="AC533" s="1955"/>
      <c r="AD533" s="1953">
        <v>9</v>
      </c>
      <c r="AE533" s="1954"/>
      <c r="AF533" s="1954"/>
      <c r="AG533" s="1954"/>
      <c r="AH533" s="1954"/>
      <c r="AI533" s="1954"/>
      <c r="AJ533" s="1955"/>
      <c r="AK533" s="1973"/>
      <c r="AL533" s="1974"/>
      <c r="AM533" s="1974"/>
      <c r="AN533" s="1974"/>
      <c r="AO533" s="1974"/>
      <c r="AP533" s="1974"/>
      <c r="AQ533" s="1975"/>
      <c r="AR533" s="1973"/>
      <c r="AS533" s="1974"/>
      <c r="AT533" s="1974"/>
      <c r="AU533" s="1974"/>
      <c r="AV533" s="1974"/>
      <c r="AW533" s="1974"/>
      <c r="AX533" s="1976"/>
    </row>
    <row r="534" spans="1:50" s="156" customFormat="1" ht="19.5" customHeight="1" x14ac:dyDescent="0.15">
      <c r="A534" s="264"/>
      <c r="B534" s="265"/>
      <c r="C534" s="265"/>
      <c r="D534" s="265"/>
      <c r="E534" s="265"/>
      <c r="F534" s="266"/>
      <c r="G534" s="774" t="s">
        <v>41</v>
      </c>
      <c r="H534" s="775"/>
      <c r="I534" s="775"/>
      <c r="J534" s="775"/>
      <c r="K534" s="775"/>
      <c r="L534" s="775"/>
      <c r="M534" s="775"/>
      <c r="N534" s="775"/>
      <c r="O534" s="776"/>
      <c r="P534" s="1953">
        <v>65</v>
      </c>
      <c r="Q534" s="1954"/>
      <c r="R534" s="1954"/>
      <c r="S534" s="1954"/>
      <c r="T534" s="1954"/>
      <c r="U534" s="1954"/>
      <c r="V534" s="1955"/>
      <c r="W534" s="1953">
        <v>63</v>
      </c>
      <c r="X534" s="1954"/>
      <c r="Y534" s="1954"/>
      <c r="Z534" s="1954"/>
      <c r="AA534" s="1954"/>
      <c r="AB534" s="1954"/>
      <c r="AC534" s="1955"/>
      <c r="AD534" s="1953">
        <v>56</v>
      </c>
      <c r="AE534" s="1954"/>
      <c r="AF534" s="1954"/>
      <c r="AG534" s="1954"/>
      <c r="AH534" s="1954"/>
      <c r="AI534" s="1954"/>
      <c r="AJ534" s="1955"/>
      <c r="AK534" s="1973"/>
      <c r="AL534" s="1974"/>
      <c r="AM534" s="1974"/>
      <c r="AN534" s="1974"/>
      <c r="AO534" s="1974"/>
      <c r="AP534" s="1974"/>
      <c r="AQ534" s="1975"/>
      <c r="AR534" s="1973"/>
      <c r="AS534" s="1974"/>
      <c r="AT534" s="1974"/>
      <c r="AU534" s="1974"/>
      <c r="AV534" s="1974"/>
      <c r="AW534" s="1974"/>
      <c r="AX534" s="1976"/>
    </row>
    <row r="535" spans="1:50" s="156" customFormat="1" ht="19.5" customHeight="1" x14ac:dyDescent="0.15">
      <c r="A535" s="431" t="s">
        <v>71</v>
      </c>
      <c r="B535" s="432"/>
      <c r="C535" s="1987" t="s">
        <v>72</v>
      </c>
      <c r="D535" s="1988"/>
      <c r="E535" s="1988"/>
      <c r="F535" s="1988"/>
      <c r="G535" s="1988"/>
      <c r="H535" s="1988"/>
      <c r="I535" s="1988"/>
      <c r="J535" s="1988"/>
      <c r="K535" s="1989"/>
      <c r="L535" s="789" t="s">
        <v>73</v>
      </c>
      <c r="M535" s="790"/>
      <c r="N535" s="790"/>
      <c r="O535" s="790"/>
      <c r="P535" s="790"/>
      <c r="Q535" s="791"/>
      <c r="R535" s="1990" t="s">
        <v>324</v>
      </c>
      <c r="S535" s="1988"/>
      <c r="T535" s="1988"/>
      <c r="U535" s="1988"/>
      <c r="V535" s="1988"/>
      <c r="W535" s="1989"/>
      <c r="X535" s="1990" t="s">
        <v>74</v>
      </c>
      <c r="Y535" s="1988"/>
      <c r="Z535" s="1988"/>
      <c r="AA535" s="1988"/>
      <c r="AB535" s="1988"/>
      <c r="AC535" s="1988"/>
      <c r="AD535" s="1988"/>
      <c r="AE535" s="1988"/>
      <c r="AF535" s="1988"/>
      <c r="AG535" s="1988"/>
      <c r="AH535" s="1988"/>
      <c r="AI535" s="1988"/>
      <c r="AJ535" s="1988"/>
      <c r="AK535" s="1988"/>
      <c r="AL535" s="1988"/>
      <c r="AM535" s="1988"/>
      <c r="AN535" s="1988"/>
      <c r="AO535" s="1988"/>
      <c r="AP535" s="1988"/>
      <c r="AQ535" s="1988"/>
      <c r="AR535" s="1988"/>
      <c r="AS535" s="1988"/>
      <c r="AT535" s="1988"/>
      <c r="AU535" s="1988"/>
      <c r="AV535" s="1988"/>
      <c r="AW535" s="1988"/>
      <c r="AX535" s="1991"/>
    </row>
    <row r="536" spans="1:50" s="156" customFormat="1" ht="19.5" customHeight="1" x14ac:dyDescent="0.15">
      <c r="A536" s="433"/>
      <c r="B536" s="434"/>
      <c r="C536" s="1992" t="s">
        <v>1315</v>
      </c>
      <c r="D536" s="1993"/>
      <c r="E536" s="1993"/>
      <c r="F536" s="1993"/>
      <c r="G536" s="1993"/>
      <c r="H536" s="1993"/>
      <c r="I536" s="1993"/>
      <c r="J536" s="1993"/>
      <c r="K536" s="1994"/>
      <c r="L536" s="1995">
        <v>3</v>
      </c>
      <c r="M536" s="1993"/>
      <c r="N536" s="1993"/>
      <c r="O536" s="1993"/>
      <c r="P536" s="1993"/>
      <c r="Q536" s="1994"/>
      <c r="R536" s="1995"/>
      <c r="S536" s="1993"/>
      <c r="T536" s="1993"/>
      <c r="U536" s="1993"/>
      <c r="V536" s="1993"/>
      <c r="W536" s="1994"/>
      <c r="X536" s="1941"/>
      <c r="Y536" s="1942"/>
      <c r="Z536" s="1942"/>
      <c r="AA536" s="1942"/>
      <c r="AB536" s="1942"/>
      <c r="AC536" s="1942"/>
      <c r="AD536" s="1942"/>
      <c r="AE536" s="1942"/>
      <c r="AF536" s="1942"/>
      <c r="AG536" s="1942"/>
      <c r="AH536" s="1942"/>
      <c r="AI536" s="1942"/>
      <c r="AJ536" s="1942"/>
      <c r="AK536" s="1942"/>
      <c r="AL536" s="1942"/>
      <c r="AM536" s="1942"/>
      <c r="AN536" s="1942"/>
      <c r="AO536" s="1942"/>
      <c r="AP536" s="1942"/>
      <c r="AQ536" s="1942"/>
      <c r="AR536" s="1942"/>
      <c r="AS536" s="1942"/>
      <c r="AT536" s="1942"/>
      <c r="AU536" s="1942"/>
      <c r="AV536" s="1942"/>
      <c r="AW536" s="1942"/>
      <c r="AX536" s="1996"/>
    </row>
    <row r="537" spans="1:50" s="156" customFormat="1" ht="19.5" customHeight="1" x14ac:dyDescent="0.15">
      <c r="A537" s="433"/>
      <c r="B537" s="434"/>
      <c r="C537" s="1983" t="s">
        <v>560</v>
      </c>
      <c r="D537" s="1984"/>
      <c r="E537" s="1984"/>
      <c r="F537" s="1984"/>
      <c r="G537" s="1984"/>
      <c r="H537" s="1984"/>
      <c r="I537" s="1984"/>
      <c r="J537" s="1984"/>
      <c r="K537" s="1985"/>
      <c r="L537" s="1986">
        <v>2</v>
      </c>
      <c r="M537" s="1984"/>
      <c r="N537" s="1984"/>
      <c r="O537" s="1984"/>
      <c r="P537" s="1984"/>
      <c r="Q537" s="1985"/>
      <c r="R537" s="1986"/>
      <c r="S537" s="1984"/>
      <c r="T537" s="1984"/>
      <c r="U537" s="1984"/>
      <c r="V537" s="1984"/>
      <c r="W537" s="1985"/>
      <c r="X537" s="1947"/>
      <c r="Y537" s="1948"/>
      <c r="Z537" s="1948"/>
      <c r="AA537" s="1948"/>
      <c r="AB537" s="1948"/>
      <c r="AC537" s="1948"/>
      <c r="AD537" s="1948"/>
      <c r="AE537" s="1948"/>
      <c r="AF537" s="1948"/>
      <c r="AG537" s="1948"/>
      <c r="AH537" s="1948"/>
      <c r="AI537" s="1948"/>
      <c r="AJ537" s="1948"/>
      <c r="AK537" s="1948"/>
      <c r="AL537" s="1948"/>
      <c r="AM537" s="1948"/>
      <c r="AN537" s="1948"/>
      <c r="AO537" s="1948"/>
      <c r="AP537" s="1948"/>
      <c r="AQ537" s="1948"/>
      <c r="AR537" s="1948"/>
      <c r="AS537" s="1948"/>
      <c r="AT537" s="1948"/>
      <c r="AU537" s="1948"/>
      <c r="AV537" s="1948"/>
      <c r="AW537" s="1948"/>
      <c r="AX537" s="1949"/>
    </row>
    <row r="538" spans="1:50" s="156" customFormat="1" ht="19.5" customHeight="1" x14ac:dyDescent="0.15">
      <c r="A538" s="433"/>
      <c r="B538" s="434"/>
      <c r="C538" s="1983" t="s">
        <v>2171</v>
      </c>
      <c r="D538" s="1984"/>
      <c r="E538" s="1984"/>
      <c r="F538" s="1984"/>
      <c r="G538" s="1984"/>
      <c r="H538" s="1984"/>
      <c r="I538" s="1984"/>
      <c r="J538" s="1984"/>
      <c r="K538" s="1985"/>
      <c r="L538" s="1986">
        <v>1</v>
      </c>
      <c r="M538" s="1984"/>
      <c r="N538" s="1984"/>
      <c r="O538" s="1984"/>
      <c r="P538" s="1984"/>
      <c r="Q538" s="1985"/>
      <c r="R538" s="1986"/>
      <c r="S538" s="1984"/>
      <c r="T538" s="1984"/>
      <c r="U538" s="1984"/>
      <c r="V538" s="1984"/>
      <c r="W538" s="1985"/>
      <c r="X538" s="1947"/>
      <c r="Y538" s="1948"/>
      <c r="Z538" s="1948"/>
      <c r="AA538" s="1948"/>
      <c r="AB538" s="1948"/>
      <c r="AC538" s="1948"/>
      <c r="AD538" s="1948"/>
      <c r="AE538" s="1948"/>
      <c r="AF538" s="1948"/>
      <c r="AG538" s="1948"/>
      <c r="AH538" s="1948"/>
      <c r="AI538" s="1948"/>
      <c r="AJ538" s="1948"/>
      <c r="AK538" s="1948"/>
      <c r="AL538" s="1948"/>
      <c r="AM538" s="1948"/>
      <c r="AN538" s="1948"/>
      <c r="AO538" s="1948"/>
      <c r="AP538" s="1948"/>
      <c r="AQ538" s="1948"/>
      <c r="AR538" s="1948"/>
      <c r="AS538" s="1948"/>
      <c r="AT538" s="1948"/>
      <c r="AU538" s="1948"/>
      <c r="AV538" s="1948"/>
      <c r="AW538" s="1948"/>
      <c r="AX538" s="1949"/>
    </row>
    <row r="539" spans="1:50" s="156" customFormat="1" ht="19.5" customHeight="1" x14ac:dyDescent="0.15">
      <c r="A539" s="433"/>
      <c r="B539" s="434"/>
      <c r="C539" s="1983" t="s">
        <v>159</v>
      </c>
      <c r="D539" s="1984"/>
      <c r="E539" s="1984"/>
      <c r="F539" s="1984"/>
      <c r="G539" s="1984"/>
      <c r="H539" s="1984"/>
      <c r="I539" s="1984"/>
      <c r="J539" s="1984"/>
      <c r="K539" s="1985"/>
      <c r="L539" s="1986">
        <v>0</v>
      </c>
      <c r="M539" s="1984"/>
      <c r="N539" s="1984"/>
      <c r="O539" s="1984"/>
      <c r="P539" s="1984"/>
      <c r="Q539" s="1985"/>
      <c r="R539" s="1986"/>
      <c r="S539" s="1984"/>
      <c r="T539" s="1984"/>
      <c r="U539" s="1984"/>
      <c r="V539" s="1984"/>
      <c r="W539" s="1985"/>
      <c r="X539" s="1947"/>
      <c r="Y539" s="1948"/>
      <c r="Z539" s="1948"/>
      <c r="AA539" s="1948"/>
      <c r="AB539" s="1948"/>
      <c r="AC539" s="1948"/>
      <c r="AD539" s="1948"/>
      <c r="AE539" s="1948"/>
      <c r="AF539" s="1948"/>
      <c r="AG539" s="1948"/>
      <c r="AH539" s="1948"/>
      <c r="AI539" s="1948"/>
      <c r="AJ539" s="1948"/>
      <c r="AK539" s="1948"/>
      <c r="AL539" s="1948"/>
      <c r="AM539" s="1948"/>
      <c r="AN539" s="1948"/>
      <c r="AO539" s="1948"/>
      <c r="AP539" s="1948"/>
      <c r="AQ539" s="1948"/>
      <c r="AR539" s="1948"/>
      <c r="AS539" s="1948"/>
      <c r="AT539" s="1948"/>
      <c r="AU539" s="1948"/>
      <c r="AV539" s="1948"/>
      <c r="AW539" s="1948"/>
      <c r="AX539" s="1949"/>
    </row>
    <row r="540" spans="1:50" s="156" customFormat="1" ht="19.5" customHeight="1" x14ac:dyDescent="0.15">
      <c r="A540" s="433"/>
      <c r="B540" s="434"/>
      <c r="C540" s="1983"/>
      <c r="D540" s="1984"/>
      <c r="E540" s="1984"/>
      <c r="F540" s="1984"/>
      <c r="G540" s="1984"/>
      <c r="H540" s="1984"/>
      <c r="I540" s="1984"/>
      <c r="J540" s="1984"/>
      <c r="K540" s="1985"/>
      <c r="L540" s="1986"/>
      <c r="M540" s="1984"/>
      <c r="N540" s="1984"/>
      <c r="O540" s="1984"/>
      <c r="P540" s="1984"/>
      <c r="Q540" s="1985"/>
      <c r="R540" s="1986"/>
      <c r="S540" s="1984"/>
      <c r="T540" s="1984"/>
      <c r="U540" s="1984"/>
      <c r="V540" s="1984"/>
      <c r="W540" s="1985"/>
      <c r="X540" s="1947"/>
      <c r="Y540" s="1948"/>
      <c r="Z540" s="1948"/>
      <c r="AA540" s="1948"/>
      <c r="AB540" s="1948"/>
      <c r="AC540" s="1948"/>
      <c r="AD540" s="1948"/>
      <c r="AE540" s="1948"/>
      <c r="AF540" s="1948"/>
      <c r="AG540" s="1948"/>
      <c r="AH540" s="1948"/>
      <c r="AI540" s="1948"/>
      <c r="AJ540" s="1948"/>
      <c r="AK540" s="1948"/>
      <c r="AL540" s="1948"/>
      <c r="AM540" s="1948"/>
      <c r="AN540" s="1948"/>
      <c r="AO540" s="1948"/>
      <c r="AP540" s="1948"/>
      <c r="AQ540" s="1948"/>
      <c r="AR540" s="1948"/>
      <c r="AS540" s="1948"/>
      <c r="AT540" s="1948"/>
      <c r="AU540" s="1948"/>
      <c r="AV540" s="1948"/>
      <c r="AW540" s="1948"/>
      <c r="AX540" s="1949"/>
    </row>
    <row r="541" spans="1:50" s="156" customFormat="1" ht="19.5" customHeight="1" x14ac:dyDescent="0.15">
      <c r="A541" s="433"/>
      <c r="B541" s="434"/>
      <c r="C541" s="1979"/>
      <c r="D541" s="1980"/>
      <c r="E541" s="1980"/>
      <c r="F541" s="1980"/>
      <c r="G541" s="1980"/>
      <c r="H541" s="1980"/>
      <c r="I541" s="1980"/>
      <c r="J541" s="1980"/>
      <c r="K541" s="1981"/>
      <c r="L541" s="1982"/>
      <c r="M541" s="1980"/>
      <c r="N541" s="1980"/>
      <c r="O541" s="1980"/>
      <c r="P541" s="1980"/>
      <c r="Q541" s="1981"/>
      <c r="R541" s="1982"/>
      <c r="S541" s="1980"/>
      <c r="T541" s="1980"/>
      <c r="U541" s="1980"/>
      <c r="V541" s="1980"/>
      <c r="W541" s="1981"/>
      <c r="X541" s="1947"/>
      <c r="Y541" s="1948"/>
      <c r="Z541" s="1948"/>
      <c r="AA541" s="1948"/>
      <c r="AB541" s="1948"/>
      <c r="AC541" s="1948"/>
      <c r="AD541" s="1948"/>
      <c r="AE541" s="1948"/>
      <c r="AF541" s="1948"/>
      <c r="AG541" s="1948"/>
      <c r="AH541" s="1948"/>
      <c r="AI541" s="1948"/>
      <c r="AJ541" s="1948"/>
      <c r="AK541" s="1948"/>
      <c r="AL541" s="1948"/>
      <c r="AM541" s="1948"/>
      <c r="AN541" s="1948"/>
      <c r="AO541" s="1948"/>
      <c r="AP541" s="1948"/>
      <c r="AQ541" s="1948"/>
      <c r="AR541" s="1948"/>
      <c r="AS541" s="1948"/>
      <c r="AT541" s="1948"/>
      <c r="AU541" s="1948"/>
      <c r="AV541" s="1948"/>
      <c r="AW541" s="1948"/>
      <c r="AX541" s="1949"/>
    </row>
    <row r="542" spans="1:50" s="156" customFormat="1" ht="19.5" customHeight="1" thickBot="1" x14ac:dyDescent="0.2">
      <c r="A542" s="433"/>
      <c r="B542" s="434"/>
      <c r="C542" s="1938" t="s">
        <v>39</v>
      </c>
      <c r="D542" s="1939"/>
      <c r="E542" s="1939"/>
      <c r="F542" s="1939"/>
      <c r="G542" s="1939"/>
      <c r="H542" s="1939"/>
      <c r="I542" s="1939"/>
      <c r="J542" s="1939"/>
      <c r="K542" s="1940"/>
      <c r="L542" s="1941">
        <v>6</v>
      </c>
      <c r="M542" s="1942"/>
      <c r="N542" s="1942"/>
      <c r="O542" s="1942"/>
      <c r="P542" s="1942"/>
      <c r="Q542" s="1943"/>
      <c r="R542" s="1941"/>
      <c r="S542" s="1942"/>
      <c r="T542" s="1942"/>
      <c r="U542" s="1942"/>
      <c r="V542" s="1942"/>
      <c r="W542" s="1943"/>
      <c r="X542" s="1947"/>
      <c r="Y542" s="1948"/>
      <c r="Z542" s="1948"/>
      <c r="AA542" s="1948"/>
      <c r="AB542" s="1948"/>
      <c r="AC542" s="1948"/>
      <c r="AD542" s="1948"/>
      <c r="AE542" s="1948"/>
      <c r="AF542" s="1948"/>
      <c r="AG542" s="1948"/>
      <c r="AH542" s="1948"/>
      <c r="AI542" s="1948"/>
      <c r="AJ542" s="1948"/>
      <c r="AK542" s="1948"/>
      <c r="AL542" s="1948"/>
      <c r="AM542" s="1948"/>
      <c r="AN542" s="1948"/>
      <c r="AO542" s="1948"/>
      <c r="AP542" s="1948"/>
      <c r="AQ542" s="1948"/>
      <c r="AR542" s="1948"/>
      <c r="AS542" s="1948"/>
      <c r="AT542" s="1948"/>
      <c r="AU542" s="1948"/>
      <c r="AV542" s="1948"/>
      <c r="AW542" s="1948"/>
      <c r="AX542" s="1949"/>
    </row>
    <row r="543" spans="1:50" s="156" customFormat="1" ht="19.5" customHeight="1" x14ac:dyDescent="0.15">
      <c r="A543" s="161"/>
      <c r="B543" s="161"/>
      <c r="C543" s="160"/>
      <c r="D543" s="160"/>
      <c r="E543" s="160"/>
      <c r="F543" s="160"/>
      <c r="G543" s="160"/>
      <c r="H543" s="160"/>
      <c r="I543" s="160"/>
      <c r="J543" s="160"/>
      <c r="K543" s="160"/>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row>
    <row r="544" spans="1:50" s="162" customFormat="1" ht="21" customHeight="1" thickBot="1" x14ac:dyDescent="0.2">
      <c r="A544" s="168"/>
      <c r="B544" s="168"/>
      <c r="C544" s="167"/>
      <c r="D544" s="167"/>
      <c r="E544" s="167"/>
      <c r="F544" s="167"/>
      <c r="G544" s="167"/>
      <c r="H544" s="167"/>
      <c r="I544" s="167"/>
      <c r="J544" s="167"/>
      <c r="K544" s="167"/>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2026" t="s">
        <v>305</v>
      </c>
      <c r="AR544" s="2026"/>
      <c r="AS544" s="2026"/>
      <c r="AT544" s="2026"/>
      <c r="AU544" s="2026"/>
      <c r="AV544" s="2026"/>
      <c r="AW544" s="2026"/>
      <c r="AX544" s="2026"/>
    </row>
    <row r="545" spans="1:50" ht="21" customHeight="1" x14ac:dyDescent="0.15">
      <c r="A545" s="239" t="s">
        <v>306</v>
      </c>
      <c r="B545" s="240"/>
      <c r="C545" s="240"/>
      <c r="D545" s="240"/>
      <c r="E545" s="240"/>
      <c r="F545" s="240"/>
      <c r="G545" s="804" t="s">
        <v>2170</v>
      </c>
      <c r="H545" s="805"/>
      <c r="I545" s="805"/>
      <c r="J545" s="805"/>
      <c r="K545" s="805"/>
      <c r="L545" s="805"/>
      <c r="M545" s="805"/>
      <c r="N545" s="805"/>
      <c r="O545" s="805"/>
      <c r="P545" s="805"/>
      <c r="Q545" s="805"/>
      <c r="R545" s="805"/>
      <c r="S545" s="805"/>
      <c r="T545" s="805"/>
      <c r="U545" s="805"/>
      <c r="V545" s="805"/>
      <c r="W545" s="805"/>
      <c r="X545" s="805"/>
      <c r="Y545" s="2019" t="s">
        <v>2035</v>
      </c>
      <c r="Z545" s="244"/>
      <c r="AA545" s="244"/>
      <c r="AB545" s="244"/>
      <c r="AC545" s="244"/>
      <c r="AD545" s="245"/>
      <c r="AE545" s="244" t="s">
        <v>2034</v>
      </c>
      <c r="AF545" s="244"/>
      <c r="AG545" s="244"/>
      <c r="AH545" s="244"/>
      <c r="AI545" s="244"/>
      <c r="AJ545" s="244"/>
      <c r="AK545" s="244"/>
      <c r="AL545" s="244"/>
      <c r="AM545" s="244"/>
      <c r="AN545" s="244"/>
      <c r="AO545" s="244"/>
      <c r="AP545" s="245"/>
      <c r="AQ545" s="249" t="s">
        <v>7</v>
      </c>
      <c r="AR545" s="244"/>
      <c r="AS545" s="244"/>
      <c r="AT545" s="244"/>
      <c r="AU545" s="244"/>
      <c r="AV545" s="244"/>
      <c r="AW545" s="244"/>
      <c r="AX545" s="806"/>
    </row>
    <row r="546" spans="1:50" ht="28.15" customHeight="1" x14ac:dyDescent="0.15">
      <c r="A546" s="283" t="s">
        <v>8</v>
      </c>
      <c r="B546" s="284"/>
      <c r="C546" s="284"/>
      <c r="D546" s="284"/>
      <c r="E546" s="284"/>
      <c r="F546" s="285"/>
      <c r="G546" s="286" t="s">
        <v>2169</v>
      </c>
      <c r="H546" s="287"/>
      <c r="I546" s="287"/>
      <c r="J546" s="287"/>
      <c r="K546" s="287"/>
      <c r="L546" s="287"/>
      <c r="M546" s="287"/>
      <c r="N546" s="287"/>
      <c r="O546" s="287"/>
      <c r="P546" s="287"/>
      <c r="Q546" s="287"/>
      <c r="R546" s="287"/>
      <c r="S546" s="287"/>
      <c r="T546" s="287"/>
      <c r="U546" s="287"/>
      <c r="V546" s="278"/>
      <c r="W546" s="278"/>
      <c r="X546" s="278"/>
      <c r="Y546" s="289" t="s">
        <v>10</v>
      </c>
      <c r="Z546" s="290"/>
      <c r="AA546" s="290"/>
      <c r="AB546" s="290"/>
      <c r="AC546" s="290"/>
      <c r="AD546" s="291"/>
      <c r="AE546" s="290" t="s">
        <v>2168</v>
      </c>
      <c r="AF546" s="290"/>
      <c r="AG546" s="290"/>
      <c r="AH546" s="290"/>
      <c r="AI546" s="290"/>
      <c r="AJ546" s="290"/>
      <c r="AK546" s="290"/>
      <c r="AL546" s="290"/>
      <c r="AM546" s="290"/>
      <c r="AN546" s="290"/>
      <c r="AO546" s="290"/>
      <c r="AP546" s="291"/>
      <c r="AQ546" s="295" t="s">
        <v>2167</v>
      </c>
      <c r="AR546" s="296"/>
      <c r="AS546" s="296"/>
      <c r="AT546" s="296"/>
      <c r="AU546" s="296"/>
      <c r="AV546" s="296"/>
      <c r="AW546" s="296"/>
      <c r="AX546" s="297"/>
    </row>
    <row r="547" spans="1:50" ht="30.75" customHeight="1" x14ac:dyDescent="0.15">
      <c r="A547" s="298" t="s">
        <v>13</v>
      </c>
      <c r="B547" s="299"/>
      <c r="C547" s="299"/>
      <c r="D547" s="299"/>
      <c r="E547" s="299"/>
      <c r="F547" s="299"/>
      <c r="G547" s="300" t="s">
        <v>14</v>
      </c>
      <c r="H547" s="278"/>
      <c r="I547" s="278"/>
      <c r="J547" s="278"/>
      <c r="K547" s="278"/>
      <c r="L547" s="278"/>
      <c r="M547" s="278"/>
      <c r="N547" s="278"/>
      <c r="O547" s="278"/>
      <c r="P547" s="278"/>
      <c r="Q547" s="278"/>
      <c r="R547" s="278"/>
      <c r="S547" s="278"/>
      <c r="T547" s="278"/>
      <c r="U547" s="278"/>
      <c r="V547" s="278"/>
      <c r="W547" s="278"/>
      <c r="X547" s="278"/>
      <c r="Y547" s="301" t="s">
        <v>15</v>
      </c>
      <c r="Z547" s="302"/>
      <c r="AA547" s="302"/>
      <c r="AB547" s="302"/>
      <c r="AC547" s="302"/>
      <c r="AD547" s="303"/>
      <c r="AE547" s="755" t="s">
        <v>2052</v>
      </c>
      <c r="AF547" s="2016"/>
      <c r="AG547" s="2016"/>
      <c r="AH547" s="2016"/>
      <c r="AI547" s="2016"/>
      <c r="AJ547" s="2016"/>
      <c r="AK547" s="2016"/>
      <c r="AL547" s="2016"/>
      <c r="AM547" s="2016"/>
      <c r="AN547" s="2016"/>
      <c r="AO547" s="2016"/>
      <c r="AP547" s="2016"/>
      <c r="AQ547" s="2016"/>
      <c r="AR547" s="2016"/>
      <c r="AS547" s="2016"/>
      <c r="AT547" s="2016"/>
      <c r="AU547" s="2016"/>
      <c r="AV547" s="2016"/>
      <c r="AW547" s="2016"/>
      <c r="AX547" s="2017"/>
    </row>
    <row r="548" spans="1:50" ht="30" customHeight="1" x14ac:dyDescent="0.15">
      <c r="A548" s="272" t="s">
        <v>17</v>
      </c>
      <c r="B548" s="273"/>
      <c r="C548" s="273"/>
      <c r="D548" s="273"/>
      <c r="E548" s="273"/>
      <c r="F548" s="273"/>
      <c r="G548" s="807" t="s">
        <v>2166</v>
      </c>
      <c r="H548" s="1977"/>
      <c r="I548" s="1977"/>
      <c r="J548" s="1977"/>
      <c r="K548" s="1977"/>
      <c r="L548" s="1977"/>
      <c r="M548" s="1977"/>
      <c r="N548" s="1977"/>
      <c r="O548" s="1977"/>
      <c r="P548" s="1977"/>
      <c r="Q548" s="1977"/>
      <c r="R548" s="1977"/>
      <c r="S548" s="1977"/>
      <c r="T548" s="1977"/>
      <c r="U548" s="1977"/>
      <c r="V548" s="845"/>
      <c r="W548" s="845"/>
      <c r="X548" s="845"/>
      <c r="Y548" s="277" t="s">
        <v>2026</v>
      </c>
      <c r="Z548" s="278"/>
      <c r="AA548" s="278"/>
      <c r="AB548" s="278"/>
      <c r="AC548" s="278"/>
      <c r="AD548" s="279"/>
      <c r="AE548" s="1978"/>
      <c r="AF548" s="281"/>
      <c r="AG548" s="281"/>
      <c r="AH548" s="281"/>
      <c r="AI548" s="281"/>
      <c r="AJ548" s="281"/>
      <c r="AK548" s="281"/>
      <c r="AL548" s="281"/>
      <c r="AM548" s="281"/>
      <c r="AN548" s="281"/>
      <c r="AO548" s="281"/>
      <c r="AP548" s="281"/>
      <c r="AQ548" s="281"/>
      <c r="AR548" s="281"/>
      <c r="AS548" s="281"/>
      <c r="AT548" s="281"/>
      <c r="AU548" s="281"/>
      <c r="AV548" s="281"/>
      <c r="AW548" s="281"/>
      <c r="AX548" s="282"/>
    </row>
    <row r="549" spans="1:50" s="156" customFormat="1" ht="36" customHeight="1" x14ac:dyDescent="0.15">
      <c r="A549" s="251" t="s">
        <v>20</v>
      </c>
      <c r="B549" s="252"/>
      <c r="C549" s="252"/>
      <c r="D549" s="252"/>
      <c r="E549" s="252"/>
      <c r="F549" s="256"/>
      <c r="G549" s="2010" t="s">
        <v>2165</v>
      </c>
      <c r="H549" s="2011"/>
      <c r="I549" s="2011"/>
      <c r="J549" s="2011"/>
      <c r="K549" s="2011"/>
      <c r="L549" s="2011"/>
      <c r="M549" s="2011"/>
      <c r="N549" s="2011"/>
      <c r="O549" s="2011"/>
      <c r="P549" s="2011"/>
      <c r="Q549" s="2011"/>
      <c r="R549" s="2011"/>
      <c r="S549" s="2011"/>
      <c r="T549" s="2011"/>
      <c r="U549" s="2011"/>
      <c r="V549" s="2011"/>
      <c r="W549" s="2011"/>
      <c r="X549" s="2011"/>
      <c r="Y549" s="2011"/>
      <c r="Z549" s="2011"/>
      <c r="AA549" s="2011"/>
      <c r="AB549" s="2011"/>
      <c r="AC549" s="2011"/>
      <c r="AD549" s="2011"/>
      <c r="AE549" s="2011"/>
      <c r="AF549" s="2011"/>
      <c r="AG549" s="2011"/>
      <c r="AH549" s="2011"/>
      <c r="AI549" s="2011"/>
      <c r="AJ549" s="2011"/>
      <c r="AK549" s="2011"/>
      <c r="AL549" s="2011"/>
      <c r="AM549" s="2011"/>
      <c r="AN549" s="2011"/>
      <c r="AO549" s="2011"/>
      <c r="AP549" s="2011"/>
      <c r="AQ549" s="2011"/>
      <c r="AR549" s="2011"/>
      <c r="AS549" s="2011"/>
      <c r="AT549" s="2011"/>
      <c r="AU549" s="2011"/>
      <c r="AV549" s="2011"/>
      <c r="AW549" s="2011"/>
      <c r="AX549" s="2012"/>
    </row>
    <row r="550" spans="1:50" s="156" customFormat="1" ht="38.25" customHeight="1" x14ac:dyDescent="0.15">
      <c r="A550" s="251" t="s">
        <v>22</v>
      </c>
      <c r="B550" s="252"/>
      <c r="C550" s="252"/>
      <c r="D550" s="252"/>
      <c r="E550" s="252"/>
      <c r="F550" s="256"/>
      <c r="G550" s="2013" t="s">
        <v>2164</v>
      </c>
      <c r="H550" s="2014"/>
      <c r="I550" s="2014"/>
      <c r="J550" s="2014"/>
      <c r="K550" s="2014"/>
      <c r="L550" s="2014"/>
      <c r="M550" s="2014"/>
      <c r="N550" s="2014"/>
      <c r="O550" s="2014"/>
      <c r="P550" s="2014"/>
      <c r="Q550" s="2014"/>
      <c r="R550" s="2014"/>
      <c r="S550" s="2014"/>
      <c r="T550" s="2014"/>
      <c r="U550" s="2014"/>
      <c r="V550" s="2014"/>
      <c r="W550" s="2014"/>
      <c r="X550" s="2014"/>
      <c r="Y550" s="2014"/>
      <c r="Z550" s="2014"/>
      <c r="AA550" s="2014"/>
      <c r="AB550" s="2014"/>
      <c r="AC550" s="2014"/>
      <c r="AD550" s="2014"/>
      <c r="AE550" s="2014"/>
      <c r="AF550" s="2014"/>
      <c r="AG550" s="2014"/>
      <c r="AH550" s="2014"/>
      <c r="AI550" s="2014"/>
      <c r="AJ550" s="2014"/>
      <c r="AK550" s="2014"/>
      <c r="AL550" s="2014"/>
      <c r="AM550" s="2014"/>
      <c r="AN550" s="2014"/>
      <c r="AO550" s="2014"/>
      <c r="AP550" s="2014"/>
      <c r="AQ550" s="2014"/>
      <c r="AR550" s="2014"/>
      <c r="AS550" s="2014"/>
      <c r="AT550" s="2014"/>
      <c r="AU550" s="2014"/>
      <c r="AV550" s="2014"/>
      <c r="AW550" s="2014"/>
      <c r="AX550" s="2015"/>
    </row>
    <row r="551" spans="1:50" ht="19.5" customHeight="1" x14ac:dyDescent="0.15">
      <c r="A551" s="251" t="s">
        <v>24</v>
      </c>
      <c r="B551" s="252"/>
      <c r="C551" s="252"/>
      <c r="D551" s="252"/>
      <c r="E551" s="252"/>
      <c r="F551" s="256"/>
      <c r="G551" s="816" t="s">
        <v>2163</v>
      </c>
      <c r="H551" s="1710"/>
      <c r="I551" s="1710"/>
      <c r="J551" s="1710"/>
      <c r="K551" s="1710"/>
      <c r="L551" s="1710"/>
      <c r="M551" s="1710"/>
      <c r="N551" s="1710"/>
      <c r="O551" s="1710"/>
      <c r="P551" s="1710"/>
      <c r="Q551" s="1710"/>
      <c r="R551" s="1710"/>
      <c r="S551" s="1710"/>
      <c r="T551" s="1710"/>
      <c r="U551" s="1710"/>
      <c r="V551" s="1710"/>
      <c r="W551" s="1710"/>
      <c r="X551" s="1710"/>
      <c r="Y551" s="1710"/>
      <c r="Z551" s="1710"/>
      <c r="AA551" s="1710"/>
      <c r="AB551" s="1710"/>
      <c r="AC551" s="1710"/>
      <c r="AD551" s="1710"/>
      <c r="AE551" s="1710"/>
      <c r="AF551" s="1710"/>
      <c r="AG551" s="1710"/>
      <c r="AH551" s="1710"/>
      <c r="AI551" s="1710"/>
      <c r="AJ551" s="1710"/>
      <c r="AK551" s="1710"/>
      <c r="AL551" s="1710"/>
      <c r="AM551" s="1710"/>
      <c r="AN551" s="1710"/>
      <c r="AO551" s="1710"/>
      <c r="AP551" s="1710"/>
      <c r="AQ551" s="1710"/>
      <c r="AR551" s="1710"/>
      <c r="AS551" s="1710"/>
      <c r="AT551" s="1710"/>
      <c r="AU551" s="1710"/>
      <c r="AV551" s="1710"/>
      <c r="AW551" s="1710"/>
      <c r="AX551" s="1711"/>
    </row>
    <row r="552" spans="1:50" s="156" customFormat="1" ht="19.5" customHeight="1" x14ac:dyDescent="0.15">
      <c r="A552" s="258" t="s">
        <v>26</v>
      </c>
      <c r="B552" s="259"/>
      <c r="C552" s="259"/>
      <c r="D552" s="259"/>
      <c r="E552" s="259"/>
      <c r="F552" s="260"/>
      <c r="G552" s="730"/>
      <c r="H552" s="731"/>
      <c r="I552" s="731"/>
      <c r="J552" s="731"/>
      <c r="K552" s="731"/>
      <c r="L552" s="731"/>
      <c r="M552" s="731"/>
      <c r="N552" s="731"/>
      <c r="O552" s="732"/>
      <c r="P552" s="1999" t="s">
        <v>320</v>
      </c>
      <c r="Q552" s="2000"/>
      <c r="R552" s="2000"/>
      <c r="S552" s="2000"/>
      <c r="T552" s="2000"/>
      <c r="U552" s="2000"/>
      <c r="V552" s="2007"/>
      <c r="W552" s="1999" t="s">
        <v>321</v>
      </c>
      <c r="X552" s="2000"/>
      <c r="Y552" s="2000"/>
      <c r="Z552" s="2000"/>
      <c r="AA552" s="2000"/>
      <c r="AB552" s="2000"/>
      <c r="AC552" s="2007"/>
      <c r="AD552" s="1999" t="s">
        <v>322</v>
      </c>
      <c r="AE552" s="2000"/>
      <c r="AF552" s="2000"/>
      <c r="AG552" s="2000"/>
      <c r="AH552" s="2000"/>
      <c r="AI552" s="2000"/>
      <c r="AJ552" s="2007"/>
      <c r="AK552" s="1999" t="s">
        <v>323</v>
      </c>
      <c r="AL552" s="2000"/>
      <c r="AM552" s="2000"/>
      <c r="AN552" s="2000"/>
      <c r="AO552" s="2000"/>
      <c r="AP552" s="2000"/>
      <c r="AQ552" s="2007"/>
      <c r="AR552" s="1999" t="s">
        <v>324</v>
      </c>
      <c r="AS552" s="2000"/>
      <c r="AT552" s="2000"/>
      <c r="AU552" s="2000"/>
      <c r="AV552" s="2000"/>
      <c r="AW552" s="2000"/>
      <c r="AX552" s="2001"/>
    </row>
    <row r="553" spans="1:50" s="156" customFormat="1" ht="19.5" customHeight="1" x14ac:dyDescent="0.15">
      <c r="A553" s="261"/>
      <c r="B553" s="262"/>
      <c r="C553" s="262"/>
      <c r="D553" s="262"/>
      <c r="E553" s="262"/>
      <c r="F553" s="263"/>
      <c r="G553" s="318" t="s">
        <v>32</v>
      </c>
      <c r="H553" s="326"/>
      <c r="I553" s="760" t="s">
        <v>33</v>
      </c>
      <c r="J553" s="761"/>
      <c r="K553" s="761"/>
      <c r="L553" s="761"/>
      <c r="M553" s="761"/>
      <c r="N553" s="761"/>
      <c r="O553" s="762"/>
      <c r="P553" s="2002">
        <v>16</v>
      </c>
      <c r="Q553" s="2002"/>
      <c r="R553" s="2002"/>
      <c r="S553" s="2002"/>
      <c r="T553" s="2002"/>
      <c r="U553" s="2002"/>
      <c r="V553" s="2002"/>
      <c r="W553" s="2002">
        <v>17</v>
      </c>
      <c r="X553" s="2002"/>
      <c r="Y553" s="2002"/>
      <c r="Z553" s="2002"/>
      <c r="AA553" s="2002"/>
      <c r="AB553" s="2002"/>
      <c r="AC553" s="2002"/>
      <c r="AD553" s="2002">
        <v>12</v>
      </c>
      <c r="AE553" s="2002"/>
      <c r="AF553" s="2002"/>
      <c r="AG553" s="2002"/>
      <c r="AH553" s="2002"/>
      <c r="AI553" s="2002"/>
      <c r="AJ553" s="2002"/>
      <c r="AK553" s="2003">
        <v>9</v>
      </c>
      <c r="AL553" s="2004"/>
      <c r="AM553" s="2004"/>
      <c r="AN553" s="2004"/>
      <c r="AO553" s="2004"/>
      <c r="AP553" s="2004"/>
      <c r="AQ553" s="2005"/>
      <c r="AR553" s="2003"/>
      <c r="AS553" s="2004"/>
      <c r="AT553" s="2004"/>
      <c r="AU553" s="2004"/>
      <c r="AV553" s="2004"/>
      <c r="AW553" s="2004"/>
      <c r="AX553" s="2006"/>
    </row>
    <row r="554" spans="1:50" s="156" customFormat="1" ht="19.5" customHeight="1" x14ac:dyDescent="0.15">
      <c r="A554" s="261"/>
      <c r="B554" s="262"/>
      <c r="C554" s="262"/>
      <c r="D554" s="262"/>
      <c r="E554" s="262"/>
      <c r="F554" s="263"/>
      <c r="G554" s="757"/>
      <c r="H554" s="758"/>
      <c r="I554" s="310" t="s">
        <v>34</v>
      </c>
      <c r="J554" s="329"/>
      <c r="K554" s="329"/>
      <c r="L554" s="329"/>
      <c r="M554" s="329"/>
      <c r="N554" s="329"/>
      <c r="O554" s="330"/>
      <c r="P554" s="1997">
        <v>16</v>
      </c>
      <c r="Q554" s="1997"/>
      <c r="R554" s="1997"/>
      <c r="S554" s="1997"/>
      <c r="T554" s="1997"/>
      <c r="U554" s="1997"/>
      <c r="V554" s="1997"/>
      <c r="W554" s="2008" t="s">
        <v>2162</v>
      </c>
      <c r="X554" s="2008"/>
      <c r="Y554" s="2008"/>
      <c r="Z554" s="2008"/>
      <c r="AA554" s="2008"/>
      <c r="AB554" s="2008"/>
      <c r="AC554" s="2008"/>
      <c r="AD554" s="1997" t="s">
        <v>2022</v>
      </c>
      <c r="AE554" s="1997"/>
      <c r="AF554" s="1997"/>
      <c r="AG554" s="1997"/>
      <c r="AH554" s="1997"/>
      <c r="AI554" s="1997"/>
      <c r="AJ554" s="1997"/>
      <c r="AK554" s="1935" t="s">
        <v>2022</v>
      </c>
      <c r="AL554" s="1936"/>
      <c r="AM554" s="1936"/>
      <c r="AN554" s="1936"/>
      <c r="AO554" s="1936"/>
      <c r="AP554" s="1936"/>
      <c r="AQ554" s="1937"/>
      <c r="AR554" s="1950"/>
      <c r="AS554" s="1951"/>
      <c r="AT554" s="1951"/>
      <c r="AU554" s="1951"/>
      <c r="AV554" s="1951"/>
      <c r="AW554" s="1951"/>
      <c r="AX554" s="1952"/>
    </row>
    <row r="555" spans="1:50" s="156" customFormat="1" ht="19.5" customHeight="1" x14ac:dyDescent="0.15">
      <c r="A555" s="261"/>
      <c r="B555" s="262"/>
      <c r="C555" s="262"/>
      <c r="D555" s="262"/>
      <c r="E555" s="262"/>
      <c r="F555" s="263"/>
      <c r="G555" s="757"/>
      <c r="H555" s="758"/>
      <c r="I555" s="310" t="s">
        <v>36</v>
      </c>
      <c r="J555" s="329"/>
      <c r="K555" s="329"/>
      <c r="L555" s="329"/>
      <c r="M555" s="329"/>
      <c r="N555" s="329"/>
      <c r="O555" s="330"/>
      <c r="P555" s="1997" t="s">
        <v>2022</v>
      </c>
      <c r="Q555" s="1997"/>
      <c r="R555" s="1997"/>
      <c r="S555" s="1997"/>
      <c r="T555" s="1997"/>
      <c r="U555" s="1997"/>
      <c r="V555" s="1997"/>
      <c r="W555" s="1997" t="s">
        <v>2022</v>
      </c>
      <c r="X555" s="1997"/>
      <c r="Y555" s="1997"/>
      <c r="Z555" s="1997"/>
      <c r="AA555" s="1997"/>
      <c r="AB555" s="1997"/>
      <c r="AC555" s="1997"/>
      <c r="AD555" s="1997" t="s">
        <v>2022</v>
      </c>
      <c r="AE555" s="1997"/>
      <c r="AF555" s="1997"/>
      <c r="AG555" s="1997"/>
      <c r="AH555" s="1997"/>
      <c r="AI555" s="1997"/>
      <c r="AJ555" s="1997"/>
      <c r="AK555" s="1935" t="s">
        <v>2022</v>
      </c>
      <c r="AL555" s="1936"/>
      <c r="AM555" s="1936"/>
      <c r="AN555" s="1936"/>
      <c r="AO555" s="1936"/>
      <c r="AP555" s="1936"/>
      <c r="AQ555" s="1937"/>
      <c r="AR555" s="1935"/>
      <c r="AS555" s="1936"/>
      <c r="AT555" s="1936"/>
      <c r="AU555" s="1936"/>
      <c r="AV555" s="1936"/>
      <c r="AW555" s="1936"/>
      <c r="AX555" s="1959"/>
    </row>
    <row r="556" spans="1:50" s="156" customFormat="1" ht="19.5" customHeight="1" x14ac:dyDescent="0.15">
      <c r="A556" s="261"/>
      <c r="B556" s="262"/>
      <c r="C556" s="262"/>
      <c r="D556" s="262"/>
      <c r="E556" s="262"/>
      <c r="F556" s="263"/>
      <c r="G556" s="757"/>
      <c r="H556" s="758"/>
      <c r="I556" s="310" t="s">
        <v>37</v>
      </c>
      <c r="J556" s="329"/>
      <c r="K556" s="329"/>
      <c r="L556" s="329"/>
      <c r="M556" s="329"/>
      <c r="N556" s="329"/>
      <c r="O556" s="330"/>
      <c r="P556" s="2009" t="s">
        <v>2022</v>
      </c>
      <c r="Q556" s="2009"/>
      <c r="R556" s="2009"/>
      <c r="S556" s="2009"/>
      <c r="T556" s="2009"/>
      <c r="U556" s="2009"/>
      <c r="V556" s="2009"/>
      <c r="W556" s="2009" t="s">
        <v>2022</v>
      </c>
      <c r="X556" s="2009"/>
      <c r="Y556" s="2009"/>
      <c r="Z556" s="2009"/>
      <c r="AA556" s="2009"/>
      <c r="AB556" s="2009"/>
      <c r="AC556" s="2009"/>
      <c r="AD556" s="2009" t="s">
        <v>2022</v>
      </c>
      <c r="AE556" s="2009"/>
      <c r="AF556" s="2009"/>
      <c r="AG556" s="2009"/>
      <c r="AH556" s="2009"/>
      <c r="AI556" s="2009"/>
      <c r="AJ556" s="2009"/>
      <c r="AK556" s="1935" t="s">
        <v>2022</v>
      </c>
      <c r="AL556" s="1936"/>
      <c r="AM556" s="1936"/>
      <c r="AN556" s="1936"/>
      <c r="AO556" s="1936"/>
      <c r="AP556" s="1936"/>
      <c r="AQ556" s="1937"/>
      <c r="AR556" s="1950"/>
      <c r="AS556" s="1951"/>
      <c r="AT556" s="1951"/>
      <c r="AU556" s="1951"/>
      <c r="AV556" s="1951"/>
      <c r="AW556" s="1951"/>
      <c r="AX556" s="1952"/>
    </row>
    <row r="557" spans="1:50" s="156" customFormat="1" ht="19.5" customHeight="1" x14ac:dyDescent="0.15">
      <c r="A557" s="261"/>
      <c r="B557" s="262"/>
      <c r="C557" s="262"/>
      <c r="D557" s="262"/>
      <c r="E557" s="262"/>
      <c r="F557" s="263"/>
      <c r="G557" s="757"/>
      <c r="H557" s="758"/>
      <c r="I557" s="310" t="s">
        <v>38</v>
      </c>
      <c r="J557" s="329"/>
      <c r="K557" s="329"/>
      <c r="L557" s="329"/>
      <c r="M557" s="329"/>
      <c r="N557" s="329"/>
      <c r="O557" s="330"/>
      <c r="P557" s="1997" t="s">
        <v>2022</v>
      </c>
      <c r="Q557" s="1997"/>
      <c r="R557" s="1997"/>
      <c r="S557" s="1997"/>
      <c r="T557" s="1997"/>
      <c r="U557" s="1997"/>
      <c r="V557" s="1997"/>
      <c r="W557" s="1997" t="s">
        <v>2022</v>
      </c>
      <c r="X557" s="1997"/>
      <c r="Y557" s="1997"/>
      <c r="Z557" s="1997"/>
      <c r="AA557" s="1997"/>
      <c r="AB557" s="1997"/>
      <c r="AC557" s="1997"/>
      <c r="AD557" s="1997" t="s">
        <v>2022</v>
      </c>
      <c r="AE557" s="1997"/>
      <c r="AF557" s="1997"/>
      <c r="AG557" s="1997"/>
      <c r="AH557" s="1997"/>
      <c r="AI557" s="1997"/>
      <c r="AJ557" s="1997"/>
      <c r="AK557" s="1935" t="s">
        <v>2022</v>
      </c>
      <c r="AL557" s="1936"/>
      <c r="AM557" s="1936"/>
      <c r="AN557" s="1936"/>
      <c r="AO557" s="1936"/>
      <c r="AP557" s="1936"/>
      <c r="AQ557" s="1937"/>
      <c r="AR557" s="1950"/>
      <c r="AS557" s="1951"/>
      <c r="AT557" s="1951"/>
      <c r="AU557" s="1951"/>
      <c r="AV557" s="1951"/>
      <c r="AW557" s="1951"/>
      <c r="AX557" s="1952"/>
    </row>
    <row r="558" spans="1:50" s="156" customFormat="1" ht="19.5" customHeight="1" x14ac:dyDescent="0.15">
      <c r="A558" s="261"/>
      <c r="B558" s="262"/>
      <c r="C558" s="262"/>
      <c r="D558" s="262"/>
      <c r="E558" s="262"/>
      <c r="F558" s="263"/>
      <c r="G558" s="759"/>
      <c r="H558" s="333"/>
      <c r="I558" s="767" t="s">
        <v>39</v>
      </c>
      <c r="J558" s="768"/>
      <c r="K558" s="768"/>
      <c r="L558" s="768"/>
      <c r="M558" s="768"/>
      <c r="N558" s="768"/>
      <c r="O558" s="769"/>
      <c r="P558" s="1998">
        <v>16</v>
      </c>
      <c r="Q558" s="1998"/>
      <c r="R558" s="1998"/>
      <c r="S558" s="1998"/>
      <c r="T558" s="1998"/>
      <c r="U558" s="1998"/>
      <c r="V558" s="1998"/>
      <c r="W558" s="1998">
        <v>16</v>
      </c>
      <c r="X558" s="1998"/>
      <c r="Y558" s="1998"/>
      <c r="Z558" s="1998"/>
      <c r="AA558" s="1998"/>
      <c r="AB558" s="1998"/>
      <c r="AC558" s="1998"/>
      <c r="AD558" s="1998">
        <v>12</v>
      </c>
      <c r="AE558" s="1998"/>
      <c r="AF558" s="1998"/>
      <c r="AG558" s="1998"/>
      <c r="AH558" s="1998"/>
      <c r="AI558" s="1998"/>
      <c r="AJ558" s="1998"/>
      <c r="AK558" s="1960">
        <v>9</v>
      </c>
      <c r="AL558" s="1961"/>
      <c r="AM558" s="1961"/>
      <c r="AN558" s="1961"/>
      <c r="AO558" s="1961"/>
      <c r="AP558" s="1961"/>
      <c r="AQ558" s="1962"/>
      <c r="AR558" s="1960"/>
      <c r="AS558" s="1961"/>
      <c r="AT558" s="1961"/>
      <c r="AU558" s="1961"/>
      <c r="AV558" s="1961"/>
      <c r="AW558" s="1961"/>
      <c r="AX558" s="1963"/>
    </row>
    <row r="559" spans="1:50" s="156" customFormat="1" ht="19.5" customHeight="1" x14ac:dyDescent="0.15">
      <c r="A559" s="261"/>
      <c r="B559" s="262"/>
      <c r="C559" s="262"/>
      <c r="D559" s="262"/>
      <c r="E559" s="262"/>
      <c r="F559" s="263"/>
      <c r="G559" s="774" t="s">
        <v>40</v>
      </c>
      <c r="H559" s="775"/>
      <c r="I559" s="775"/>
      <c r="J559" s="775"/>
      <c r="K559" s="775"/>
      <c r="L559" s="775"/>
      <c r="M559" s="775"/>
      <c r="N559" s="775"/>
      <c r="O559" s="776"/>
      <c r="P559" s="1953">
        <v>9</v>
      </c>
      <c r="Q559" s="1954"/>
      <c r="R559" s="1954"/>
      <c r="S559" s="1954"/>
      <c r="T559" s="1954"/>
      <c r="U559" s="1954"/>
      <c r="V559" s="1955"/>
      <c r="W559" s="1953">
        <v>2</v>
      </c>
      <c r="X559" s="1954"/>
      <c r="Y559" s="1954"/>
      <c r="Z559" s="1954"/>
      <c r="AA559" s="1954"/>
      <c r="AB559" s="1954"/>
      <c r="AC559" s="1955"/>
      <c r="AD559" s="1953">
        <v>4.5</v>
      </c>
      <c r="AE559" s="1954"/>
      <c r="AF559" s="1954"/>
      <c r="AG559" s="1954"/>
      <c r="AH559" s="1954"/>
      <c r="AI559" s="1954"/>
      <c r="AJ559" s="1955"/>
      <c r="AK559" s="1973"/>
      <c r="AL559" s="1974"/>
      <c r="AM559" s="1974"/>
      <c r="AN559" s="1974"/>
      <c r="AO559" s="1974"/>
      <c r="AP559" s="1974"/>
      <c r="AQ559" s="1975"/>
      <c r="AR559" s="1973"/>
      <c r="AS559" s="1974"/>
      <c r="AT559" s="1974"/>
      <c r="AU559" s="1974"/>
      <c r="AV559" s="1974"/>
      <c r="AW559" s="1974"/>
      <c r="AX559" s="1976"/>
    </row>
    <row r="560" spans="1:50" s="156" customFormat="1" ht="19.5" customHeight="1" x14ac:dyDescent="0.15">
      <c r="A560" s="264"/>
      <c r="B560" s="265"/>
      <c r="C560" s="265"/>
      <c r="D560" s="265"/>
      <c r="E560" s="265"/>
      <c r="F560" s="266"/>
      <c r="G560" s="774" t="s">
        <v>41</v>
      </c>
      <c r="H560" s="775"/>
      <c r="I560" s="775"/>
      <c r="J560" s="775"/>
      <c r="K560" s="775"/>
      <c r="L560" s="775"/>
      <c r="M560" s="775"/>
      <c r="N560" s="775"/>
      <c r="O560" s="776"/>
      <c r="P560" s="1953">
        <v>56</v>
      </c>
      <c r="Q560" s="1954"/>
      <c r="R560" s="1954"/>
      <c r="S560" s="1954"/>
      <c r="T560" s="1954"/>
      <c r="U560" s="1954"/>
      <c r="V560" s="1955"/>
      <c r="W560" s="1953">
        <v>12</v>
      </c>
      <c r="X560" s="1954"/>
      <c r="Y560" s="1954"/>
      <c r="Z560" s="1954"/>
      <c r="AA560" s="1954"/>
      <c r="AB560" s="1954"/>
      <c r="AC560" s="1955"/>
      <c r="AD560" s="1953">
        <v>37</v>
      </c>
      <c r="AE560" s="1954"/>
      <c r="AF560" s="1954"/>
      <c r="AG560" s="1954"/>
      <c r="AH560" s="1954"/>
      <c r="AI560" s="1954"/>
      <c r="AJ560" s="1955"/>
      <c r="AK560" s="1973"/>
      <c r="AL560" s="1974"/>
      <c r="AM560" s="1974"/>
      <c r="AN560" s="1974"/>
      <c r="AO560" s="1974"/>
      <c r="AP560" s="1974"/>
      <c r="AQ560" s="1975"/>
      <c r="AR560" s="1973"/>
      <c r="AS560" s="1974"/>
      <c r="AT560" s="1974"/>
      <c r="AU560" s="1974"/>
      <c r="AV560" s="1974"/>
      <c r="AW560" s="1974"/>
      <c r="AX560" s="1976"/>
    </row>
    <row r="561" spans="1:51" s="156" customFormat="1" ht="19.5" customHeight="1" x14ac:dyDescent="0.15">
      <c r="A561" s="431" t="s">
        <v>71</v>
      </c>
      <c r="B561" s="432"/>
      <c r="C561" s="1987" t="s">
        <v>72</v>
      </c>
      <c r="D561" s="1988"/>
      <c r="E561" s="1988"/>
      <c r="F561" s="1988"/>
      <c r="G561" s="1988"/>
      <c r="H561" s="1988"/>
      <c r="I561" s="1988"/>
      <c r="J561" s="1988"/>
      <c r="K561" s="1989"/>
      <c r="L561" s="789" t="s">
        <v>73</v>
      </c>
      <c r="M561" s="790"/>
      <c r="N561" s="790"/>
      <c r="O561" s="790"/>
      <c r="P561" s="790"/>
      <c r="Q561" s="791"/>
      <c r="R561" s="1990" t="s">
        <v>324</v>
      </c>
      <c r="S561" s="1988"/>
      <c r="T561" s="1988"/>
      <c r="U561" s="1988"/>
      <c r="V561" s="1988"/>
      <c r="W561" s="1989"/>
      <c r="X561" s="1990" t="s">
        <v>74</v>
      </c>
      <c r="Y561" s="1988"/>
      <c r="Z561" s="1988"/>
      <c r="AA561" s="1988"/>
      <c r="AB561" s="1988"/>
      <c r="AC561" s="1988"/>
      <c r="AD561" s="1988"/>
      <c r="AE561" s="1988"/>
      <c r="AF561" s="1988"/>
      <c r="AG561" s="1988"/>
      <c r="AH561" s="1988"/>
      <c r="AI561" s="1988"/>
      <c r="AJ561" s="1988"/>
      <c r="AK561" s="1988"/>
      <c r="AL561" s="1988"/>
      <c r="AM561" s="1988"/>
      <c r="AN561" s="1988"/>
      <c r="AO561" s="1988"/>
      <c r="AP561" s="1988"/>
      <c r="AQ561" s="1988"/>
      <c r="AR561" s="1988"/>
      <c r="AS561" s="1988"/>
      <c r="AT561" s="1988"/>
      <c r="AU561" s="1988"/>
      <c r="AV561" s="1988"/>
      <c r="AW561" s="1988"/>
      <c r="AX561" s="1991"/>
    </row>
    <row r="562" spans="1:51" s="156" customFormat="1" ht="19.5" customHeight="1" x14ac:dyDescent="0.15">
      <c r="A562" s="433"/>
      <c r="B562" s="434"/>
      <c r="C562" s="1992" t="s">
        <v>1315</v>
      </c>
      <c r="D562" s="1993"/>
      <c r="E562" s="1993"/>
      <c r="F562" s="1993"/>
      <c r="G562" s="1993"/>
      <c r="H562" s="1993"/>
      <c r="I562" s="1993"/>
      <c r="J562" s="1993"/>
      <c r="K562" s="1994"/>
      <c r="L562" s="1995">
        <v>3</v>
      </c>
      <c r="M562" s="1993"/>
      <c r="N562" s="1993"/>
      <c r="O562" s="1993"/>
      <c r="P562" s="1993"/>
      <c r="Q562" s="1994"/>
      <c r="R562" s="1995"/>
      <c r="S562" s="1993"/>
      <c r="T562" s="1993"/>
      <c r="U562" s="1993"/>
      <c r="V562" s="1993"/>
      <c r="W562" s="1994"/>
      <c r="X562" s="1941"/>
      <c r="Y562" s="1942"/>
      <c r="Z562" s="1942"/>
      <c r="AA562" s="1942"/>
      <c r="AB562" s="1942"/>
      <c r="AC562" s="1942"/>
      <c r="AD562" s="1942"/>
      <c r="AE562" s="1942"/>
      <c r="AF562" s="1942"/>
      <c r="AG562" s="1942"/>
      <c r="AH562" s="1942"/>
      <c r="AI562" s="1942"/>
      <c r="AJ562" s="1942"/>
      <c r="AK562" s="1942"/>
      <c r="AL562" s="1942"/>
      <c r="AM562" s="1942"/>
      <c r="AN562" s="1942"/>
      <c r="AO562" s="1942"/>
      <c r="AP562" s="1942"/>
      <c r="AQ562" s="1942"/>
      <c r="AR562" s="1942"/>
      <c r="AS562" s="1942"/>
      <c r="AT562" s="1942"/>
      <c r="AU562" s="1942"/>
      <c r="AV562" s="1942"/>
      <c r="AW562" s="1942"/>
      <c r="AX562" s="1996"/>
    </row>
    <row r="563" spans="1:51" s="156" customFormat="1" ht="19.5" customHeight="1" x14ac:dyDescent="0.15">
      <c r="A563" s="433"/>
      <c r="B563" s="434"/>
      <c r="C563" s="1983" t="s">
        <v>327</v>
      </c>
      <c r="D563" s="1984"/>
      <c r="E563" s="1984"/>
      <c r="F563" s="1984"/>
      <c r="G563" s="1984"/>
      <c r="H563" s="1984"/>
      <c r="I563" s="1984"/>
      <c r="J563" s="1984"/>
      <c r="K563" s="1985"/>
      <c r="L563" s="1986">
        <v>5</v>
      </c>
      <c r="M563" s="1984"/>
      <c r="N563" s="1984"/>
      <c r="O563" s="1984"/>
      <c r="P563" s="1984"/>
      <c r="Q563" s="1985"/>
      <c r="R563" s="1986"/>
      <c r="S563" s="1984"/>
      <c r="T563" s="1984"/>
      <c r="U563" s="1984"/>
      <c r="V563" s="1984"/>
      <c r="W563" s="1985"/>
      <c r="X563" s="1947"/>
      <c r="Y563" s="1948"/>
      <c r="Z563" s="1948"/>
      <c r="AA563" s="1948"/>
      <c r="AB563" s="1948"/>
      <c r="AC563" s="1948"/>
      <c r="AD563" s="1948"/>
      <c r="AE563" s="1948"/>
      <c r="AF563" s="1948"/>
      <c r="AG563" s="1948"/>
      <c r="AH563" s="1948"/>
      <c r="AI563" s="1948"/>
      <c r="AJ563" s="1948"/>
      <c r="AK563" s="1948"/>
      <c r="AL563" s="1948"/>
      <c r="AM563" s="1948"/>
      <c r="AN563" s="1948"/>
      <c r="AO563" s="1948"/>
      <c r="AP563" s="1948"/>
      <c r="AQ563" s="1948"/>
      <c r="AR563" s="1948"/>
      <c r="AS563" s="1948"/>
      <c r="AT563" s="1948"/>
      <c r="AU563" s="1948"/>
      <c r="AV563" s="1948"/>
      <c r="AW563" s="1948"/>
      <c r="AX563" s="1949"/>
    </row>
    <row r="564" spans="1:51" s="156" customFormat="1" ht="19.5" customHeight="1" x14ac:dyDescent="0.15">
      <c r="A564" s="433"/>
      <c r="B564" s="434"/>
      <c r="C564" s="1983" t="s">
        <v>998</v>
      </c>
      <c r="D564" s="1984"/>
      <c r="E564" s="1984"/>
      <c r="F564" s="1984"/>
      <c r="G564" s="1984"/>
      <c r="H564" s="1984"/>
      <c r="I564" s="1984"/>
      <c r="J564" s="1984"/>
      <c r="K564" s="1985"/>
      <c r="L564" s="1986">
        <v>1</v>
      </c>
      <c r="M564" s="1984"/>
      <c r="N564" s="1984"/>
      <c r="O564" s="1984"/>
      <c r="P564" s="1984"/>
      <c r="Q564" s="1985"/>
      <c r="R564" s="1986"/>
      <c r="S564" s="1984"/>
      <c r="T564" s="1984"/>
      <c r="U564" s="1984"/>
      <c r="V564" s="1984"/>
      <c r="W564" s="1985"/>
      <c r="X564" s="1947"/>
      <c r="Y564" s="1948"/>
      <c r="Z564" s="1948"/>
      <c r="AA564" s="1948"/>
      <c r="AB564" s="1948"/>
      <c r="AC564" s="1948"/>
      <c r="AD564" s="1948"/>
      <c r="AE564" s="1948"/>
      <c r="AF564" s="1948"/>
      <c r="AG564" s="1948"/>
      <c r="AH564" s="1948"/>
      <c r="AI564" s="1948"/>
      <c r="AJ564" s="1948"/>
      <c r="AK564" s="1948"/>
      <c r="AL564" s="1948"/>
      <c r="AM564" s="1948"/>
      <c r="AN564" s="1948"/>
      <c r="AO564" s="1948"/>
      <c r="AP564" s="1948"/>
      <c r="AQ564" s="1948"/>
      <c r="AR564" s="1948"/>
      <c r="AS564" s="1948"/>
      <c r="AT564" s="1948"/>
      <c r="AU564" s="1948"/>
      <c r="AV564" s="1948"/>
      <c r="AW564" s="1948"/>
      <c r="AX564" s="1949"/>
    </row>
    <row r="565" spans="1:51" s="156" customFormat="1" ht="19.5" customHeight="1" x14ac:dyDescent="0.15">
      <c r="A565" s="433"/>
      <c r="B565" s="434"/>
      <c r="C565" s="1983"/>
      <c r="D565" s="1984"/>
      <c r="E565" s="1984"/>
      <c r="F565" s="1984"/>
      <c r="G565" s="1984"/>
      <c r="H565" s="1984"/>
      <c r="I565" s="1984"/>
      <c r="J565" s="1984"/>
      <c r="K565" s="1985"/>
      <c r="L565" s="1986"/>
      <c r="M565" s="1984"/>
      <c r="N565" s="1984"/>
      <c r="O565" s="1984"/>
      <c r="P565" s="1984"/>
      <c r="Q565" s="1985"/>
      <c r="R565" s="1986"/>
      <c r="S565" s="1984"/>
      <c r="T565" s="1984"/>
      <c r="U565" s="1984"/>
      <c r="V565" s="1984"/>
      <c r="W565" s="1985"/>
      <c r="X565" s="1947"/>
      <c r="Y565" s="1948"/>
      <c r="Z565" s="1948"/>
      <c r="AA565" s="1948"/>
      <c r="AB565" s="1948"/>
      <c r="AC565" s="1948"/>
      <c r="AD565" s="1948"/>
      <c r="AE565" s="1948"/>
      <c r="AF565" s="1948"/>
      <c r="AG565" s="1948"/>
      <c r="AH565" s="1948"/>
      <c r="AI565" s="1948"/>
      <c r="AJ565" s="1948"/>
      <c r="AK565" s="1948"/>
      <c r="AL565" s="1948"/>
      <c r="AM565" s="1948"/>
      <c r="AN565" s="1948"/>
      <c r="AO565" s="1948"/>
      <c r="AP565" s="1948"/>
      <c r="AQ565" s="1948"/>
      <c r="AR565" s="1948"/>
      <c r="AS565" s="1948"/>
      <c r="AT565" s="1948"/>
      <c r="AU565" s="1948"/>
      <c r="AV565" s="1948"/>
      <c r="AW565" s="1948"/>
      <c r="AX565" s="1949"/>
    </row>
    <row r="566" spans="1:51" s="156" customFormat="1" ht="19.5" customHeight="1" x14ac:dyDescent="0.15">
      <c r="A566" s="433"/>
      <c r="B566" s="434"/>
      <c r="C566" s="1983"/>
      <c r="D566" s="1984"/>
      <c r="E566" s="1984"/>
      <c r="F566" s="1984"/>
      <c r="G566" s="1984"/>
      <c r="H566" s="1984"/>
      <c r="I566" s="1984"/>
      <c r="J566" s="1984"/>
      <c r="K566" s="1985"/>
      <c r="L566" s="1986"/>
      <c r="M566" s="1984"/>
      <c r="N566" s="1984"/>
      <c r="O566" s="1984"/>
      <c r="P566" s="1984"/>
      <c r="Q566" s="1985"/>
      <c r="R566" s="1986"/>
      <c r="S566" s="1984"/>
      <c r="T566" s="1984"/>
      <c r="U566" s="1984"/>
      <c r="V566" s="1984"/>
      <c r="W566" s="1985"/>
      <c r="X566" s="1947"/>
      <c r="Y566" s="1948"/>
      <c r="Z566" s="1948"/>
      <c r="AA566" s="1948"/>
      <c r="AB566" s="1948"/>
      <c r="AC566" s="1948"/>
      <c r="AD566" s="1948"/>
      <c r="AE566" s="1948"/>
      <c r="AF566" s="1948"/>
      <c r="AG566" s="1948"/>
      <c r="AH566" s="1948"/>
      <c r="AI566" s="1948"/>
      <c r="AJ566" s="1948"/>
      <c r="AK566" s="1948"/>
      <c r="AL566" s="1948"/>
      <c r="AM566" s="1948"/>
      <c r="AN566" s="1948"/>
      <c r="AO566" s="1948"/>
      <c r="AP566" s="1948"/>
      <c r="AQ566" s="1948"/>
      <c r="AR566" s="1948"/>
      <c r="AS566" s="1948"/>
      <c r="AT566" s="1948"/>
      <c r="AU566" s="1948"/>
      <c r="AV566" s="1948"/>
      <c r="AW566" s="1948"/>
      <c r="AX566" s="1949"/>
    </row>
    <row r="567" spans="1:51" s="156" customFormat="1" ht="19.5" customHeight="1" x14ac:dyDescent="0.15">
      <c r="A567" s="433"/>
      <c r="B567" s="434"/>
      <c r="C567" s="1979"/>
      <c r="D567" s="1980"/>
      <c r="E567" s="1980"/>
      <c r="F567" s="1980"/>
      <c r="G567" s="1980"/>
      <c r="H567" s="1980"/>
      <c r="I567" s="1980"/>
      <c r="J567" s="1980"/>
      <c r="K567" s="1981"/>
      <c r="L567" s="1982"/>
      <c r="M567" s="1980"/>
      <c r="N567" s="1980"/>
      <c r="O567" s="1980"/>
      <c r="P567" s="1980"/>
      <c r="Q567" s="1981"/>
      <c r="R567" s="1982"/>
      <c r="S567" s="1980"/>
      <c r="T567" s="1980"/>
      <c r="U567" s="1980"/>
      <c r="V567" s="1980"/>
      <c r="W567" s="1981"/>
      <c r="X567" s="1947"/>
      <c r="Y567" s="1948"/>
      <c r="Z567" s="1948"/>
      <c r="AA567" s="1948"/>
      <c r="AB567" s="1948"/>
      <c r="AC567" s="1948"/>
      <c r="AD567" s="1948"/>
      <c r="AE567" s="1948"/>
      <c r="AF567" s="1948"/>
      <c r="AG567" s="1948"/>
      <c r="AH567" s="1948"/>
      <c r="AI567" s="1948"/>
      <c r="AJ567" s="1948"/>
      <c r="AK567" s="1948"/>
      <c r="AL567" s="1948"/>
      <c r="AM567" s="1948"/>
      <c r="AN567" s="1948"/>
      <c r="AO567" s="1948"/>
      <c r="AP567" s="1948"/>
      <c r="AQ567" s="1948"/>
      <c r="AR567" s="1948"/>
      <c r="AS567" s="1948"/>
      <c r="AT567" s="1948"/>
      <c r="AU567" s="1948"/>
      <c r="AV567" s="1948"/>
      <c r="AW567" s="1948"/>
      <c r="AX567" s="1949"/>
    </row>
    <row r="568" spans="1:51" s="156" customFormat="1" ht="19.5" customHeight="1" thickBot="1" x14ac:dyDescent="0.2">
      <c r="A568" s="433"/>
      <c r="B568" s="434"/>
      <c r="C568" s="1938" t="s">
        <v>39</v>
      </c>
      <c r="D568" s="1939"/>
      <c r="E568" s="1939"/>
      <c r="F568" s="1939"/>
      <c r="G568" s="1939"/>
      <c r="H568" s="1939"/>
      <c r="I568" s="1939"/>
      <c r="J568" s="1939"/>
      <c r="K568" s="1940"/>
      <c r="L568" s="1941">
        <v>9</v>
      </c>
      <c r="M568" s="1942"/>
      <c r="N568" s="1942"/>
      <c r="O568" s="1942"/>
      <c r="P568" s="1942"/>
      <c r="Q568" s="1943"/>
      <c r="R568" s="1941"/>
      <c r="S568" s="1942"/>
      <c r="T568" s="1942"/>
      <c r="U568" s="1942"/>
      <c r="V568" s="1942"/>
      <c r="W568" s="1943"/>
      <c r="X568" s="1947"/>
      <c r="Y568" s="1948"/>
      <c r="Z568" s="1948"/>
      <c r="AA568" s="1948"/>
      <c r="AB568" s="1948"/>
      <c r="AC568" s="1948"/>
      <c r="AD568" s="1948"/>
      <c r="AE568" s="1948"/>
      <c r="AF568" s="1948"/>
      <c r="AG568" s="1948"/>
      <c r="AH568" s="1948"/>
      <c r="AI568" s="1948"/>
      <c r="AJ568" s="1948"/>
      <c r="AK568" s="1948"/>
      <c r="AL568" s="1948"/>
      <c r="AM568" s="1948"/>
      <c r="AN568" s="1948"/>
      <c r="AO568" s="1948"/>
      <c r="AP568" s="1948"/>
      <c r="AQ568" s="1948"/>
      <c r="AR568" s="1948"/>
      <c r="AS568" s="1948"/>
      <c r="AT568" s="1948"/>
      <c r="AU568" s="1948"/>
      <c r="AV568" s="1948"/>
      <c r="AW568" s="1948"/>
      <c r="AX568" s="1949"/>
    </row>
    <row r="569" spans="1:51" s="156" customFormat="1" ht="21" customHeight="1" thickBot="1" x14ac:dyDescent="0.2">
      <c r="A569" s="184"/>
      <c r="B569" s="184"/>
      <c r="C569" s="183"/>
      <c r="D569" s="183"/>
      <c r="E569" s="183"/>
      <c r="F569" s="183"/>
      <c r="G569" s="183"/>
      <c r="H569" s="183"/>
      <c r="I569" s="183"/>
      <c r="J569" s="183"/>
      <c r="K569" s="183"/>
      <c r="L569" s="182"/>
      <c r="M569" s="182"/>
      <c r="N569" s="182"/>
      <c r="O569" s="182"/>
      <c r="P569" s="182"/>
      <c r="Q569" s="182"/>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2028" t="s">
        <v>305</v>
      </c>
      <c r="AR569" s="2028"/>
      <c r="AS569" s="2028"/>
      <c r="AT569" s="2028"/>
      <c r="AU569" s="2028"/>
      <c r="AV569" s="2028"/>
      <c r="AW569" s="2028"/>
      <c r="AX569" s="2028"/>
      <c r="AY569" s="181"/>
    </row>
    <row r="570" spans="1:51" s="156" customFormat="1" ht="25.15" customHeight="1" x14ac:dyDescent="0.15">
      <c r="A570" s="239" t="s">
        <v>306</v>
      </c>
      <c r="B570" s="240"/>
      <c r="C570" s="240"/>
      <c r="D570" s="240"/>
      <c r="E570" s="240"/>
      <c r="F570" s="240"/>
      <c r="G570" s="804" t="s">
        <v>2161</v>
      </c>
      <c r="H570" s="805"/>
      <c r="I570" s="805"/>
      <c r="J570" s="805"/>
      <c r="K570" s="805"/>
      <c r="L570" s="805"/>
      <c r="M570" s="805"/>
      <c r="N570" s="805"/>
      <c r="O570" s="805"/>
      <c r="P570" s="805"/>
      <c r="Q570" s="805"/>
      <c r="R570" s="805"/>
      <c r="S570" s="805"/>
      <c r="T570" s="805"/>
      <c r="U570" s="805"/>
      <c r="V570" s="805"/>
      <c r="W570" s="805"/>
      <c r="X570" s="805"/>
      <c r="Y570" s="2019" t="s">
        <v>2035</v>
      </c>
      <c r="Z570" s="244"/>
      <c r="AA570" s="244"/>
      <c r="AB570" s="244"/>
      <c r="AC570" s="244"/>
      <c r="AD570" s="245"/>
      <c r="AE570" s="244" t="s">
        <v>2034</v>
      </c>
      <c r="AF570" s="244"/>
      <c r="AG570" s="244"/>
      <c r="AH570" s="244"/>
      <c r="AI570" s="244"/>
      <c r="AJ570" s="244"/>
      <c r="AK570" s="244"/>
      <c r="AL570" s="244"/>
      <c r="AM570" s="244"/>
      <c r="AN570" s="244"/>
      <c r="AO570" s="244"/>
      <c r="AP570" s="245"/>
      <c r="AQ570" s="249" t="s">
        <v>7</v>
      </c>
      <c r="AR570" s="244"/>
      <c r="AS570" s="244"/>
      <c r="AT570" s="244"/>
      <c r="AU570" s="244"/>
      <c r="AV570" s="244"/>
      <c r="AW570" s="244"/>
      <c r="AX570" s="806"/>
    </row>
    <row r="571" spans="1:51" s="156" customFormat="1" ht="30" customHeight="1" x14ac:dyDescent="0.15">
      <c r="A571" s="283" t="s">
        <v>8</v>
      </c>
      <c r="B571" s="284"/>
      <c r="C571" s="284"/>
      <c r="D571" s="284"/>
      <c r="E571" s="284"/>
      <c r="F571" s="285"/>
      <c r="G571" s="2027" t="s">
        <v>2160</v>
      </c>
      <c r="H571" s="287"/>
      <c r="I571" s="287"/>
      <c r="J571" s="287"/>
      <c r="K571" s="287"/>
      <c r="L571" s="287"/>
      <c r="M571" s="287"/>
      <c r="N571" s="287"/>
      <c r="O571" s="287"/>
      <c r="P571" s="287"/>
      <c r="Q571" s="287"/>
      <c r="R571" s="287"/>
      <c r="S571" s="287"/>
      <c r="T571" s="287"/>
      <c r="U571" s="287"/>
      <c r="V571" s="278"/>
      <c r="W571" s="278"/>
      <c r="X571" s="278"/>
      <c r="Y571" s="289" t="s">
        <v>10</v>
      </c>
      <c r="Z571" s="290"/>
      <c r="AA571" s="290"/>
      <c r="AB571" s="290"/>
      <c r="AC571" s="290"/>
      <c r="AD571" s="291"/>
      <c r="AE571" s="290" t="s">
        <v>2159</v>
      </c>
      <c r="AF571" s="290"/>
      <c r="AG571" s="290"/>
      <c r="AH571" s="290"/>
      <c r="AI571" s="290"/>
      <c r="AJ571" s="290"/>
      <c r="AK571" s="290"/>
      <c r="AL571" s="290"/>
      <c r="AM571" s="290"/>
      <c r="AN571" s="290"/>
      <c r="AO571" s="290"/>
      <c r="AP571" s="291"/>
      <c r="AQ571" s="295" t="s">
        <v>2158</v>
      </c>
      <c r="AR571" s="296"/>
      <c r="AS571" s="296"/>
      <c r="AT571" s="296"/>
      <c r="AU571" s="296"/>
      <c r="AV571" s="296"/>
      <c r="AW571" s="296"/>
      <c r="AX571" s="297"/>
    </row>
    <row r="572" spans="1:51" s="156" customFormat="1" ht="30" customHeight="1" x14ac:dyDescent="0.15">
      <c r="A572" s="298" t="s">
        <v>13</v>
      </c>
      <c r="B572" s="299"/>
      <c r="C572" s="299"/>
      <c r="D572" s="299"/>
      <c r="E572" s="299"/>
      <c r="F572" s="299"/>
      <c r="G572" s="300" t="s">
        <v>14</v>
      </c>
      <c r="H572" s="278"/>
      <c r="I572" s="278"/>
      <c r="J572" s="278"/>
      <c r="K572" s="278"/>
      <c r="L572" s="278"/>
      <c r="M572" s="278"/>
      <c r="N572" s="278"/>
      <c r="O572" s="278"/>
      <c r="P572" s="278"/>
      <c r="Q572" s="278"/>
      <c r="R572" s="278"/>
      <c r="S572" s="278"/>
      <c r="T572" s="278"/>
      <c r="U572" s="278"/>
      <c r="V572" s="278"/>
      <c r="W572" s="278"/>
      <c r="X572" s="278"/>
      <c r="Y572" s="301" t="s">
        <v>15</v>
      </c>
      <c r="Z572" s="302"/>
      <c r="AA572" s="302"/>
      <c r="AB572" s="302"/>
      <c r="AC572" s="302"/>
      <c r="AD572" s="303"/>
      <c r="AE572" s="755" t="s">
        <v>2052</v>
      </c>
      <c r="AF572" s="2016"/>
      <c r="AG572" s="2016"/>
      <c r="AH572" s="2016"/>
      <c r="AI572" s="2016"/>
      <c r="AJ572" s="2016"/>
      <c r="AK572" s="2016"/>
      <c r="AL572" s="2016"/>
      <c r="AM572" s="2016"/>
      <c r="AN572" s="2016"/>
      <c r="AO572" s="2016"/>
      <c r="AP572" s="2016"/>
      <c r="AQ572" s="2016"/>
      <c r="AR572" s="2016"/>
      <c r="AS572" s="2016"/>
      <c r="AT572" s="2016"/>
      <c r="AU572" s="2016"/>
      <c r="AV572" s="2016"/>
      <c r="AW572" s="2016"/>
      <c r="AX572" s="2017"/>
    </row>
    <row r="573" spans="1:51" s="156" customFormat="1" ht="39.950000000000003" customHeight="1" x14ac:dyDescent="0.15">
      <c r="A573" s="272" t="s">
        <v>17</v>
      </c>
      <c r="B573" s="273"/>
      <c r="C573" s="273"/>
      <c r="D573" s="273"/>
      <c r="E573" s="273"/>
      <c r="F573" s="273"/>
      <c r="G573" s="807" t="s">
        <v>2157</v>
      </c>
      <c r="H573" s="1977"/>
      <c r="I573" s="1977"/>
      <c r="J573" s="1977"/>
      <c r="K573" s="1977"/>
      <c r="L573" s="1977"/>
      <c r="M573" s="1977"/>
      <c r="N573" s="1977"/>
      <c r="O573" s="1977"/>
      <c r="P573" s="1977"/>
      <c r="Q573" s="1977"/>
      <c r="R573" s="1977"/>
      <c r="S573" s="1977"/>
      <c r="T573" s="1977"/>
      <c r="U573" s="1977"/>
      <c r="V573" s="845"/>
      <c r="W573" s="845"/>
      <c r="X573" s="845"/>
      <c r="Y573" s="277" t="s">
        <v>2026</v>
      </c>
      <c r="Z573" s="278"/>
      <c r="AA573" s="278"/>
      <c r="AB573" s="278"/>
      <c r="AC573" s="278"/>
      <c r="AD573" s="279"/>
      <c r="AE573" s="1978"/>
      <c r="AF573" s="281"/>
      <c r="AG573" s="281"/>
      <c r="AH573" s="281"/>
      <c r="AI573" s="281"/>
      <c r="AJ573" s="281"/>
      <c r="AK573" s="281"/>
      <c r="AL573" s="281"/>
      <c r="AM573" s="281"/>
      <c r="AN573" s="281"/>
      <c r="AO573" s="281"/>
      <c r="AP573" s="281"/>
      <c r="AQ573" s="281"/>
      <c r="AR573" s="281"/>
      <c r="AS573" s="281"/>
      <c r="AT573" s="281"/>
      <c r="AU573" s="281"/>
      <c r="AV573" s="281"/>
      <c r="AW573" s="281"/>
      <c r="AX573" s="282"/>
    </row>
    <row r="574" spans="1:51" s="156" customFormat="1" ht="33.75" customHeight="1" x14ac:dyDescent="0.15">
      <c r="A574" s="251" t="s">
        <v>20</v>
      </c>
      <c r="B574" s="252"/>
      <c r="C574" s="252"/>
      <c r="D574" s="252"/>
      <c r="E574" s="252"/>
      <c r="F574" s="256"/>
      <c r="G574" s="1704" t="s">
        <v>2156</v>
      </c>
      <c r="H574" s="1705"/>
      <c r="I574" s="1705"/>
      <c r="J574" s="1705"/>
      <c r="K574" s="1705"/>
      <c r="L574" s="1705"/>
      <c r="M574" s="1705"/>
      <c r="N574" s="1705"/>
      <c r="O574" s="1705"/>
      <c r="P574" s="1705"/>
      <c r="Q574" s="1705"/>
      <c r="R574" s="1705"/>
      <c r="S574" s="1705"/>
      <c r="T574" s="1705"/>
      <c r="U574" s="1705"/>
      <c r="V574" s="1705"/>
      <c r="W574" s="1705"/>
      <c r="X574" s="1705"/>
      <c r="Y574" s="1705"/>
      <c r="Z574" s="1705"/>
      <c r="AA574" s="1705"/>
      <c r="AB574" s="1705"/>
      <c r="AC574" s="1705"/>
      <c r="AD574" s="1705"/>
      <c r="AE574" s="1705"/>
      <c r="AF574" s="1705"/>
      <c r="AG574" s="1705"/>
      <c r="AH574" s="1705"/>
      <c r="AI574" s="1705"/>
      <c r="AJ574" s="1705"/>
      <c r="AK574" s="1705"/>
      <c r="AL574" s="1705"/>
      <c r="AM574" s="1705"/>
      <c r="AN574" s="1705"/>
      <c r="AO574" s="1705"/>
      <c r="AP574" s="1705"/>
      <c r="AQ574" s="1705"/>
      <c r="AR574" s="1705"/>
      <c r="AS574" s="1705"/>
      <c r="AT574" s="1705"/>
      <c r="AU574" s="1705"/>
      <c r="AV574" s="1705"/>
      <c r="AW574" s="1705"/>
      <c r="AX574" s="1706"/>
    </row>
    <row r="575" spans="1:51" s="156" customFormat="1" ht="40.5" customHeight="1" x14ac:dyDescent="0.15">
      <c r="A575" s="251" t="s">
        <v>22</v>
      </c>
      <c r="B575" s="252"/>
      <c r="C575" s="252"/>
      <c r="D575" s="252"/>
      <c r="E575" s="252"/>
      <c r="F575" s="256"/>
      <c r="G575" s="1704" t="s">
        <v>2155</v>
      </c>
      <c r="H575" s="1705"/>
      <c r="I575" s="1705"/>
      <c r="J575" s="1705"/>
      <c r="K575" s="1705"/>
      <c r="L575" s="1705"/>
      <c r="M575" s="1705"/>
      <c r="N575" s="1705"/>
      <c r="O575" s="1705"/>
      <c r="P575" s="1705"/>
      <c r="Q575" s="1705"/>
      <c r="R575" s="1705"/>
      <c r="S575" s="1705"/>
      <c r="T575" s="1705"/>
      <c r="U575" s="1705"/>
      <c r="V575" s="1705"/>
      <c r="W575" s="1705"/>
      <c r="X575" s="1705"/>
      <c r="Y575" s="1705"/>
      <c r="Z575" s="1705"/>
      <c r="AA575" s="1705"/>
      <c r="AB575" s="1705"/>
      <c r="AC575" s="1705"/>
      <c r="AD575" s="1705"/>
      <c r="AE575" s="1705"/>
      <c r="AF575" s="1705"/>
      <c r="AG575" s="1705"/>
      <c r="AH575" s="1705"/>
      <c r="AI575" s="1705"/>
      <c r="AJ575" s="1705"/>
      <c r="AK575" s="1705"/>
      <c r="AL575" s="1705"/>
      <c r="AM575" s="1705"/>
      <c r="AN575" s="1705"/>
      <c r="AO575" s="1705"/>
      <c r="AP575" s="1705"/>
      <c r="AQ575" s="1705"/>
      <c r="AR575" s="1705"/>
      <c r="AS575" s="1705"/>
      <c r="AT575" s="1705"/>
      <c r="AU575" s="1705"/>
      <c r="AV575" s="1705"/>
      <c r="AW575" s="1705"/>
      <c r="AX575" s="1706"/>
    </row>
    <row r="576" spans="1:51" s="156" customFormat="1" ht="19.5" customHeight="1" x14ac:dyDescent="0.15">
      <c r="A576" s="251" t="s">
        <v>24</v>
      </c>
      <c r="B576" s="252"/>
      <c r="C576" s="252"/>
      <c r="D576" s="252"/>
      <c r="E576" s="252"/>
      <c r="F576" s="256"/>
      <c r="G576" s="816" t="s">
        <v>319</v>
      </c>
      <c r="H576" s="1710"/>
      <c r="I576" s="1710"/>
      <c r="J576" s="1710"/>
      <c r="K576" s="1710"/>
      <c r="L576" s="1710"/>
      <c r="M576" s="1710"/>
      <c r="N576" s="1710"/>
      <c r="O576" s="1710"/>
      <c r="P576" s="1710"/>
      <c r="Q576" s="1710"/>
      <c r="R576" s="1710"/>
      <c r="S576" s="1710"/>
      <c r="T576" s="1710"/>
      <c r="U576" s="1710"/>
      <c r="V576" s="1710"/>
      <c r="W576" s="1710"/>
      <c r="X576" s="1710"/>
      <c r="Y576" s="1710"/>
      <c r="Z576" s="1710"/>
      <c r="AA576" s="1710"/>
      <c r="AB576" s="1710"/>
      <c r="AC576" s="1710"/>
      <c r="AD576" s="1710"/>
      <c r="AE576" s="1710"/>
      <c r="AF576" s="1710"/>
      <c r="AG576" s="1710"/>
      <c r="AH576" s="1710"/>
      <c r="AI576" s="1710"/>
      <c r="AJ576" s="1710"/>
      <c r="AK576" s="1710"/>
      <c r="AL576" s="1710"/>
      <c r="AM576" s="1710"/>
      <c r="AN576" s="1710"/>
      <c r="AO576" s="1710"/>
      <c r="AP576" s="1710"/>
      <c r="AQ576" s="1710"/>
      <c r="AR576" s="1710"/>
      <c r="AS576" s="1710"/>
      <c r="AT576" s="1710"/>
      <c r="AU576" s="1710"/>
      <c r="AV576" s="1710"/>
      <c r="AW576" s="1710"/>
      <c r="AX576" s="1711"/>
    </row>
    <row r="577" spans="1:50" s="156" customFormat="1" ht="19.5" customHeight="1" x14ac:dyDescent="0.15">
      <c r="A577" s="258" t="s">
        <v>26</v>
      </c>
      <c r="B577" s="259"/>
      <c r="C577" s="259"/>
      <c r="D577" s="259"/>
      <c r="E577" s="259"/>
      <c r="F577" s="260"/>
      <c r="G577" s="730"/>
      <c r="H577" s="731"/>
      <c r="I577" s="731"/>
      <c r="J577" s="731"/>
      <c r="K577" s="731"/>
      <c r="L577" s="731"/>
      <c r="M577" s="731"/>
      <c r="N577" s="731"/>
      <c r="O577" s="732"/>
      <c r="P577" s="1999" t="s">
        <v>320</v>
      </c>
      <c r="Q577" s="2000"/>
      <c r="R577" s="2000"/>
      <c r="S577" s="2000"/>
      <c r="T577" s="2000"/>
      <c r="U577" s="2000"/>
      <c r="V577" s="2007"/>
      <c r="W577" s="1999" t="s">
        <v>321</v>
      </c>
      <c r="X577" s="2000"/>
      <c r="Y577" s="2000"/>
      <c r="Z577" s="2000"/>
      <c r="AA577" s="2000"/>
      <c r="AB577" s="2000"/>
      <c r="AC577" s="2007"/>
      <c r="AD577" s="1999" t="s">
        <v>322</v>
      </c>
      <c r="AE577" s="2000"/>
      <c r="AF577" s="2000"/>
      <c r="AG577" s="2000"/>
      <c r="AH577" s="2000"/>
      <c r="AI577" s="2000"/>
      <c r="AJ577" s="2007"/>
      <c r="AK577" s="1999" t="s">
        <v>323</v>
      </c>
      <c r="AL577" s="2000"/>
      <c r="AM577" s="2000"/>
      <c r="AN577" s="2000"/>
      <c r="AO577" s="2000"/>
      <c r="AP577" s="2000"/>
      <c r="AQ577" s="2007"/>
      <c r="AR577" s="1999" t="s">
        <v>324</v>
      </c>
      <c r="AS577" s="2000"/>
      <c r="AT577" s="2000"/>
      <c r="AU577" s="2000"/>
      <c r="AV577" s="2000"/>
      <c r="AW577" s="2000"/>
      <c r="AX577" s="2001"/>
    </row>
    <row r="578" spans="1:50" s="156" customFormat="1" ht="19.5" customHeight="1" x14ac:dyDescent="0.15">
      <c r="A578" s="261"/>
      <c r="B578" s="262"/>
      <c r="C578" s="262"/>
      <c r="D578" s="262"/>
      <c r="E578" s="262"/>
      <c r="F578" s="263"/>
      <c r="G578" s="318" t="s">
        <v>32</v>
      </c>
      <c r="H578" s="326"/>
      <c r="I578" s="760" t="s">
        <v>33</v>
      </c>
      <c r="J578" s="761"/>
      <c r="K578" s="761"/>
      <c r="L578" s="761"/>
      <c r="M578" s="761"/>
      <c r="N578" s="761"/>
      <c r="O578" s="762"/>
      <c r="P578" s="2002">
        <v>3</v>
      </c>
      <c r="Q578" s="2002"/>
      <c r="R578" s="2002"/>
      <c r="S578" s="2002"/>
      <c r="T578" s="2002"/>
      <c r="U578" s="2002"/>
      <c r="V578" s="2002"/>
      <c r="W578" s="2002">
        <v>2</v>
      </c>
      <c r="X578" s="2002"/>
      <c r="Y578" s="2002"/>
      <c r="Z578" s="2002"/>
      <c r="AA578" s="2002"/>
      <c r="AB578" s="2002"/>
      <c r="AC578" s="2002"/>
      <c r="AD578" s="2002">
        <v>2</v>
      </c>
      <c r="AE578" s="2002"/>
      <c r="AF578" s="2002"/>
      <c r="AG578" s="2002"/>
      <c r="AH578" s="2002"/>
      <c r="AI578" s="2002"/>
      <c r="AJ578" s="2002"/>
      <c r="AK578" s="2003">
        <v>2</v>
      </c>
      <c r="AL578" s="2004"/>
      <c r="AM578" s="2004"/>
      <c r="AN578" s="2004"/>
      <c r="AO578" s="2004"/>
      <c r="AP578" s="2004"/>
      <c r="AQ578" s="2005"/>
      <c r="AR578" s="2003"/>
      <c r="AS578" s="2004"/>
      <c r="AT578" s="2004"/>
      <c r="AU578" s="2004"/>
      <c r="AV578" s="2004"/>
      <c r="AW578" s="2004"/>
      <c r="AX578" s="2006"/>
    </row>
    <row r="579" spans="1:50" s="156" customFormat="1" ht="19.5" customHeight="1" x14ac:dyDescent="0.15">
      <c r="A579" s="261"/>
      <c r="B579" s="262"/>
      <c r="C579" s="262"/>
      <c r="D579" s="262"/>
      <c r="E579" s="262"/>
      <c r="F579" s="263"/>
      <c r="G579" s="757"/>
      <c r="H579" s="758"/>
      <c r="I579" s="310" t="s">
        <v>34</v>
      </c>
      <c r="J579" s="329"/>
      <c r="K579" s="329"/>
      <c r="L579" s="329"/>
      <c r="M579" s="329"/>
      <c r="N579" s="329"/>
      <c r="O579" s="330"/>
      <c r="P579" s="1997" t="s">
        <v>2154</v>
      </c>
      <c r="Q579" s="1997"/>
      <c r="R579" s="1997"/>
      <c r="S579" s="1997"/>
      <c r="T579" s="1997"/>
      <c r="U579" s="1997"/>
      <c r="V579" s="1997"/>
      <c r="W579" s="1997" t="s">
        <v>2154</v>
      </c>
      <c r="X579" s="1997"/>
      <c r="Y579" s="1997"/>
      <c r="Z579" s="1997"/>
      <c r="AA579" s="1997"/>
      <c r="AB579" s="1997"/>
      <c r="AC579" s="1997"/>
      <c r="AD579" s="1997" t="s">
        <v>2154</v>
      </c>
      <c r="AE579" s="1997"/>
      <c r="AF579" s="1997"/>
      <c r="AG579" s="1997"/>
      <c r="AH579" s="1997"/>
      <c r="AI579" s="1997"/>
      <c r="AJ579" s="1997"/>
      <c r="AK579" s="1935" t="s">
        <v>2023</v>
      </c>
      <c r="AL579" s="1936"/>
      <c r="AM579" s="1936"/>
      <c r="AN579" s="1936"/>
      <c r="AO579" s="1936"/>
      <c r="AP579" s="1936"/>
      <c r="AQ579" s="1937"/>
      <c r="AR579" s="1950"/>
      <c r="AS579" s="1951"/>
      <c r="AT579" s="1951"/>
      <c r="AU579" s="1951"/>
      <c r="AV579" s="1951"/>
      <c r="AW579" s="1951"/>
      <c r="AX579" s="1952"/>
    </row>
    <row r="580" spans="1:50" s="156" customFormat="1" ht="19.5" customHeight="1" x14ac:dyDescent="0.15">
      <c r="A580" s="261"/>
      <c r="B580" s="262"/>
      <c r="C580" s="262"/>
      <c r="D580" s="262"/>
      <c r="E580" s="262"/>
      <c r="F580" s="263"/>
      <c r="G580" s="757"/>
      <c r="H580" s="758"/>
      <c r="I580" s="310" t="s">
        <v>36</v>
      </c>
      <c r="J580" s="329"/>
      <c r="K580" s="329"/>
      <c r="L580" s="329"/>
      <c r="M580" s="329"/>
      <c r="N580" s="329"/>
      <c r="O580" s="330"/>
      <c r="P580" s="1997" t="s">
        <v>2023</v>
      </c>
      <c r="Q580" s="1997"/>
      <c r="R580" s="1997"/>
      <c r="S580" s="1997"/>
      <c r="T580" s="1997"/>
      <c r="U580" s="1997"/>
      <c r="V580" s="1997"/>
      <c r="W580" s="1997" t="s">
        <v>2023</v>
      </c>
      <c r="X580" s="1997"/>
      <c r="Y580" s="1997"/>
      <c r="Z580" s="1997"/>
      <c r="AA580" s="1997"/>
      <c r="AB580" s="1997"/>
      <c r="AC580" s="1997"/>
      <c r="AD580" s="1997" t="s">
        <v>2023</v>
      </c>
      <c r="AE580" s="1997"/>
      <c r="AF580" s="1997"/>
      <c r="AG580" s="1997"/>
      <c r="AH580" s="1997"/>
      <c r="AI580" s="1997"/>
      <c r="AJ580" s="1997"/>
      <c r="AK580" s="1935" t="s">
        <v>2023</v>
      </c>
      <c r="AL580" s="1936"/>
      <c r="AM580" s="1936"/>
      <c r="AN580" s="1936"/>
      <c r="AO580" s="1936"/>
      <c r="AP580" s="1936"/>
      <c r="AQ580" s="1937"/>
      <c r="AR580" s="1935"/>
      <c r="AS580" s="1936"/>
      <c r="AT580" s="1936"/>
      <c r="AU580" s="1936"/>
      <c r="AV580" s="1936"/>
      <c r="AW580" s="1936"/>
      <c r="AX580" s="1959"/>
    </row>
    <row r="581" spans="1:50" s="156" customFormat="1" ht="19.5" customHeight="1" x14ac:dyDescent="0.15">
      <c r="A581" s="261"/>
      <c r="B581" s="262"/>
      <c r="C581" s="262"/>
      <c r="D581" s="262"/>
      <c r="E581" s="262"/>
      <c r="F581" s="263"/>
      <c r="G581" s="757"/>
      <c r="H581" s="758"/>
      <c r="I581" s="310" t="s">
        <v>37</v>
      </c>
      <c r="J581" s="329"/>
      <c r="K581" s="329"/>
      <c r="L581" s="329"/>
      <c r="M581" s="329"/>
      <c r="N581" s="329"/>
      <c r="O581" s="330"/>
      <c r="P581" s="2009" t="s">
        <v>2023</v>
      </c>
      <c r="Q581" s="2009"/>
      <c r="R581" s="2009"/>
      <c r="S581" s="2009"/>
      <c r="T581" s="2009"/>
      <c r="U581" s="2009"/>
      <c r="V581" s="2009"/>
      <c r="W581" s="2009" t="s">
        <v>2023</v>
      </c>
      <c r="X581" s="2009"/>
      <c r="Y581" s="2009"/>
      <c r="Z581" s="2009"/>
      <c r="AA581" s="2009"/>
      <c r="AB581" s="2009"/>
      <c r="AC581" s="2009"/>
      <c r="AD581" s="2009" t="s">
        <v>2023</v>
      </c>
      <c r="AE581" s="2009"/>
      <c r="AF581" s="2009"/>
      <c r="AG581" s="2009"/>
      <c r="AH581" s="2009"/>
      <c r="AI581" s="2009"/>
      <c r="AJ581" s="2009"/>
      <c r="AK581" s="1935" t="s">
        <v>2023</v>
      </c>
      <c r="AL581" s="1936"/>
      <c r="AM581" s="1936"/>
      <c r="AN581" s="1936"/>
      <c r="AO581" s="1936"/>
      <c r="AP581" s="1936"/>
      <c r="AQ581" s="1937"/>
      <c r="AR581" s="1950"/>
      <c r="AS581" s="1951"/>
      <c r="AT581" s="1951"/>
      <c r="AU581" s="1951"/>
      <c r="AV581" s="1951"/>
      <c r="AW581" s="1951"/>
      <c r="AX581" s="1952"/>
    </row>
    <row r="582" spans="1:50" s="156" customFormat="1" ht="19.5" customHeight="1" x14ac:dyDescent="0.15">
      <c r="A582" s="261"/>
      <c r="B582" s="262"/>
      <c r="C582" s="262"/>
      <c r="D582" s="262"/>
      <c r="E582" s="262"/>
      <c r="F582" s="263"/>
      <c r="G582" s="757"/>
      <c r="H582" s="758"/>
      <c r="I582" s="310" t="s">
        <v>38</v>
      </c>
      <c r="J582" s="329"/>
      <c r="K582" s="329"/>
      <c r="L582" s="329"/>
      <c r="M582" s="329"/>
      <c r="N582" s="329"/>
      <c r="O582" s="330"/>
      <c r="P582" s="1997" t="s">
        <v>2023</v>
      </c>
      <c r="Q582" s="1997"/>
      <c r="R582" s="1997"/>
      <c r="S582" s="1997"/>
      <c r="T582" s="1997"/>
      <c r="U582" s="1997"/>
      <c r="V582" s="1997"/>
      <c r="W582" s="1997" t="s">
        <v>2023</v>
      </c>
      <c r="X582" s="1997"/>
      <c r="Y582" s="1997"/>
      <c r="Z582" s="1997"/>
      <c r="AA582" s="1997"/>
      <c r="AB582" s="1997"/>
      <c r="AC582" s="1997"/>
      <c r="AD582" s="1997" t="s">
        <v>2023</v>
      </c>
      <c r="AE582" s="1997"/>
      <c r="AF582" s="1997"/>
      <c r="AG582" s="1997"/>
      <c r="AH582" s="1997"/>
      <c r="AI582" s="1997"/>
      <c r="AJ582" s="1997"/>
      <c r="AK582" s="1935" t="s">
        <v>2023</v>
      </c>
      <c r="AL582" s="1936"/>
      <c r="AM582" s="1936"/>
      <c r="AN582" s="1936"/>
      <c r="AO582" s="1936"/>
      <c r="AP582" s="1936"/>
      <c r="AQ582" s="1937"/>
      <c r="AR582" s="1950"/>
      <c r="AS582" s="1951"/>
      <c r="AT582" s="1951"/>
      <c r="AU582" s="1951"/>
      <c r="AV582" s="1951"/>
      <c r="AW582" s="1951"/>
      <c r="AX582" s="1952"/>
    </row>
    <row r="583" spans="1:50" s="156" customFormat="1" ht="19.5" customHeight="1" x14ac:dyDescent="0.15">
      <c r="A583" s="261"/>
      <c r="B583" s="262"/>
      <c r="C583" s="262"/>
      <c r="D583" s="262"/>
      <c r="E583" s="262"/>
      <c r="F583" s="263"/>
      <c r="G583" s="759"/>
      <c r="H583" s="333"/>
      <c r="I583" s="767" t="s">
        <v>39</v>
      </c>
      <c r="J583" s="768"/>
      <c r="K583" s="768"/>
      <c r="L583" s="768"/>
      <c r="M583" s="768"/>
      <c r="N583" s="768"/>
      <c r="O583" s="769"/>
      <c r="P583" s="1998">
        <v>3</v>
      </c>
      <c r="Q583" s="1998"/>
      <c r="R583" s="1998"/>
      <c r="S583" s="1998"/>
      <c r="T583" s="1998"/>
      <c r="U583" s="1998"/>
      <c r="V583" s="1998"/>
      <c r="W583" s="1998">
        <v>2</v>
      </c>
      <c r="X583" s="1998"/>
      <c r="Y583" s="1998"/>
      <c r="Z583" s="1998"/>
      <c r="AA583" s="1998"/>
      <c r="AB583" s="1998"/>
      <c r="AC583" s="1998"/>
      <c r="AD583" s="1998">
        <v>2</v>
      </c>
      <c r="AE583" s="1998"/>
      <c r="AF583" s="1998"/>
      <c r="AG583" s="1998"/>
      <c r="AH583" s="1998"/>
      <c r="AI583" s="1998"/>
      <c r="AJ583" s="1998"/>
      <c r="AK583" s="1960">
        <v>2</v>
      </c>
      <c r="AL583" s="1961"/>
      <c r="AM583" s="1961"/>
      <c r="AN583" s="1961"/>
      <c r="AO583" s="1961"/>
      <c r="AP583" s="1961"/>
      <c r="AQ583" s="1962"/>
      <c r="AR583" s="1960"/>
      <c r="AS583" s="1961"/>
      <c r="AT583" s="1961"/>
      <c r="AU583" s="1961"/>
      <c r="AV583" s="1961"/>
      <c r="AW583" s="1961"/>
      <c r="AX583" s="1963"/>
    </row>
    <row r="584" spans="1:50" s="156" customFormat="1" ht="19.5" customHeight="1" x14ac:dyDescent="0.15">
      <c r="A584" s="261"/>
      <c r="B584" s="262"/>
      <c r="C584" s="262"/>
      <c r="D584" s="262"/>
      <c r="E584" s="262"/>
      <c r="F584" s="263"/>
      <c r="G584" s="774" t="s">
        <v>40</v>
      </c>
      <c r="H584" s="775"/>
      <c r="I584" s="775"/>
      <c r="J584" s="775"/>
      <c r="K584" s="775"/>
      <c r="L584" s="775"/>
      <c r="M584" s="775"/>
      <c r="N584" s="775"/>
      <c r="O584" s="776"/>
      <c r="P584" s="1953">
        <v>3</v>
      </c>
      <c r="Q584" s="1954"/>
      <c r="R584" s="1954"/>
      <c r="S584" s="1954"/>
      <c r="T584" s="1954"/>
      <c r="U584" s="1954"/>
      <c r="V584" s="1955"/>
      <c r="W584" s="1953">
        <v>2</v>
      </c>
      <c r="X584" s="1954"/>
      <c r="Y584" s="1954"/>
      <c r="Z584" s="1954"/>
      <c r="AA584" s="1954"/>
      <c r="AB584" s="1954"/>
      <c r="AC584" s="1955"/>
      <c r="AD584" s="1953">
        <v>6</v>
      </c>
      <c r="AE584" s="1954"/>
      <c r="AF584" s="1954"/>
      <c r="AG584" s="1954"/>
      <c r="AH584" s="1954"/>
      <c r="AI584" s="1954"/>
      <c r="AJ584" s="1955"/>
      <c r="AK584" s="1973"/>
      <c r="AL584" s="1974"/>
      <c r="AM584" s="1974"/>
      <c r="AN584" s="1974"/>
      <c r="AO584" s="1974"/>
      <c r="AP584" s="1974"/>
      <c r="AQ584" s="1975"/>
      <c r="AR584" s="1973"/>
      <c r="AS584" s="1974"/>
      <c r="AT584" s="1974"/>
      <c r="AU584" s="1974"/>
      <c r="AV584" s="1974"/>
      <c r="AW584" s="1974"/>
      <c r="AX584" s="1976"/>
    </row>
    <row r="585" spans="1:50" s="156" customFormat="1" ht="19.5" customHeight="1" x14ac:dyDescent="0.15">
      <c r="A585" s="264"/>
      <c r="B585" s="265"/>
      <c r="C585" s="265"/>
      <c r="D585" s="265"/>
      <c r="E585" s="265"/>
      <c r="F585" s="266"/>
      <c r="G585" s="774" t="s">
        <v>41</v>
      </c>
      <c r="H585" s="775"/>
      <c r="I585" s="775"/>
      <c r="J585" s="775"/>
      <c r="K585" s="775"/>
      <c r="L585" s="775"/>
      <c r="M585" s="775"/>
      <c r="N585" s="775"/>
      <c r="O585" s="776"/>
      <c r="P585" s="1953">
        <v>100</v>
      </c>
      <c r="Q585" s="1954"/>
      <c r="R585" s="1954"/>
      <c r="S585" s="1954"/>
      <c r="T585" s="1954"/>
      <c r="U585" s="1954"/>
      <c r="V585" s="1955"/>
      <c r="W585" s="1953">
        <v>100</v>
      </c>
      <c r="X585" s="1954"/>
      <c r="Y585" s="1954"/>
      <c r="Z585" s="1954"/>
      <c r="AA585" s="1954"/>
      <c r="AB585" s="1954"/>
      <c r="AC585" s="1955"/>
      <c r="AD585" s="1953">
        <v>250</v>
      </c>
      <c r="AE585" s="1954"/>
      <c r="AF585" s="1954"/>
      <c r="AG585" s="1954"/>
      <c r="AH585" s="1954"/>
      <c r="AI585" s="1954"/>
      <c r="AJ585" s="1955"/>
      <c r="AK585" s="1973"/>
      <c r="AL585" s="1974"/>
      <c r="AM585" s="1974"/>
      <c r="AN585" s="1974"/>
      <c r="AO585" s="1974"/>
      <c r="AP585" s="1974"/>
      <c r="AQ585" s="1975"/>
      <c r="AR585" s="1973"/>
      <c r="AS585" s="1974"/>
      <c r="AT585" s="1974"/>
      <c r="AU585" s="1974"/>
      <c r="AV585" s="1974"/>
      <c r="AW585" s="1974"/>
      <c r="AX585" s="1976"/>
    </row>
    <row r="586" spans="1:50" s="156" customFormat="1" ht="19.5" customHeight="1" x14ac:dyDescent="0.15">
      <c r="A586" s="431" t="s">
        <v>71</v>
      </c>
      <c r="B586" s="432"/>
      <c r="C586" s="1987" t="s">
        <v>72</v>
      </c>
      <c r="D586" s="1988"/>
      <c r="E586" s="1988"/>
      <c r="F586" s="1988"/>
      <c r="G586" s="1988"/>
      <c r="H586" s="1988"/>
      <c r="I586" s="1988"/>
      <c r="J586" s="1988"/>
      <c r="K586" s="1989"/>
      <c r="L586" s="789" t="s">
        <v>73</v>
      </c>
      <c r="M586" s="790"/>
      <c r="N586" s="790"/>
      <c r="O586" s="790"/>
      <c r="P586" s="790"/>
      <c r="Q586" s="791"/>
      <c r="R586" s="1990" t="s">
        <v>324</v>
      </c>
      <c r="S586" s="1988"/>
      <c r="T586" s="1988"/>
      <c r="U586" s="1988"/>
      <c r="V586" s="1988"/>
      <c r="W586" s="1989"/>
      <c r="X586" s="1990" t="s">
        <v>74</v>
      </c>
      <c r="Y586" s="1988"/>
      <c r="Z586" s="1988"/>
      <c r="AA586" s="1988"/>
      <c r="AB586" s="1988"/>
      <c r="AC586" s="1988"/>
      <c r="AD586" s="1988"/>
      <c r="AE586" s="1988"/>
      <c r="AF586" s="1988"/>
      <c r="AG586" s="1988"/>
      <c r="AH586" s="1988"/>
      <c r="AI586" s="1988"/>
      <c r="AJ586" s="1988"/>
      <c r="AK586" s="1988"/>
      <c r="AL586" s="1988"/>
      <c r="AM586" s="1988"/>
      <c r="AN586" s="1988"/>
      <c r="AO586" s="1988"/>
      <c r="AP586" s="1988"/>
      <c r="AQ586" s="1988"/>
      <c r="AR586" s="1988"/>
      <c r="AS586" s="1988"/>
      <c r="AT586" s="1988"/>
      <c r="AU586" s="1988"/>
      <c r="AV586" s="1988"/>
      <c r="AW586" s="1988"/>
      <c r="AX586" s="1991"/>
    </row>
    <row r="587" spans="1:50" s="156" customFormat="1" ht="19.5" customHeight="1" x14ac:dyDescent="0.15">
      <c r="A587" s="433"/>
      <c r="B587" s="434"/>
      <c r="C587" s="1992" t="s">
        <v>1315</v>
      </c>
      <c r="D587" s="1993"/>
      <c r="E587" s="1993"/>
      <c r="F587" s="1993"/>
      <c r="G587" s="1993"/>
      <c r="H587" s="1993"/>
      <c r="I587" s="1993"/>
      <c r="J587" s="1993"/>
      <c r="K587" s="1994"/>
      <c r="L587" s="1995">
        <v>0.2</v>
      </c>
      <c r="M587" s="1993"/>
      <c r="N587" s="1993"/>
      <c r="O587" s="1993"/>
      <c r="P587" s="1993"/>
      <c r="Q587" s="1994"/>
      <c r="R587" s="1995"/>
      <c r="S587" s="1993"/>
      <c r="T587" s="1993"/>
      <c r="U587" s="1993"/>
      <c r="V587" s="1993"/>
      <c r="W587" s="1994"/>
      <c r="X587" s="1941"/>
      <c r="Y587" s="1942"/>
      <c r="Z587" s="1942"/>
      <c r="AA587" s="1942"/>
      <c r="AB587" s="1942"/>
      <c r="AC587" s="1942"/>
      <c r="AD587" s="1942"/>
      <c r="AE587" s="1942"/>
      <c r="AF587" s="1942"/>
      <c r="AG587" s="1942"/>
      <c r="AH587" s="1942"/>
      <c r="AI587" s="1942"/>
      <c r="AJ587" s="1942"/>
      <c r="AK587" s="1942"/>
      <c r="AL587" s="1942"/>
      <c r="AM587" s="1942"/>
      <c r="AN587" s="1942"/>
      <c r="AO587" s="1942"/>
      <c r="AP587" s="1942"/>
      <c r="AQ587" s="1942"/>
      <c r="AR587" s="1942"/>
      <c r="AS587" s="1942"/>
      <c r="AT587" s="1942"/>
      <c r="AU587" s="1942"/>
      <c r="AV587" s="1942"/>
      <c r="AW587" s="1942"/>
      <c r="AX587" s="1996"/>
    </row>
    <row r="588" spans="1:50" s="156" customFormat="1" ht="19.5" customHeight="1" x14ac:dyDescent="0.15">
      <c r="A588" s="433"/>
      <c r="B588" s="434"/>
      <c r="C588" s="1983" t="s">
        <v>327</v>
      </c>
      <c r="D588" s="1984"/>
      <c r="E588" s="1984"/>
      <c r="F588" s="1984"/>
      <c r="G588" s="1984"/>
      <c r="H588" s="1984"/>
      <c r="I588" s="1984"/>
      <c r="J588" s="1984"/>
      <c r="K588" s="1985"/>
      <c r="L588" s="1986">
        <v>2</v>
      </c>
      <c r="M588" s="1984"/>
      <c r="N588" s="1984"/>
      <c r="O588" s="1984"/>
      <c r="P588" s="1984"/>
      <c r="Q588" s="1985"/>
      <c r="R588" s="1986"/>
      <c r="S588" s="1984"/>
      <c r="T588" s="1984"/>
      <c r="U588" s="1984"/>
      <c r="V588" s="1984"/>
      <c r="W588" s="1985"/>
      <c r="X588" s="1947"/>
      <c r="Y588" s="1948"/>
      <c r="Z588" s="1948"/>
      <c r="AA588" s="1948"/>
      <c r="AB588" s="1948"/>
      <c r="AC588" s="1948"/>
      <c r="AD588" s="1948"/>
      <c r="AE588" s="1948"/>
      <c r="AF588" s="1948"/>
      <c r="AG588" s="1948"/>
      <c r="AH588" s="1948"/>
      <c r="AI588" s="1948"/>
      <c r="AJ588" s="1948"/>
      <c r="AK588" s="1948"/>
      <c r="AL588" s="1948"/>
      <c r="AM588" s="1948"/>
      <c r="AN588" s="1948"/>
      <c r="AO588" s="1948"/>
      <c r="AP588" s="1948"/>
      <c r="AQ588" s="1948"/>
      <c r="AR588" s="1948"/>
      <c r="AS588" s="1948"/>
      <c r="AT588" s="1948"/>
      <c r="AU588" s="1948"/>
      <c r="AV588" s="1948"/>
      <c r="AW588" s="1948"/>
      <c r="AX588" s="1949"/>
    </row>
    <row r="589" spans="1:50" s="156" customFormat="1" ht="19.5" customHeight="1" x14ac:dyDescent="0.15">
      <c r="A589" s="433"/>
      <c r="B589" s="434"/>
      <c r="C589" s="1983"/>
      <c r="D589" s="1984"/>
      <c r="E589" s="1984"/>
      <c r="F589" s="1984"/>
      <c r="G589" s="1984"/>
      <c r="H589" s="1984"/>
      <c r="I589" s="1984"/>
      <c r="J589" s="1984"/>
      <c r="K589" s="1985"/>
      <c r="L589" s="1986"/>
      <c r="M589" s="1984"/>
      <c r="N589" s="1984"/>
      <c r="O589" s="1984"/>
      <c r="P589" s="1984"/>
      <c r="Q589" s="1985"/>
      <c r="R589" s="1986"/>
      <c r="S589" s="1984"/>
      <c r="T589" s="1984"/>
      <c r="U589" s="1984"/>
      <c r="V589" s="1984"/>
      <c r="W589" s="1985"/>
      <c r="X589" s="1947"/>
      <c r="Y589" s="1948"/>
      <c r="Z589" s="1948"/>
      <c r="AA589" s="1948"/>
      <c r="AB589" s="1948"/>
      <c r="AC589" s="1948"/>
      <c r="AD589" s="1948"/>
      <c r="AE589" s="1948"/>
      <c r="AF589" s="1948"/>
      <c r="AG589" s="1948"/>
      <c r="AH589" s="1948"/>
      <c r="AI589" s="1948"/>
      <c r="AJ589" s="1948"/>
      <c r="AK589" s="1948"/>
      <c r="AL589" s="1948"/>
      <c r="AM589" s="1948"/>
      <c r="AN589" s="1948"/>
      <c r="AO589" s="1948"/>
      <c r="AP589" s="1948"/>
      <c r="AQ589" s="1948"/>
      <c r="AR589" s="1948"/>
      <c r="AS589" s="1948"/>
      <c r="AT589" s="1948"/>
      <c r="AU589" s="1948"/>
      <c r="AV589" s="1948"/>
      <c r="AW589" s="1948"/>
      <c r="AX589" s="1949"/>
    </row>
    <row r="590" spans="1:50" s="156" customFormat="1" ht="19.5" customHeight="1" x14ac:dyDescent="0.15">
      <c r="A590" s="433"/>
      <c r="B590" s="434"/>
      <c r="C590" s="1983"/>
      <c r="D590" s="1984"/>
      <c r="E590" s="1984"/>
      <c r="F590" s="1984"/>
      <c r="G590" s="1984"/>
      <c r="H590" s="1984"/>
      <c r="I590" s="1984"/>
      <c r="J590" s="1984"/>
      <c r="K590" s="1985"/>
      <c r="L590" s="1986"/>
      <c r="M590" s="1984"/>
      <c r="N590" s="1984"/>
      <c r="O590" s="1984"/>
      <c r="P590" s="1984"/>
      <c r="Q590" s="1985"/>
      <c r="R590" s="1986"/>
      <c r="S590" s="1984"/>
      <c r="T590" s="1984"/>
      <c r="U590" s="1984"/>
      <c r="V590" s="1984"/>
      <c r="W590" s="1985"/>
      <c r="X590" s="1947"/>
      <c r="Y590" s="1948"/>
      <c r="Z590" s="1948"/>
      <c r="AA590" s="1948"/>
      <c r="AB590" s="1948"/>
      <c r="AC590" s="1948"/>
      <c r="AD590" s="1948"/>
      <c r="AE590" s="1948"/>
      <c r="AF590" s="1948"/>
      <c r="AG590" s="1948"/>
      <c r="AH590" s="1948"/>
      <c r="AI590" s="1948"/>
      <c r="AJ590" s="1948"/>
      <c r="AK590" s="1948"/>
      <c r="AL590" s="1948"/>
      <c r="AM590" s="1948"/>
      <c r="AN590" s="1948"/>
      <c r="AO590" s="1948"/>
      <c r="AP590" s="1948"/>
      <c r="AQ590" s="1948"/>
      <c r="AR590" s="1948"/>
      <c r="AS590" s="1948"/>
      <c r="AT590" s="1948"/>
      <c r="AU590" s="1948"/>
      <c r="AV590" s="1948"/>
      <c r="AW590" s="1948"/>
      <c r="AX590" s="1949"/>
    </row>
    <row r="591" spans="1:50" s="156" customFormat="1" ht="19.5" customHeight="1" x14ac:dyDescent="0.15">
      <c r="A591" s="433"/>
      <c r="B591" s="434"/>
      <c r="C591" s="1983"/>
      <c r="D591" s="1984"/>
      <c r="E591" s="1984"/>
      <c r="F591" s="1984"/>
      <c r="G591" s="1984"/>
      <c r="H591" s="1984"/>
      <c r="I591" s="1984"/>
      <c r="J591" s="1984"/>
      <c r="K591" s="1985"/>
      <c r="L591" s="1986"/>
      <c r="M591" s="1984"/>
      <c r="N591" s="1984"/>
      <c r="O591" s="1984"/>
      <c r="P591" s="1984"/>
      <c r="Q591" s="1985"/>
      <c r="R591" s="1986"/>
      <c r="S591" s="1984"/>
      <c r="T591" s="1984"/>
      <c r="U591" s="1984"/>
      <c r="V591" s="1984"/>
      <c r="W591" s="1985"/>
      <c r="X591" s="1947"/>
      <c r="Y591" s="1948"/>
      <c r="Z591" s="1948"/>
      <c r="AA591" s="1948"/>
      <c r="AB591" s="1948"/>
      <c r="AC591" s="1948"/>
      <c r="AD591" s="1948"/>
      <c r="AE591" s="1948"/>
      <c r="AF591" s="1948"/>
      <c r="AG591" s="1948"/>
      <c r="AH591" s="1948"/>
      <c r="AI591" s="1948"/>
      <c r="AJ591" s="1948"/>
      <c r="AK591" s="1948"/>
      <c r="AL591" s="1948"/>
      <c r="AM591" s="1948"/>
      <c r="AN591" s="1948"/>
      <c r="AO591" s="1948"/>
      <c r="AP591" s="1948"/>
      <c r="AQ591" s="1948"/>
      <c r="AR591" s="1948"/>
      <c r="AS591" s="1948"/>
      <c r="AT591" s="1948"/>
      <c r="AU591" s="1948"/>
      <c r="AV591" s="1948"/>
      <c r="AW591" s="1948"/>
      <c r="AX591" s="1949"/>
    </row>
    <row r="592" spans="1:50" s="156" customFormat="1" ht="19.5" customHeight="1" x14ac:dyDescent="0.15">
      <c r="A592" s="433"/>
      <c r="B592" s="434"/>
      <c r="C592" s="1979"/>
      <c r="D592" s="1980"/>
      <c r="E592" s="1980"/>
      <c r="F592" s="1980"/>
      <c r="G592" s="1980"/>
      <c r="H592" s="1980"/>
      <c r="I592" s="1980"/>
      <c r="J592" s="1980"/>
      <c r="K592" s="1981"/>
      <c r="L592" s="1982"/>
      <c r="M592" s="1980"/>
      <c r="N592" s="1980"/>
      <c r="O592" s="1980"/>
      <c r="P592" s="1980"/>
      <c r="Q592" s="1981"/>
      <c r="R592" s="1982"/>
      <c r="S592" s="1980"/>
      <c r="T592" s="1980"/>
      <c r="U592" s="1980"/>
      <c r="V592" s="1980"/>
      <c r="W592" s="1981"/>
      <c r="X592" s="1947"/>
      <c r="Y592" s="1948"/>
      <c r="Z592" s="1948"/>
      <c r="AA592" s="1948"/>
      <c r="AB592" s="1948"/>
      <c r="AC592" s="1948"/>
      <c r="AD592" s="1948"/>
      <c r="AE592" s="1948"/>
      <c r="AF592" s="1948"/>
      <c r="AG592" s="1948"/>
      <c r="AH592" s="1948"/>
      <c r="AI592" s="1948"/>
      <c r="AJ592" s="1948"/>
      <c r="AK592" s="1948"/>
      <c r="AL592" s="1948"/>
      <c r="AM592" s="1948"/>
      <c r="AN592" s="1948"/>
      <c r="AO592" s="1948"/>
      <c r="AP592" s="1948"/>
      <c r="AQ592" s="1948"/>
      <c r="AR592" s="1948"/>
      <c r="AS592" s="1948"/>
      <c r="AT592" s="1948"/>
      <c r="AU592" s="1948"/>
      <c r="AV592" s="1948"/>
      <c r="AW592" s="1948"/>
      <c r="AX592" s="1949"/>
    </row>
    <row r="593" spans="1:50" s="156" customFormat="1" ht="19.5" customHeight="1" thickBot="1" x14ac:dyDescent="0.2">
      <c r="A593" s="433"/>
      <c r="B593" s="434"/>
      <c r="C593" s="1938" t="s">
        <v>39</v>
      </c>
      <c r="D593" s="1939"/>
      <c r="E593" s="1939"/>
      <c r="F593" s="1939"/>
      <c r="G593" s="1939"/>
      <c r="H593" s="1939"/>
      <c r="I593" s="1939"/>
      <c r="J593" s="1939"/>
      <c r="K593" s="1940"/>
      <c r="L593" s="1941">
        <v>2.2000000000000002</v>
      </c>
      <c r="M593" s="1942"/>
      <c r="N593" s="1942"/>
      <c r="O593" s="1942"/>
      <c r="P593" s="1942"/>
      <c r="Q593" s="1943"/>
      <c r="R593" s="1941"/>
      <c r="S593" s="1942"/>
      <c r="T593" s="1942"/>
      <c r="U593" s="1942"/>
      <c r="V593" s="1942"/>
      <c r="W593" s="1943"/>
      <c r="X593" s="1947"/>
      <c r="Y593" s="1948"/>
      <c r="Z593" s="1948"/>
      <c r="AA593" s="1948"/>
      <c r="AB593" s="1948"/>
      <c r="AC593" s="1948"/>
      <c r="AD593" s="1948"/>
      <c r="AE593" s="1948"/>
      <c r="AF593" s="1948"/>
      <c r="AG593" s="1948"/>
      <c r="AH593" s="1948"/>
      <c r="AI593" s="1948"/>
      <c r="AJ593" s="1948"/>
      <c r="AK593" s="1948"/>
      <c r="AL593" s="1948"/>
      <c r="AM593" s="1948"/>
      <c r="AN593" s="1948"/>
      <c r="AO593" s="1948"/>
      <c r="AP593" s="1948"/>
      <c r="AQ593" s="1948"/>
      <c r="AR593" s="1948"/>
      <c r="AS593" s="1948"/>
      <c r="AT593" s="1948"/>
      <c r="AU593" s="1948"/>
      <c r="AV593" s="1948"/>
      <c r="AW593" s="1948"/>
      <c r="AX593" s="1949"/>
    </row>
    <row r="594" spans="1:50" s="156" customFormat="1" ht="19.5" customHeight="1" x14ac:dyDescent="0.15">
      <c r="A594" s="161"/>
      <c r="B594" s="161"/>
      <c r="C594" s="160"/>
      <c r="D594" s="160"/>
      <c r="E594" s="160"/>
      <c r="F594" s="160"/>
      <c r="G594" s="160"/>
      <c r="H594" s="160"/>
      <c r="I594" s="160"/>
      <c r="J594" s="160"/>
      <c r="K594" s="160"/>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row>
    <row r="595" spans="1:50" s="162" customFormat="1" ht="21" customHeight="1" thickBot="1" x14ac:dyDescent="0.2">
      <c r="A595" s="168"/>
      <c r="B595" s="168"/>
      <c r="C595" s="167"/>
      <c r="D595" s="167"/>
      <c r="E595" s="167"/>
      <c r="F595" s="167"/>
      <c r="G595" s="167"/>
      <c r="H595" s="167"/>
      <c r="I595" s="167"/>
      <c r="J595" s="167"/>
      <c r="K595" s="167"/>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2026" t="s">
        <v>305</v>
      </c>
      <c r="AR595" s="2026"/>
      <c r="AS595" s="2026"/>
      <c r="AT595" s="2026"/>
      <c r="AU595" s="2026"/>
      <c r="AV595" s="2026"/>
      <c r="AW595" s="2026"/>
      <c r="AX595" s="2026"/>
    </row>
    <row r="596" spans="1:50" s="156" customFormat="1" ht="25.15" customHeight="1" x14ac:dyDescent="0.15">
      <c r="A596" s="239" t="s">
        <v>306</v>
      </c>
      <c r="B596" s="240"/>
      <c r="C596" s="240"/>
      <c r="D596" s="240"/>
      <c r="E596" s="240"/>
      <c r="F596" s="717"/>
      <c r="G596" s="241" t="s">
        <v>2153</v>
      </c>
      <c r="H596" s="718"/>
      <c r="I596" s="718"/>
      <c r="J596" s="718"/>
      <c r="K596" s="718"/>
      <c r="L596" s="718"/>
      <c r="M596" s="718"/>
      <c r="N596" s="718"/>
      <c r="O596" s="718"/>
      <c r="P596" s="718"/>
      <c r="Q596" s="718"/>
      <c r="R596" s="718"/>
      <c r="S596" s="718"/>
      <c r="T596" s="718"/>
      <c r="U596" s="718"/>
      <c r="V596" s="718"/>
      <c r="W596" s="718"/>
      <c r="X596" s="719"/>
      <c r="Y596" s="243" t="s">
        <v>2035</v>
      </c>
      <c r="Z596" s="720"/>
      <c r="AA596" s="720"/>
      <c r="AB596" s="720"/>
      <c r="AC596" s="720"/>
      <c r="AD596" s="721"/>
      <c r="AE596" s="722" t="s">
        <v>1408</v>
      </c>
      <c r="AF596" s="723"/>
      <c r="AG596" s="723"/>
      <c r="AH596" s="723"/>
      <c r="AI596" s="723"/>
      <c r="AJ596" s="723"/>
      <c r="AK596" s="723"/>
      <c r="AL596" s="723"/>
      <c r="AM596" s="723"/>
      <c r="AN596" s="723"/>
      <c r="AO596" s="723"/>
      <c r="AP596" s="724"/>
      <c r="AQ596" s="249" t="s">
        <v>7</v>
      </c>
      <c r="AR596" s="725"/>
      <c r="AS596" s="725"/>
      <c r="AT596" s="725"/>
      <c r="AU596" s="725"/>
      <c r="AV596" s="725"/>
      <c r="AW596" s="725"/>
      <c r="AX596" s="726"/>
    </row>
    <row r="597" spans="1:50" s="156" customFormat="1" ht="30" customHeight="1" x14ac:dyDescent="0.15">
      <c r="A597" s="283" t="s">
        <v>8</v>
      </c>
      <c r="B597" s="744"/>
      <c r="C597" s="744"/>
      <c r="D597" s="744"/>
      <c r="E597" s="744"/>
      <c r="F597" s="745"/>
      <c r="G597" s="746" t="s">
        <v>865</v>
      </c>
      <c r="H597" s="747"/>
      <c r="I597" s="747"/>
      <c r="J597" s="747"/>
      <c r="K597" s="747"/>
      <c r="L597" s="747"/>
      <c r="M597" s="747"/>
      <c r="N597" s="747"/>
      <c r="O597" s="747"/>
      <c r="P597" s="747"/>
      <c r="Q597" s="747"/>
      <c r="R597" s="747"/>
      <c r="S597" s="747"/>
      <c r="T597" s="747"/>
      <c r="U597" s="747"/>
      <c r="V597" s="747"/>
      <c r="W597" s="747"/>
      <c r="X597" s="748"/>
      <c r="Y597" s="289" t="s">
        <v>10</v>
      </c>
      <c r="Z597" s="749"/>
      <c r="AA597" s="749"/>
      <c r="AB597" s="749"/>
      <c r="AC597" s="749"/>
      <c r="AD597" s="750"/>
      <c r="AE597" s="1970" t="s">
        <v>2137</v>
      </c>
      <c r="AF597" s="1971"/>
      <c r="AG597" s="1971"/>
      <c r="AH597" s="1971"/>
      <c r="AI597" s="1971"/>
      <c r="AJ597" s="1971"/>
      <c r="AK597" s="1971"/>
      <c r="AL597" s="1971"/>
      <c r="AM597" s="1971"/>
      <c r="AN597" s="1971"/>
      <c r="AO597" s="1971"/>
      <c r="AP597" s="1972"/>
      <c r="AQ597" s="295" t="s">
        <v>2060</v>
      </c>
      <c r="AR597" s="296"/>
      <c r="AS597" s="296"/>
      <c r="AT597" s="296"/>
      <c r="AU597" s="296"/>
      <c r="AV597" s="296"/>
      <c r="AW597" s="296"/>
      <c r="AX597" s="297"/>
    </row>
    <row r="598" spans="1:50" s="156" customFormat="1" ht="30" customHeight="1" x14ac:dyDescent="0.15">
      <c r="A598" s="298" t="s">
        <v>13</v>
      </c>
      <c r="B598" s="299"/>
      <c r="C598" s="299"/>
      <c r="D598" s="299"/>
      <c r="E598" s="299"/>
      <c r="F598" s="751"/>
      <c r="G598" s="752" t="s">
        <v>2029</v>
      </c>
      <c r="H598" s="753"/>
      <c r="I598" s="753"/>
      <c r="J598" s="753"/>
      <c r="K598" s="753"/>
      <c r="L598" s="753"/>
      <c r="M598" s="753"/>
      <c r="N598" s="753"/>
      <c r="O598" s="753"/>
      <c r="P598" s="753"/>
      <c r="Q598" s="753"/>
      <c r="R598" s="753"/>
      <c r="S598" s="753"/>
      <c r="T598" s="753"/>
      <c r="U598" s="753"/>
      <c r="V598" s="753"/>
      <c r="W598" s="753"/>
      <c r="X598" s="754"/>
      <c r="Y598" s="301" t="s">
        <v>15</v>
      </c>
      <c r="Z598" s="302"/>
      <c r="AA598" s="302"/>
      <c r="AB598" s="302"/>
      <c r="AC598" s="302"/>
      <c r="AD598" s="303"/>
      <c r="AE598" s="755" t="s">
        <v>2136</v>
      </c>
      <c r="AF598" s="304"/>
      <c r="AG598" s="304"/>
      <c r="AH598" s="304"/>
      <c r="AI598" s="304"/>
      <c r="AJ598" s="304"/>
      <c r="AK598" s="304"/>
      <c r="AL598" s="304"/>
      <c r="AM598" s="304"/>
      <c r="AN598" s="304"/>
      <c r="AO598" s="304"/>
      <c r="AP598" s="304"/>
      <c r="AQ598" s="304"/>
      <c r="AR598" s="304"/>
      <c r="AS598" s="304"/>
      <c r="AT598" s="304"/>
      <c r="AU598" s="304"/>
      <c r="AV598" s="304"/>
      <c r="AW598" s="304"/>
      <c r="AX598" s="756"/>
    </row>
    <row r="599" spans="1:50" s="156" customFormat="1" ht="39.950000000000003" customHeight="1" x14ac:dyDescent="0.15">
      <c r="A599" s="733" t="s">
        <v>17</v>
      </c>
      <c r="B599" s="734"/>
      <c r="C599" s="734"/>
      <c r="D599" s="734"/>
      <c r="E599" s="734"/>
      <c r="F599" s="735"/>
      <c r="G599" s="736" t="s">
        <v>2101</v>
      </c>
      <c r="H599" s="737"/>
      <c r="I599" s="737"/>
      <c r="J599" s="737"/>
      <c r="K599" s="737"/>
      <c r="L599" s="737"/>
      <c r="M599" s="737"/>
      <c r="N599" s="737"/>
      <c r="O599" s="737"/>
      <c r="P599" s="737"/>
      <c r="Q599" s="737"/>
      <c r="R599" s="737"/>
      <c r="S599" s="737"/>
      <c r="T599" s="737"/>
      <c r="U599" s="737"/>
      <c r="V599" s="737"/>
      <c r="W599" s="737"/>
      <c r="X599" s="738"/>
      <c r="Y599" s="277" t="s">
        <v>2026</v>
      </c>
      <c r="Z599" s="739"/>
      <c r="AA599" s="739"/>
      <c r="AB599" s="739"/>
      <c r="AC599" s="739"/>
      <c r="AD599" s="740"/>
      <c r="AE599" s="741"/>
      <c r="AF599" s="742"/>
      <c r="AG599" s="742"/>
      <c r="AH599" s="742"/>
      <c r="AI599" s="742"/>
      <c r="AJ599" s="742"/>
      <c r="AK599" s="742"/>
      <c r="AL599" s="742"/>
      <c r="AM599" s="742"/>
      <c r="AN599" s="742"/>
      <c r="AO599" s="742"/>
      <c r="AP599" s="742"/>
      <c r="AQ599" s="742"/>
      <c r="AR599" s="742"/>
      <c r="AS599" s="742"/>
      <c r="AT599" s="742"/>
      <c r="AU599" s="742"/>
      <c r="AV599" s="742"/>
      <c r="AW599" s="742"/>
      <c r="AX599" s="743"/>
    </row>
    <row r="600" spans="1:50" s="156" customFormat="1" ht="34.5" customHeight="1" x14ac:dyDescent="0.15">
      <c r="A600" s="251" t="s">
        <v>20</v>
      </c>
      <c r="B600" s="252"/>
      <c r="C600" s="252"/>
      <c r="D600" s="252"/>
      <c r="E600" s="252"/>
      <c r="F600" s="256"/>
      <c r="G600" s="727" t="s">
        <v>2152</v>
      </c>
      <c r="H600" s="728"/>
      <c r="I600" s="728"/>
      <c r="J600" s="728"/>
      <c r="K600" s="728"/>
      <c r="L600" s="728"/>
      <c r="M600" s="728"/>
      <c r="N600" s="728"/>
      <c r="O600" s="728"/>
      <c r="P600" s="728"/>
      <c r="Q600" s="728"/>
      <c r="R600" s="728"/>
      <c r="S600" s="728"/>
      <c r="T600" s="728"/>
      <c r="U600" s="728"/>
      <c r="V600" s="728"/>
      <c r="W600" s="728"/>
      <c r="X600" s="728"/>
      <c r="Y600" s="728"/>
      <c r="Z600" s="728"/>
      <c r="AA600" s="728"/>
      <c r="AB600" s="728"/>
      <c r="AC600" s="728"/>
      <c r="AD600" s="728"/>
      <c r="AE600" s="728"/>
      <c r="AF600" s="728"/>
      <c r="AG600" s="728"/>
      <c r="AH600" s="728"/>
      <c r="AI600" s="728"/>
      <c r="AJ600" s="728"/>
      <c r="AK600" s="728"/>
      <c r="AL600" s="728"/>
      <c r="AM600" s="728"/>
      <c r="AN600" s="728"/>
      <c r="AO600" s="728"/>
      <c r="AP600" s="728"/>
      <c r="AQ600" s="728"/>
      <c r="AR600" s="728"/>
      <c r="AS600" s="728"/>
      <c r="AT600" s="728"/>
      <c r="AU600" s="728"/>
      <c r="AV600" s="728"/>
      <c r="AW600" s="728"/>
      <c r="AX600" s="729"/>
    </row>
    <row r="601" spans="1:50" s="156" customFormat="1" ht="27" customHeight="1" x14ac:dyDescent="0.15">
      <c r="A601" s="251" t="s">
        <v>22</v>
      </c>
      <c r="B601" s="252"/>
      <c r="C601" s="252"/>
      <c r="D601" s="252"/>
      <c r="E601" s="252"/>
      <c r="F601" s="256"/>
      <c r="G601" s="727" t="s">
        <v>2151</v>
      </c>
      <c r="H601" s="728"/>
      <c r="I601" s="728"/>
      <c r="J601" s="728"/>
      <c r="K601" s="728"/>
      <c r="L601" s="728"/>
      <c r="M601" s="728"/>
      <c r="N601" s="728"/>
      <c r="O601" s="728"/>
      <c r="P601" s="728"/>
      <c r="Q601" s="728"/>
      <c r="R601" s="728"/>
      <c r="S601" s="728"/>
      <c r="T601" s="728"/>
      <c r="U601" s="728"/>
      <c r="V601" s="728"/>
      <c r="W601" s="728"/>
      <c r="X601" s="728"/>
      <c r="Y601" s="728"/>
      <c r="Z601" s="728"/>
      <c r="AA601" s="728"/>
      <c r="AB601" s="728"/>
      <c r="AC601" s="728"/>
      <c r="AD601" s="728"/>
      <c r="AE601" s="728"/>
      <c r="AF601" s="728"/>
      <c r="AG601" s="728"/>
      <c r="AH601" s="728"/>
      <c r="AI601" s="728"/>
      <c r="AJ601" s="728"/>
      <c r="AK601" s="728"/>
      <c r="AL601" s="728"/>
      <c r="AM601" s="728"/>
      <c r="AN601" s="728"/>
      <c r="AO601" s="728"/>
      <c r="AP601" s="728"/>
      <c r="AQ601" s="728"/>
      <c r="AR601" s="728"/>
      <c r="AS601" s="728"/>
      <c r="AT601" s="728"/>
      <c r="AU601" s="728"/>
      <c r="AV601" s="728"/>
      <c r="AW601" s="728"/>
      <c r="AX601" s="729"/>
    </row>
    <row r="602" spans="1:50" s="156" customFormat="1" ht="19.5" customHeight="1" x14ac:dyDescent="0.15">
      <c r="A602" s="251" t="s">
        <v>24</v>
      </c>
      <c r="B602" s="252"/>
      <c r="C602" s="252"/>
      <c r="D602" s="252"/>
      <c r="E602" s="252"/>
      <c r="F602" s="256"/>
      <c r="G602" s="816" t="s">
        <v>709</v>
      </c>
      <c r="H602" s="1710"/>
      <c r="I602" s="1710"/>
      <c r="J602" s="1710"/>
      <c r="K602" s="1710"/>
      <c r="L602" s="1710"/>
      <c r="M602" s="1710"/>
      <c r="N602" s="1710"/>
      <c r="O602" s="1710"/>
      <c r="P602" s="1710"/>
      <c r="Q602" s="1710"/>
      <c r="R602" s="1710"/>
      <c r="S602" s="1710"/>
      <c r="T602" s="1710"/>
      <c r="U602" s="1710"/>
      <c r="V602" s="1710"/>
      <c r="W602" s="1710"/>
      <c r="X602" s="1710"/>
      <c r="Y602" s="1710"/>
      <c r="Z602" s="1710"/>
      <c r="AA602" s="1710"/>
      <c r="AB602" s="1710"/>
      <c r="AC602" s="1710"/>
      <c r="AD602" s="1710"/>
      <c r="AE602" s="1710"/>
      <c r="AF602" s="1710"/>
      <c r="AG602" s="1710"/>
      <c r="AH602" s="1710"/>
      <c r="AI602" s="1710"/>
      <c r="AJ602" s="1710"/>
      <c r="AK602" s="1710"/>
      <c r="AL602" s="1710"/>
      <c r="AM602" s="1710"/>
      <c r="AN602" s="1710"/>
      <c r="AO602" s="1710"/>
      <c r="AP602" s="1710"/>
      <c r="AQ602" s="1710"/>
      <c r="AR602" s="1710"/>
      <c r="AS602" s="1710"/>
      <c r="AT602" s="1710"/>
      <c r="AU602" s="1710"/>
      <c r="AV602" s="1710"/>
      <c r="AW602" s="1710"/>
      <c r="AX602" s="1711"/>
    </row>
    <row r="603" spans="1:50" s="156" customFormat="1" ht="19.5" customHeight="1" x14ac:dyDescent="0.15">
      <c r="A603" s="258" t="s">
        <v>26</v>
      </c>
      <c r="B603" s="259"/>
      <c r="C603" s="259"/>
      <c r="D603" s="259"/>
      <c r="E603" s="259"/>
      <c r="F603" s="260"/>
      <c r="G603" s="730"/>
      <c r="H603" s="731"/>
      <c r="I603" s="731"/>
      <c r="J603" s="731"/>
      <c r="K603" s="731"/>
      <c r="L603" s="731"/>
      <c r="M603" s="731"/>
      <c r="N603" s="731"/>
      <c r="O603" s="732"/>
      <c r="P603" s="1999" t="s">
        <v>320</v>
      </c>
      <c r="Q603" s="2000"/>
      <c r="R603" s="2000"/>
      <c r="S603" s="2000"/>
      <c r="T603" s="2000"/>
      <c r="U603" s="2000"/>
      <c r="V603" s="2007"/>
      <c r="W603" s="1999" t="s">
        <v>321</v>
      </c>
      <c r="X603" s="2000"/>
      <c r="Y603" s="2000"/>
      <c r="Z603" s="2000"/>
      <c r="AA603" s="2000"/>
      <c r="AB603" s="2000"/>
      <c r="AC603" s="2007"/>
      <c r="AD603" s="1999" t="s">
        <v>322</v>
      </c>
      <c r="AE603" s="2000"/>
      <c r="AF603" s="2000"/>
      <c r="AG603" s="2000"/>
      <c r="AH603" s="2000"/>
      <c r="AI603" s="2000"/>
      <c r="AJ603" s="2007"/>
      <c r="AK603" s="1999" t="s">
        <v>323</v>
      </c>
      <c r="AL603" s="2000"/>
      <c r="AM603" s="2000"/>
      <c r="AN603" s="2000"/>
      <c r="AO603" s="2000"/>
      <c r="AP603" s="2000"/>
      <c r="AQ603" s="2007"/>
      <c r="AR603" s="1999" t="s">
        <v>324</v>
      </c>
      <c r="AS603" s="2000"/>
      <c r="AT603" s="2000"/>
      <c r="AU603" s="2000"/>
      <c r="AV603" s="2000"/>
      <c r="AW603" s="2000"/>
      <c r="AX603" s="2001"/>
    </row>
    <row r="604" spans="1:50" s="156" customFormat="1" ht="19.5" customHeight="1" x14ac:dyDescent="0.15">
      <c r="A604" s="261"/>
      <c r="B604" s="262"/>
      <c r="C604" s="262"/>
      <c r="D604" s="262"/>
      <c r="E604" s="262"/>
      <c r="F604" s="263"/>
      <c r="G604" s="318" t="s">
        <v>32</v>
      </c>
      <c r="H604" s="326"/>
      <c r="I604" s="760" t="s">
        <v>33</v>
      </c>
      <c r="J604" s="761"/>
      <c r="K604" s="761"/>
      <c r="L604" s="761"/>
      <c r="M604" s="761"/>
      <c r="N604" s="761"/>
      <c r="O604" s="762"/>
      <c r="P604" s="2003">
        <v>3</v>
      </c>
      <c r="Q604" s="2004"/>
      <c r="R604" s="2004"/>
      <c r="S604" s="2004"/>
      <c r="T604" s="2004"/>
      <c r="U604" s="2004"/>
      <c r="V604" s="2005"/>
      <c r="W604" s="2003">
        <v>3</v>
      </c>
      <c r="X604" s="2004"/>
      <c r="Y604" s="2004"/>
      <c r="Z604" s="2004"/>
      <c r="AA604" s="2004"/>
      <c r="AB604" s="2004"/>
      <c r="AC604" s="2005"/>
      <c r="AD604" s="2003">
        <v>2</v>
      </c>
      <c r="AE604" s="2004"/>
      <c r="AF604" s="2004"/>
      <c r="AG604" s="2004"/>
      <c r="AH604" s="2004"/>
      <c r="AI604" s="2004"/>
      <c r="AJ604" s="2005"/>
      <c r="AK604" s="2003">
        <v>2</v>
      </c>
      <c r="AL604" s="2004"/>
      <c r="AM604" s="2004"/>
      <c r="AN604" s="2004"/>
      <c r="AO604" s="2004"/>
      <c r="AP604" s="2004"/>
      <c r="AQ604" s="2005"/>
      <c r="AR604" s="2003"/>
      <c r="AS604" s="2004"/>
      <c r="AT604" s="2004"/>
      <c r="AU604" s="2004"/>
      <c r="AV604" s="2004"/>
      <c r="AW604" s="2004"/>
      <c r="AX604" s="2006"/>
    </row>
    <row r="605" spans="1:50" s="156" customFormat="1" ht="19.5" customHeight="1" x14ac:dyDescent="0.15">
      <c r="A605" s="261"/>
      <c r="B605" s="262"/>
      <c r="C605" s="262"/>
      <c r="D605" s="262"/>
      <c r="E605" s="262"/>
      <c r="F605" s="263"/>
      <c r="G605" s="757"/>
      <c r="H605" s="758"/>
      <c r="I605" s="310" t="s">
        <v>34</v>
      </c>
      <c r="J605" s="329"/>
      <c r="K605" s="329"/>
      <c r="L605" s="329"/>
      <c r="M605" s="329"/>
      <c r="N605" s="329"/>
      <c r="O605" s="330"/>
      <c r="P605" s="1935" t="s">
        <v>2023</v>
      </c>
      <c r="Q605" s="1936"/>
      <c r="R605" s="1936"/>
      <c r="S605" s="1936"/>
      <c r="T605" s="1936"/>
      <c r="U605" s="1936"/>
      <c r="V605" s="1937"/>
      <c r="W605" s="1935" t="s">
        <v>2023</v>
      </c>
      <c r="X605" s="1936"/>
      <c r="Y605" s="1936"/>
      <c r="Z605" s="1936"/>
      <c r="AA605" s="1936"/>
      <c r="AB605" s="1936"/>
      <c r="AC605" s="1937"/>
      <c r="AD605" s="1935" t="s">
        <v>2023</v>
      </c>
      <c r="AE605" s="1936"/>
      <c r="AF605" s="1936"/>
      <c r="AG605" s="1936"/>
      <c r="AH605" s="1936"/>
      <c r="AI605" s="1936"/>
      <c r="AJ605" s="1937"/>
      <c r="AK605" s="1935" t="s">
        <v>2023</v>
      </c>
      <c r="AL605" s="1936"/>
      <c r="AM605" s="1936"/>
      <c r="AN605" s="1936"/>
      <c r="AO605" s="1936"/>
      <c r="AP605" s="1936"/>
      <c r="AQ605" s="1937"/>
      <c r="AR605" s="1950"/>
      <c r="AS605" s="1951"/>
      <c r="AT605" s="1951"/>
      <c r="AU605" s="1951"/>
      <c r="AV605" s="1951"/>
      <c r="AW605" s="1951"/>
      <c r="AX605" s="1952"/>
    </row>
    <row r="606" spans="1:50" s="156" customFormat="1" ht="19.5" customHeight="1" x14ac:dyDescent="0.15">
      <c r="A606" s="261"/>
      <c r="B606" s="262"/>
      <c r="C606" s="262"/>
      <c r="D606" s="262"/>
      <c r="E606" s="262"/>
      <c r="F606" s="263"/>
      <c r="G606" s="757"/>
      <c r="H606" s="758"/>
      <c r="I606" s="310" t="s">
        <v>36</v>
      </c>
      <c r="J606" s="329"/>
      <c r="K606" s="329"/>
      <c r="L606" s="329"/>
      <c r="M606" s="329"/>
      <c r="N606" s="329"/>
      <c r="O606" s="330"/>
      <c r="P606" s="1935" t="s">
        <v>2023</v>
      </c>
      <c r="Q606" s="1936"/>
      <c r="R606" s="1936"/>
      <c r="S606" s="1936"/>
      <c r="T606" s="1936"/>
      <c r="U606" s="1936"/>
      <c r="V606" s="1937"/>
      <c r="W606" s="1935" t="s">
        <v>2023</v>
      </c>
      <c r="X606" s="1936"/>
      <c r="Y606" s="1936"/>
      <c r="Z606" s="1936"/>
      <c r="AA606" s="1936"/>
      <c r="AB606" s="1936"/>
      <c r="AC606" s="1937"/>
      <c r="AD606" s="1935" t="s">
        <v>2023</v>
      </c>
      <c r="AE606" s="1936"/>
      <c r="AF606" s="1936"/>
      <c r="AG606" s="1936"/>
      <c r="AH606" s="1936"/>
      <c r="AI606" s="1936"/>
      <c r="AJ606" s="1937"/>
      <c r="AK606" s="1935" t="s">
        <v>2023</v>
      </c>
      <c r="AL606" s="1936"/>
      <c r="AM606" s="1936"/>
      <c r="AN606" s="1936"/>
      <c r="AO606" s="1936"/>
      <c r="AP606" s="1936"/>
      <c r="AQ606" s="1937"/>
      <c r="AR606" s="1935"/>
      <c r="AS606" s="1936"/>
      <c r="AT606" s="1936"/>
      <c r="AU606" s="1936"/>
      <c r="AV606" s="1936"/>
      <c r="AW606" s="1936"/>
      <c r="AX606" s="1959"/>
    </row>
    <row r="607" spans="1:50" s="156" customFormat="1" ht="19.5" customHeight="1" x14ac:dyDescent="0.15">
      <c r="A607" s="261"/>
      <c r="B607" s="262"/>
      <c r="C607" s="262"/>
      <c r="D607" s="262"/>
      <c r="E607" s="262"/>
      <c r="F607" s="263"/>
      <c r="G607" s="757"/>
      <c r="H607" s="758"/>
      <c r="I607" s="310" t="s">
        <v>37</v>
      </c>
      <c r="J607" s="329"/>
      <c r="K607" s="329"/>
      <c r="L607" s="329"/>
      <c r="M607" s="329"/>
      <c r="N607" s="329"/>
      <c r="O607" s="330"/>
      <c r="P607" s="1935" t="s">
        <v>2023</v>
      </c>
      <c r="Q607" s="1936"/>
      <c r="R607" s="1936"/>
      <c r="S607" s="1936"/>
      <c r="T607" s="1936"/>
      <c r="U607" s="1936"/>
      <c r="V607" s="1937"/>
      <c r="W607" s="1935" t="s">
        <v>2023</v>
      </c>
      <c r="X607" s="1936"/>
      <c r="Y607" s="1936"/>
      <c r="Z607" s="1936"/>
      <c r="AA607" s="1936"/>
      <c r="AB607" s="1936"/>
      <c r="AC607" s="1937"/>
      <c r="AD607" s="1935" t="s">
        <v>2023</v>
      </c>
      <c r="AE607" s="1936"/>
      <c r="AF607" s="1936"/>
      <c r="AG607" s="1936"/>
      <c r="AH607" s="1936"/>
      <c r="AI607" s="1936"/>
      <c r="AJ607" s="1937"/>
      <c r="AK607" s="1935" t="s">
        <v>2023</v>
      </c>
      <c r="AL607" s="1936"/>
      <c r="AM607" s="1936"/>
      <c r="AN607" s="1936"/>
      <c r="AO607" s="1936"/>
      <c r="AP607" s="1936"/>
      <c r="AQ607" s="1937"/>
      <c r="AR607" s="1950"/>
      <c r="AS607" s="1951"/>
      <c r="AT607" s="1951"/>
      <c r="AU607" s="1951"/>
      <c r="AV607" s="1951"/>
      <c r="AW607" s="1951"/>
      <c r="AX607" s="1952"/>
    </row>
    <row r="608" spans="1:50" s="156" customFormat="1" ht="19.5" customHeight="1" x14ac:dyDescent="0.15">
      <c r="A608" s="261"/>
      <c r="B608" s="262"/>
      <c r="C608" s="262"/>
      <c r="D608" s="262"/>
      <c r="E608" s="262"/>
      <c r="F608" s="263"/>
      <c r="G608" s="757"/>
      <c r="H608" s="758"/>
      <c r="I608" s="310" t="s">
        <v>38</v>
      </c>
      <c r="J608" s="329"/>
      <c r="K608" s="329"/>
      <c r="L608" s="329"/>
      <c r="M608" s="329"/>
      <c r="N608" s="329"/>
      <c r="O608" s="330"/>
      <c r="P608" s="1935" t="s">
        <v>2023</v>
      </c>
      <c r="Q608" s="1936"/>
      <c r="R608" s="1936"/>
      <c r="S608" s="1936"/>
      <c r="T608" s="1936"/>
      <c r="U608" s="1936"/>
      <c r="V608" s="1937"/>
      <c r="W608" s="1935" t="s">
        <v>2023</v>
      </c>
      <c r="X608" s="1936"/>
      <c r="Y608" s="1936"/>
      <c r="Z608" s="1936"/>
      <c r="AA608" s="1936"/>
      <c r="AB608" s="1936"/>
      <c r="AC608" s="1937"/>
      <c r="AD608" s="1935" t="s">
        <v>2023</v>
      </c>
      <c r="AE608" s="1936"/>
      <c r="AF608" s="1936"/>
      <c r="AG608" s="1936"/>
      <c r="AH608" s="1936"/>
      <c r="AI608" s="1936"/>
      <c r="AJ608" s="1937"/>
      <c r="AK608" s="1935" t="s">
        <v>2023</v>
      </c>
      <c r="AL608" s="1936"/>
      <c r="AM608" s="1936"/>
      <c r="AN608" s="1936"/>
      <c r="AO608" s="1936"/>
      <c r="AP608" s="1936"/>
      <c r="AQ608" s="1937"/>
      <c r="AR608" s="1950"/>
      <c r="AS608" s="1951"/>
      <c r="AT608" s="1951"/>
      <c r="AU608" s="1951"/>
      <c r="AV608" s="1951"/>
      <c r="AW608" s="1951"/>
      <c r="AX608" s="1952"/>
    </row>
    <row r="609" spans="1:50" s="156" customFormat="1" ht="19.5" customHeight="1" x14ac:dyDescent="0.15">
      <c r="A609" s="261"/>
      <c r="B609" s="262"/>
      <c r="C609" s="262"/>
      <c r="D609" s="262"/>
      <c r="E609" s="262"/>
      <c r="F609" s="263"/>
      <c r="G609" s="759"/>
      <c r="H609" s="333"/>
      <c r="I609" s="767" t="s">
        <v>39</v>
      </c>
      <c r="J609" s="768"/>
      <c r="K609" s="768"/>
      <c r="L609" s="768"/>
      <c r="M609" s="768"/>
      <c r="N609" s="768"/>
      <c r="O609" s="769"/>
      <c r="P609" s="1960">
        <v>3</v>
      </c>
      <c r="Q609" s="1961"/>
      <c r="R609" s="1961"/>
      <c r="S609" s="1961"/>
      <c r="T609" s="1961"/>
      <c r="U609" s="1961"/>
      <c r="V609" s="1962"/>
      <c r="W609" s="1960">
        <v>3</v>
      </c>
      <c r="X609" s="1961"/>
      <c r="Y609" s="1961"/>
      <c r="Z609" s="1961"/>
      <c r="AA609" s="1961"/>
      <c r="AB609" s="1961"/>
      <c r="AC609" s="1962"/>
      <c r="AD609" s="1960">
        <v>2</v>
      </c>
      <c r="AE609" s="1961"/>
      <c r="AF609" s="1961"/>
      <c r="AG609" s="1961"/>
      <c r="AH609" s="1961"/>
      <c r="AI609" s="1961"/>
      <c r="AJ609" s="1962"/>
      <c r="AK609" s="1960">
        <v>2</v>
      </c>
      <c r="AL609" s="1961"/>
      <c r="AM609" s="1961"/>
      <c r="AN609" s="1961"/>
      <c r="AO609" s="1961"/>
      <c r="AP609" s="1961"/>
      <c r="AQ609" s="1962"/>
      <c r="AR609" s="1960"/>
      <c r="AS609" s="1961"/>
      <c r="AT609" s="1961"/>
      <c r="AU609" s="1961"/>
      <c r="AV609" s="1961"/>
      <c r="AW609" s="1961"/>
      <c r="AX609" s="1963"/>
    </row>
    <row r="610" spans="1:50" s="156" customFormat="1" ht="19.5" customHeight="1" x14ac:dyDescent="0.15">
      <c r="A610" s="261"/>
      <c r="B610" s="262"/>
      <c r="C610" s="262"/>
      <c r="D610" s="262"/>
      <c r="E610" s="262"/>
      <c r="F610" s="263"/>
      <c r="G610" s="774" t="s">
        <v>40</v>
      </c>
      <c r="H610" s="775"/>
      <c r="I610" s="775"/>
      <c r="J610" s="775"/>
      <c r="K610" s="775"/>
      <c r="L610" s="775"/>
      <c r="M610" s="775"/>
      <c r="N610" s="775"/>
      <c r="O610" s="776"/>
      <c r="P610" s="1953">
        <v>1</v>
      </c>
      <c r="Q610" s="1954"/>
      <c r="R610" s="1954"/>
      <c r="S610" s="1954"/>
      <c r="T610" s="1954"/>
      <c r="U610" s="1954"/>
      <c r="V610" s="1955"/>
      <c r="W610" s="1953">
        <v>0</v>
      </c>
      <c r="X610" s="1954"/>
      <c r="Y610" s="1954"/>
      <c r="Z610" s="1954"/>
      <c r="AA610" s="1954"/>
      <c r="AB610" s="1954"/>
      <c r="AC610" s="1955"/>
      <c r="AD610" s="1953">
        <v>0</v>
      </c>
      <c r="AE610" s="1954"/>
      <c r="AF610" s="1954"/>
      <c r="AG610" s="1954"/>
      <c r="AH610" s="1954"/>
      <c r="AI610" s="1954"/>
      <c r="AJ610" s="1955"/>
      <c r="AK610" s="1973"/>
      <c r="AL610" s="1974"/>
      <c r="AM610" s="1974"/>
      <c r="AN610" s="1974"/>
      <c r="AO610" s="1974"/>
      <c r="AP610" s="1974"/>
      <c r="AQ610" s="1975"/>
      <c r="AR610" s="1973"/>
      <c r="AS610" s="1974"/>
      <c r="AT610" s="1974"/>
      <c r="AU610" s="1974"/>
      <c r="AV610" s="1974"/>
      <c r="AW610" s="1974"/>
      <c r="AX610" s="1976"/>
    </row>
    <row r="611" spans="1:50" s="156" customFormat="1" ht="19.5" customHeight="1" x14ac:dyDescent="0.15">
      <c r="A611" s="264"/>
      <c r="B611" s="265"/>
      <c r="C611" s="265"/>
      <c r="D611" s="265"/>
      <c r="E611" s="265"/>
      <c r="F611" s="266"/>
      <c r="G611" s="774" t="s">
        <v>41</v>
      </c>
      <c r="H611" s="775"/>
      <c r="I611" s="775"/>
      <c r="J611" s="775"/>
      <c r="K611" s="775"/>
      <c r="L611" s="775"/>
      <c r="M611" s="775"/>
      <c r="N611" s="775"/>
      <c r="O611" s="776"/>
      <c r="P611" s="1953">
        <v>42</v>
      </c>
      <c r="Q611" s="1954"/>
      <c r="R611" s="1954"/>
      <c r="S611" s="1954"/>
      <c r="T611" s="1954"/>
      <c r="U611" s="1954"/>
      <c r="V611" s="1955"/>
      <c r="W611" s="1953">
        <v>0</v>
      </c>
      <c r="X611" s="1954"/>
      <c r="Y611" s="1954"/>
      <c r="Z611" s="1954"/>
      <c r="AA611" s="1954"/>
      <c r="AB611" s="1954"/>
      <c r="AC611" s="1955"/>
      <c r="AD611" s="1953">
        <v>0</v>
      </c>
      <c r="AE611" s="1954"/>
      <c r="AF611" s="1954"/>
      <c r="AG611" s="1954"/>
      <c r="AH611" s="1954"/>
      <c r="AI611" s="1954"/>
      <c r="AJ611" s="1955"/>
      <c r="AK611" s="1973"/>
      <c r="AL611" s="1974"/>
      <c r="AM611" s="1974"/>
      <c r="AN611" s="1974"/>
      <c r="AO611" s="1974"/>
      <c r="AP611" s="1974"/>
      <c r="AQ611" s="1975"/>
      <c r="AR611" s="1973"/>
      <c r="AS611" s="1974"/>
      <c r="AT611" s="1974"/>
      <c r="AU611" s="1974"/>
      <c r="AV611" s="1974"/>
      <c r="AW611" s="1974"/>
      <c r="AX611" s="1976"/>
    </row>
    <row r="612" spans="1:50" s="156" customFormat="1" ht="19.5" customHeight="1" x14ac:dyDescent="0.15">
      <c r="A612" s="431" t="s">
        <v>71</v>
      </c>
      <c r="B612" s="432"/>
      <c r="C612" s="1987" t="s">
        <v>72</v>
      </c>
      <c r="D612" s="1988"/>
      <c r="E612" s="1988"/>
      <c r="F612" s="1988"/>
      <c r="G612" s="1988"/>
      <c r="H612" s="1988"/>
      <c r="I612" s="1988"/>
      <c r="J612" s="1988"/>
      <c r="K612" s="1989"/>
      <c r="L612" s="789" t="s">
        <v>73</v>
      </c>
      <c r="M612" s="790"/>
      <c r="N612" s="790"/>
      <c r="O612" s="790"/>
      <c r="P612" s="790"/>
      <c r="Q612" s="791"/>
      <c r="R612" s="1990" t="s">
        <v>324</v>
      </c>
      <c r="S612" s="1988"/>
      <c r="T612" s="1988"/>
      <c r="U612" s="1988"/>
      <c r="V612" s="1988"/>
      <c r="W612" s="1989"/>
      <c r="X612" s="1990" t="s">
        <v>74</v>
      </c>
      <c r="Y612" s="1988"/>
      <c r="Z612" s="1988"/>
      <c r="AA612" s="1988"/>
      <c r="AB612" s="1988"/>
      <c r="AC612" s="1988"/>
      <c r="AD612" s="1988"/>
      <c r="AE612" s="1988"/>
      <c r="AF612" s="1988"/>
      <c r="AG612" s="1988"/>
      <c r="AH612" s="1988"/>
      <c r="AI612" s="1988"/>
      <c r="AJ612" s="1988"/>
      <c r="AK612" s="1988"/>
      <c r="AL612" s="1988"/>
      <c r="AM612" s="1988"/>
      <c r="AN612" s="1988"/>
      <c r="AO612" s="1988"/>
      <c r="AP612" s="1988"/>
      <c r="AQ612" s="1988"/>
      <c r="AR612" s="1988"/>
      <c r="AS612" s="1988"/>
      <c r="AT612" s="1988"/>
      <c r="AU612" s="1988"/>
      <c r="AV612" s="1988"/>
      <c r="AW612" s="1988"/>
      <c r="AX612" s="1991"/>
    </row>
    <row r="613" spans="1:50" s="156" customFormat="1" ht="19.5" customHeight="1" x14ac:dyDescent="0.15">
      <c r="A613" s="433"/>
      <c r="B613" s="434"/>
      <c r="C613" s="1992" t="s">
        <v>565</v>
      </c>
      <c r="D613" s="1993"/>
      <c r="E613" s="1993"/>
      <c r="F613" s="1993"/>
      <c r="G613" s="1993"/>
      <c r="H613" s="1993"/>
      <c r="I613" s="1993"/>
      <c r="J613" s="1993"/>
      <c r="K613" s="1994"/>
      <c r="L613" s="1995">
        <v>1</v>
      </c>
      <c r="M613" s="1993"/>
      <c r="N613" s="1993"/>
      <c r="O613" s="1993"/>
      <c r="P613" s="1993"/>
      <c r="Q613" s="1994"/>
      <c r="R613" s="1995"/>
      <c r="S613" s="1993"/>
      <c r="T613" s="1993"/>
      <c r="U613" s="1993"/>
      <c r="V613" s="1993"/>
      <c r="W613" s="1994"/>
      <c r="X613" s="1941"/>
      <c r="Y613" s="1942"/>
      <c r="Z613" s="1942"/>
      <c r="AA613" s="1942"/>
      <c r="AB613" s="1942"/>
      <c r="AC613" s="1942"/>
      <c r="AD613" s="1942"/>
      <c r="AE613" s="1942"/>
      <c r="AF613" s="1942"/>
      <c r="AG613" s="1942"/>
      <c r="AH613" s="1942"/>
      <c r="AI613" s="1942"/>
      <c r="AJ613" s="1942"/>
      <c r="AK613" s="1942"/>
      <c r="AL613" s="1942"/>
      <c r="AM613" s="1942"/>
      <c r="AN613" s="1942"/>
      <c r="AO613" s="1942"/>
      <c r="AP613" s="1942"/>
      <c r="AQ613" s="1942"/>
      <c r="AR613" s="1942"/>
      <c r="AS613" s="1942"/>
      <c r="AT613" s="1942"/>
      <c r="AU613" s="1942"/>
      <c r="AV613" s="1942"/>
      <c r="AW613" s="1942"/>
      <c r="AX613" s="1996"/>
    </row>
    <row r="614" spans="1:50" s="156" customFormat="1" ht="19.5" customHeight="1" x14ac:dyDescent="0.15">
      <c r="A614" s="433"/>
      <c r="B614" s="434"/>
      <c r="C614" s="1983" t="s">
        <v>327</v>
      </c>
      <c r="D614" s="1984"/>
      <c r="E614" s="1984"/>
      <c r="F614" s="1984"/>
      <c r="G614" s="1984"/>
      <c r="H614" s="1984"/>
      <c r="I614" s="1984"/>
      <c r="J614" s="1984"/>
      <c r="K614" s="1985"/>
      <c r="L614" s="1986">
        <v>1</v>
      </c>
      <c r="M614" s="1984"/>
      <c r="N614" s="1984"/>
      <c r="O614" s="1984"/>
      <c r="P614" s="1984"/>
      <c r="Q614" s="1985"/>
      <c r="R614" s="1986"/>
      <c r="S614" s="1984"/>
      <c r="T614" s="1984"/>
      <c r="U614" s="1984"/>
      <c r="V614" s="1984"/>
      <c r="W614" s="1985"/>
      <c r="X614" s="1947"/>
      <c r="Y614" s="1948"/>
      <c r="Z614" s="1948"/>
      <c r="AA614" s="1948"/>
      <c r="AB614" s="1948"/>
      <c r="AC614" s="1948"/>
      <c r="AD614" s="1948"/>
      <c r="AE614" s="1948"/>
      <c r="AF614" s="1948"/>
      <c r="AG614" s="1948"/>
      <c r="AH614" s="1948"/>
      <c r="AI614" s="1948"/>
      <c r="AJ614" s="1948"/>
      <c r="AK614" s="1948"/>
      <c r="AL614" s="1948"/>
      <c r="AM614" s="1948"/>
      <c r="AN614" s="1948"/>
      <c r="AO614" s="1948"/>
      <c r="AP614" s="1948"/>
      <c r="AQ614" s="1948"/>
      <c r="AR614" s="1948"/>
      <c r="AS614" s="1948"/>
      <c r="AT614" s="1948"/>
      <c r="AU614" s="1948"/>
      <c r="AV614" s="1948"/>
      <c r="AW614" s="1948"/>
      <c r="AX614" s="1949"/>
    </row>
    <row r="615" spans="1:50" s="156" customFormat="1" ht="19.5" customHeight="1" x14ac:dyDescent="0.15">
      <c r="A615" s="433"/>
      <c r="B615" s="434"/>
      <c r="C615" s="1983"/>
      <c r="D615" s="1984"/>
      <c r="E615" s="1984"/>
      <c r="F615" s="1984"/>
      <c r="G615" s="1984"/>
      <c r="H615" s="1984"/>
      <c r="I615" s="1984"/>
      <c r="J615" s="1984"/>
      <c r="K615" s="1985"/>
      <c r="L615" s="1986"/>
      <c r="M615" s="1984"/>
      <c r="N615" s="1984"/>
      <c r="O615" s="1984"/>
      <c r="P615" s="1984"/>
      <c r="Q615" s="1985"/>
      <c r="R615" s="1986"/>
      <c r="S615" s="1984"/>
      <c r="T615" s="1984"/>
      <c r="U615" s="1984"/>
      <c r="V615" s="1984"/>
      <c r="W615" s="1985"/>
      <c r="X615" s="1947"/>
      <c r="Y615" s="1948"/>
      <c r="Z615" s="1948"/>
      <c r="AA615" s="1948"/>
      <c r="AB615" s="1948"/>
      <c r="AC615" s="1948"/>
      <c r="AD615" s="1948"/>
      <c r="AE615" s="1948"/>
      <c r="AF615" s="1948"/>
      <c r="AG615" s="1948"/>
      <c r="AH615" s="1948"/>
      <c r="AI615" s="1948"/>
      <c r="AJ615" s="1948"/>
      <c r="AK615" s="1948"/>
      <c r="AL615" s="1948"/>
      <c r="AM615" s="1948"/>
      <c r="AN615" s="1948"/>
      <c r="AO615" s="1948"/>
      <c r="AP615" s="1948"/>
      <c r="AQ615" s="1948"/>
      <c r="AR615" s="1948"/>
      <c r="AS615" s="1948"/>
      <c r="AT615" s="1948"/>
      <c r="AU615" s="1948"/>
      <c r="AV615" s="1948"/>
      <c r="AW615" s="1948"/>
      <c r="AX615" s="1949"/>
    </row>
    <row r="616" spans="1:50" s="156" customFormat="1" ht="19.5" customHeight="1" x14ac:dyDescent="0.15">
      <c r="A616" s="433"/>
      <c r="B616" s="434"/>
      <c r="C616" s="1983"/>
      <c r="D616" s="1984"/>
      <c r="E616" s="1984"/>
      <c r="F616" s="1984"/>
      <c r="G616" s="1984"/>
      <c r="H616" s="1984"/>
      <c r="I616" s="1984"/>
      <c r="J616" s="1984"/>
      <c r="K616" s="1985"/>
      <c r="L616" s="1986"/>
      <c r="M616" s="1984"/>
      <c r="N616" s="1984"/>
      <c r="O616" s="1984"/>
      <c r="P616" s="1984"/>
      <c r="Q616" s="1985"/>
      <c r="R616" s="1986"/>
      <c r="S616" s="1984"/>
      <c r="T616" s="1984"/>
      <c r="U616" s="1984"/>
      <c r="V616" s="1984"/>
      <c r="W616" s="1985"/>
      <c r="X616" s="1947"/>
      <c r="Y616" s="1948"/>
      <c r="Z616" s="1948"/>
      <c r="AA616" s="1948"/>
      <c r="AB616" s="1948"/>
      <c r="AC616" s="1948"/>
      <c r="AD616" s="1948"/>
      <c r="AE616" s="1948"/>
      <c r="AF616" s="1948"/>
      <c r="AG616" s="1948"/>
      <c r="AH616" s="1948"/>
      <c r="AI616" s="1948"/>
      <c r="AJ616" s="1948"/>
      <c r="AK616" s="1948"/>
      <c r="AL616" s="1948"/>
      <c r="AM616" s="1948"/>
      <c r="AN616" s="1948"/>
      <c r="AO616" s="1948"/>
      <c r="AP616" s="1948"/>
      <c r="AQ616" s="1948"/>
      <c r="AR616" s="1948"/>
      <c r="AS616" s="1948"/>
      <c r="AT616" s="1948"/>
      <c r="AU616" s="1948"/>
      <c r="AV616" s="1948"/>
      <c r="AW616" s="1948"/>
      <c r="AX616" s="1949"/>
    </row>
    <row r="617" spans="1:50" s="156" customFormat="1" ht="19.5" customHeight="1" x14ac:dyDescent="0.15">
      <c r="A617" s="433"/>
      <c r="B617" s="434"/>
      <c r="C617" s="1983"/>
      <c r="D617" s="1984"/>
      <c r="E617" s="1984"/>
      <c r="F617" s="1984"/>
      <c r="G617" s="1984"/>
      <c r="H617" s="1984"/>
      <c r="I617" s="1984"/>
      <c r="J617" s="1984"/>
      <c r="K617" s="1985"/>
      <c r="L617" s="1986"/>
      <c r="M617" s="1984"/>
      <c r="N617" s="1984"/>
      <c r="O617" s="1984"/>
      <c r="P617" s="1984"/>
      <c r="Q617" s="1985"/>
      <c r="R617" s="1986"/>
      <c r="S617" s="1984"/>
      <c r="T617" s="1984"/>
      <c r="U617" s="1984"/>
      <c r="V617" s="1984"/>
      <c r="W617" s="1985"/>
      <c r="X617" s="1947"/>
      <c r="Y617" s="1948"/>
      <c r="Z617" s="1948"/>
      <c r="AA617" s="1948"/>
      <c r="AB617" s="1948"/>
      <c r="AC617" s="1948"/>
      <c r="AD617" s="1948"/>
      <c r="AE617" s="1948"/>
      <c r="AF617" s="1948"/>
      <c r="AG617" s="1948"/>
      <c r="AH617" s="1948"/>
      <c r="AI617" s="1948"/>
      <c r="AJ617" s="1948"/>
      <c r="AK617" s="1948"/>
      <c r="AL617" s="1948"/>
      <c r="AM617" s="1948"/>
      <c r="AN617" s="1948"/>
      <c r="AO617" s="1948"/>
      <c r="AP617" s="1948"/>
      <c r="AQ617" s="1948"/>
      <c r="AR617" s="1948"/>
      <c r="AS617" s="1948"/>
      <c r="AT617" s="1948"/>
      <c r="AU617" s="1948"/>
      <c r="AV617" s="1948"/>
      <c r="AW617" s="1948"/>
      <c r="AX617" s="1949"/>
    </row>
    <row r="618" spans="1:50" s="156" customFormat="1" ht="19.5" customHeight="1" x14ac:dyDescent="0.15">
      <c r="A618" s="433"/>
      <c r="B618" s="434"/>
      <c r="C618" s="1979"/>
      <c r="D618" s="1980"/>
      <c r="E618" s="1980"/>
      <c r="F618" s="1980"/>
      <c r="G618" s="1980"/>
      <c r="H618" s="1980"/>
      <c r="I618" s="1980"/>
      <c r="J618" s="1980"/>
      <c r="K618" s="1981"/>
      <c r="L618" s="1982"/>
      <c r="M618" s="1980"/>
      <c r="N618" s="1980"/>
      <c r="O618" s="1980"/>
      <c r="P618" s="1980"/>
      <c r="Q618" s="1981"/>
      <c r="R618" s="1982"/>
      <c r="S618" s="1980"/>
      <c r="T618" s="1980"/>
      <c r="U618" s="1980"/>
      <c r="V618" s="1980"/>
      <c r="W618" s="1981"/>
      <c r="X618" s="1947"/>
      <c r="Y618" s="1948"/>
      <c r="Z618" s="1948"/>
      <c r="AA618" s="1948"/>
      <c r="AB618" s="1948"/>
      <c r="AC618" s="1948"/>
      <c r="AD618" s="1948"/>
      <c r="AE618" s="1948"/>
      <c r="AF618" s="1948"/>
      <c r="AG618" s="1948"/>
      <c r="AH618" s="1948"/>
      <c r="AI618" s="1948"/>
      <c r="AJ618" s="1948"/>
      <c r="AK618" s="1948"/>
      <c r="AL618" s="1948"/>
      <c r="AM618" s="1948"/>
      <c r="AN618" s="1948"/>
      <c r="AO618" s="1948"/>
      <c r="AP618" s="1948"/>
      <c r="AQ618" s="1948"/>
      <c r="AR618" s="1948"/>
      <c r="AS618" s="1948"/>
      <c r="AT618" s="1948"/>
      <c r="AU618" s="1948"/>
      <c r="AV618" s="1948"/>
      <c r="AW618" s="1948"/>
      <c r="AX618" s="1949"/>
    </row>
    <row r="619" spans="1:50" s="156" customFormat="1" ht="19.5" customHeight="1" thickBot="1" x14ac:dyDescent="0.2">
      <c r="A619" s="433"/>
      <c r="B619" s="434"/>
      <c r="C619" s="1938" t="s">
        <v>39</v>
      </c>
      <c r="D619" s="1939"/>
      <c r="E619" s="1939"/>
      <c r="F619" s="1939"/>
      <c r="G619" s="1939"/>
      <c r="H619" s="1939"/>
      <c r="I619" s="1939"/>
      <c r="J619" s="1939"/>
      <c r="K619" s="1940"/>
      <c r="L619" s="1941">
        <v>2</v>
      </c>
      <c r="M619" s="1942"/>
      <c r="N619" s="1942"/>
      <c r="O619" s="1942"/>
      <c r="P619" s="1942"/>
      <c r="Q619" s="1943"/>
      <c r="R619" s="1941"/>
      <c r="S619" s="1942"/>
      <c r="T619" s="1942"/>
      <c r="U619" s="1942"/>
      <c r="V619" s="1942"/>
      <c r="W619" s="1943"/>
      <c r="X619" s="1947"/>
      <c r="Y619" s="1948"/>
      <c r="Z619" s="1948"/>
      <c r="AA619" s="1948"/>
      <c r="AB619" s="1948"/>
      <c r="AC619" s="1948"/>
      <c r="AD619" s="1948"/>
      <c r="AE619" s="1948"/>
      <c r="AF619" s="1948"/>
      <c r="AG619" s="1948"/>
      <c r="AH619" s="1948"/>
      <c r="AI619" s="1948"/>
      <c r="AJ619" s="1948"/>
      <c r="AK619" s="1948"/>
      <c r="AL619" s="1948"/>
      <c r="AM619" s="1948"/>
      <c r="AN619" s="1948"/>
      <c r="AO619" s="1948"/>
      <c r="AP619" s="1948"/>
      <c r="AQ619" s="1948"/>
      <c r="AR619" s="1948"/>
      <c r="AS619" s="1948"/>
      <c r="AT619" s="1948"/>
      <c r="AU619" s="1948"/>
      <c r="AV619" s="1948"/>
      <c r="AW619" s="1948"/>
      <c r="AX619" s="1949"/>
    </row>
    <row r="620" spans="1:50" s="162" customFormat="1" ht="21" customHeight="1" thickBo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c r="AF620" s="177"/>
      <c r="AG620" s="177"/>
      <c r="AH620" s="177"/>
      <c r="AI620" s="177"/>
      <c r="AJ620" s="177"/>
      <c r="AK620" s="177"/>
      <c r="AL620" s="177"/>
      <c r="AM620" s="177"/>
      <c r="AN620" s="177"/>
      <c r="AO620" s="177"/>
      <c r="AP620" s="177"/>
      <c r="AQ620" s="2362" t="s">
        <v>305</v>
      </c>
      <c r="AR620" s="2362"/>
      <c r="AS620" s="2362"/>
      <c r="AT620" s="2362"/>
      <c r="AU620" s="2362"/>
      <c r="AV620" s="2362"/>
      <c r="AW620" s="2362"/>
      <c r="AX620" s="2362"/>
    </row>
    <row r="621" spans="1:50" s="156" customFormat="1" ht="25.15" customHeight="1" x14ac:dyDescent="0.15">
      <c r="A621" s="239" t="s">
        <v>306</v>
      </c>
      <c r="B621" s="240"/>
      <c r="C621" s="240"/>
      <c r="D621" s="240"/>
      <c r="E621" s="240"/>
      <c r="F621" s="717"/>
      <c r="G621" s="241" t="s">
        <v>2150</v>
      </c>
      <c r="H621" s="718"/>
      <c r="I621" s="718"/>
      <c r="J621" s="718"/>
      <c r="K621" s="718"/>
      <c r="L621" s="718"/>
      <c r="M621" s="718"/>
      <c r="N621" s="718"/>
      <c r="O621" s="718"/>
      <c r="P621" s="718"/>
      <c r="Q621" s="718"/>
      <c r="R621" s="718"/>
      <c r="S621" s="718"/>
      <c r="T621" s="718"/>
      <c r="U621" s="718"/>
      <c r="V621" s="718"/>
      <c r="W621" s="718"/>
      <c r="X621" s="719"/>
      <c r="Y621" s="243" t="s">
        <v>2035</v>
      </c>
      <c r="Z621" s="720"/>
      <c r="AA621" s="720"/>
      <c r="AB621" s="720"/>
      <c r="AC621" s="720"/>
      <c r="AD621" s="721"/>
      <c r="AE621" s="722" t="s">
        <v>1408</v>
      </c>
      <c r="AF621" s="723"/>
      <c r="AG621" s="723"/>
      <c r="AH621" s="723"/>
      <c r="AI621" s="723"/>
      <c r="AJ621" s="723"/>
      <c r="AK621" s="723"/>
      <c r="AL621" s="723"/>
      <c r="AM621" s="723"/>
      <c r="AN621" s="723"/>
      <c r="AO621" s="723"/>
      <c r="AP621" s="724"/>
      <c r="AQ621" s="249" t="s">
        <v>7</v>
      </c>
      <c r="AR621" s="725"/>
      <c r="AS621" s="725"/>
      <c r="AT621" s="725"/>
      <c r="AU621" s="725"/>
      <c r="AV621" s="725"/>
      <c r="AW621" s="725"/>
      <c r="AX621" s="726"/>
    </row>
    <row r="622" spans="1:50" s="156" customFormat="1" ht="30" customHeight="1" x14ac:dyDescent="0.15">
      <c r="A622" s="283" t="s">
        <v>8</v>
      </c>
      <c r="B622" s="744"/>
      <c r="C622" s="744"/>
      <c r="D622" s="744"/>
      <c r="E622" s="744"/>
      <c r="F622" s="745"/>
      <c r="G622" s="746" t="s">
        <v>2149</v>
      </c>
      <c r="H622" s="747"/>
      <c r="I622" s="747"/>
      <c r="J622" s="747"/>
      <c r="K622" s="747"/>
      <c r="L622" s="747"/>
      <c r="M622" s="747"/>
      <c r="N622" s="747"/>
      <c r="O622" s="747"/>
      <c r="P622" s="747"/>
      <c r="Q622" s="747"/>
      <c r="R622" s="747"/>
      <c r="S622" s="747"/>
      <c r="T622" s="747"/>
      <c r="U622" s="747"/>
      <c r="V622" s="747"/>
      <c r="W622" s="747"/>
      <c r="X622" s="748"/>
      <c r="Y622" s="289" t="s">
        <v>10</v>
      </c>
      <c r="Z622" s="749"/>
      <c r="AA622" s="749"/>
      <c r="AB622" s="749"/>
      <c r="AC622" s="749"/>
      <c r="AD622" s="750"/>
      <c r="AE622" s="1970" t="s">
        <v>2137</v>
      </c>
      <c r="AF622" s="1971"/>
      <c r="AG622" s="1971"/>
      <c r="AH622" s="1971"/>
      <c r="AI622" s="1971"/>
      <c r="AJ622" s="1971"/>
      <c r="AK622" s="1971"/>
      <c r="AL622" s="1971"/>
      <c r="AM622" s="1971"/>
      <c r="AN622" s="1971"/>
      <c r="AO622" s="1971"/>
      <c r="AP622" s="1972"/>
      <c r="AQ622" s="295" t="s">
        <v>2060</v>
      </c>
      <c r="AR622" s="296"/>
      <c r="AS622" s="296"/>
      <c r="AT622" s="296"/>
      <c r="AU622" s="296"/>
      <c r="AV622" s="296"/>
      <c r="AW622" s="296"/>
      <c r="AX622" s="297"/>
    </row>
    <row r="623" spans="1:50" s="156" customFormat="1" ht="30" customHeight="1" x14ac:dyDescent="0.15">
      <c r="A623" s="298" t="s">
        <v>13</v>
      </c>
      <c r="B623" s="299"/>
      <c r="C623" s="299"/>
      <c r="D623" s="299"/>
      <c r="E623" s="299"/>
      <c r="F623" s="751"/>
      <c r="G623" s="752" t="s">
        <v>2029</v>
      </c>
      <c r="H623" s="753"/>
      <c r="I623" s="753"/>
      <c r="J623" s="753"/>
      <c r="K623" s="753"/>
      <c r="L623" s="753"/>
      <c r="M623" s="753"/>
      <c r="N623" s="753"/>
      <c r="O623" s="753"/>
      <c r="P623" s="753"/>
      <c r="Q623" s="753"/>
      <c r="R623" s="753"/>
      <c r="S623" s="753"/>
      <c r="T623" s="753"/>
      <c r="U623" s="753"/>
      <c r="V623" s="753"/>
      <c r="W623" s="753"/>
      <c r="X623" s="754"/>
      <c r="Y623" s="301" t="s">
        <v>15</v>
      </c>
      <c r="Z623" s="302"/>
      <c r="AA623" s="302"/>
      <c r="AB623" s="302"/>
      <c r="AC623" s="302"/>
      <c r="AD623" s="303"/>
      <c r="AE623" s="755" t="s">
        <v>2136</v>
      </c>
      <c r="AF623" s="304"/>
      <c r="AG623" s="304"/>
      <c r="AH623" s="304"/>
      <c r="AI623" s="304"/>
      <c r="AJ623" s="304"/>
      <c r="AK623" s="304"/>
      <c r="AL623" s="304"/>
      <c r="AM623" s="304"/>
      <c r="AN623" s="304"/>
      <c r="AO623" s="304"/>
      <c r="AP623" s="304"/>
      <c r="AQ623" s="304"/>
      <c r="AR623" s="304"/>
      <c r="AS623" s="304"/>
      <c r="AT623" s="304"/>
      <c r="AU623" s="304"/>
      <c r="AV623" s="304"/>
      <c r="AW623" s="304"/>
      <c r="AX623" s="756"/>
    </row>
    <row r="624" spans="1:50" s="156" customFormat="1" ht="39.950000000000003" customHeight="1" x14ac:dyDescent="0.15">
      <c r="A624" s="733" t="s">
        <v>17</v>
      </c>
      <c r="B624" s="734"/>
      <c r="C624" s="734"/>
      <c r="D624" s="734"/>
      <c r="E624" s="734"/>
      <c r="F624" s="735"/>
      <c r="G624" s="736" t="s">
        <v>2101</v>
      </c>
      <c r="H624" s="737"/>
      <c r="I624" s="737"/>
      <c r="J624" s="737"/>
      <c r="K624" s="737"/>
      <c r="L624" s="737"/>
      <c r="M624" s="737"/>
      <c r="N624" s="737"/>
      <c r="O624" s="737"/>
      <c r="P624" s="737"/>
      <c r="Q624" s="737"/>
      <c r="R624" s="737"/>
      <c r="S624" s="737"/>
      <c r="T624" s="737"/>
      <c r="U624" s="737"/>
      <c r="V624" s="737"/>
      <c r="W624" s="737"/>
      <c r="X624" s="738"/>
      <c r="Y624" s="277" t="s">
        <v>2026</v>
      </c>
      <c r="Z624" s="739"/>
      <c r="AA624" s="739"/>
      <c r="AB624" s="739"/>
      <c r="AC624" s="739"/>
      <c r="AD624" s="740"/>
      <c r="AE624" s="741"/>
      <c r="AF624" s="742"/>
      <c r="AG624" s="742"/>
      <c r="AH624" s="742"/>
      <c r="AI624" s="742"/>
      <c r="AJ624" s="742"/>
      <c r="AK624" s="742"/>
      <c r="AL624" s="742"/>
      <c r="AM624" s="742"/>
      <c r="AN624" s="742"/>
      <c r="AO624" s="742"/>
      <c r="AP624" s="742"/>
      <c r="AQ624" s="742"/>
      <c r="AR624" s="742"/>
      <c r="AS624" s="742"/>
      <c r="AT624" s="742"/>
      <c r="AU624" s="742"/>
      <c r="AV624" s="742"/>
      <c r="AW624" s="742"/>
      <c r="AX624" s="743"/>
    </row>
    <row r="625" spans="1:50" s="156" customFormat="1" ht="45" customHeight="1" x14ac:dyDescent="0.15">
      <c r="A625" s="251" t="s">
        <v>20</v>
      </c>
      <c r="B625" s="252"/>
      <c r="C625" s="252"/>
      <c r="D625" s="252"/>
      <c r="E625" s="252"/>
      <c r="F625" s="256"/>
      <c r="G625" s="799" t="s">
        <v>2148</v>
      </c>
      <c r="H625" s="800"/>
      <c r="I625" s="800"/>
      <c r="J625" s="800"/>
      <c r="K625" s="800"/>
      <c r="L625" s="800"/>
      <c r="M625" s="800"/>
      <c r="N625" s="800"/>
      <c r="O625" s="800"/>
      <c r="P625" s="800"/>
      <c r="Q625" s="800"/>
      <c r="R625" s="800"/>
      <c r="S625" s="800"/>
      <c r="T625" s="800"/>
      <c r="U625" s="800"/>
      <c r="V625" s="800"/>
      <c r="W625" s="800"/>
      <c r="X625" s="800"/>
      <c r="Y625" s="800"/>
      <c r="Z625" s="800"/>
      <c r="AA625" s="800"/>
      <c r="AB625" s="800"/>
      <c r="AC625" s="800"/>
      <c r="AD625" s="800"/>
      <c r="AE625" s="800"/>
      <c r="AF625" s="800"/>
      <c r="AG625" s="800"/>
      <c r="AH625" s="800"/>
      <c r="AI625" s="800"/>
      <c r="AJ625" s="800"/>
      <c r="AK625" s="800"/>
      <c r="AL625" s="800"/>
      <c r="AM625" s="800"/>
      <c r="AN625" s="800"/>
      <c r="AO625" s="800"/>
      <c r="AP625" s="800"/>
      <c r="AQ625" s="800"/>
      <c r="AR625" s="800"/>
      <c r="AS625" s="800"/>
      <c r="AT625" s="800"/>
      <c r="AU625" s="800"/>
      <c r="AV625" s="800"/>
      <c r="AW625" s="800"/>
      <c r="AX625" s="801"/>
    </row>
    <row r="626" spans="1:50" s="156" customFormat="1" ht="55.5" customHeight="1" x14ac:dyDescent="0.15">
      <c r="A626" s="251" t="s">
        <v>22</v>
      </c>
      <c r="B626" s="252"/>
      <c r="C626" s="252"/>
      <c r="D626" s="252"/>
      <c r="E626" s="252"/>
      <c r="F626" s="256"/>
      <c r="G626" s="727" t="s">
        <v>2147</v>
      </c>
      <c r="H626" s="728"/>
      <c r="I626" s="728"/>
      <c r="J626" s="728"/>
      <c r="K626" s="728"/>
      <c r="L626" s="728"/>
      <c r="M626" s="728"/>
      <c r="N626" s="728"/>
      <c r="O626" s="728"/>
      <c r="P626" s="728"/>
      <c r="Q626" s="728"/>
      <c r="R626" s="728"/>
      <c r="S626" s="728"/>
      <c r="T626" s="728"/>
      <c r="U626" s="728"/>
      <c r="V626" s="728"/>
      <c r="W626" s="728"/>
      <c r="X626" s="728"/>
      <c r="Y626" s="728"/>
      <c r="Z626" s="728"/>
      <c r="AA626" s="728"/>
      <c r="AB626" s="728"/>
      <c r="AC626" s="728"/>
      <c r="AD626" s="728"/>
      <c r="AE626" s="728"/>
      <c r="AF626" s="728"/>
      <c r="AG626" s="728"/>
      <c r="AH626" s="728"/>
      <c r="AI626" s="728"/>
      <c r="AJ626" s="728"/>
      <c r="AK626" s="728"/>
      <c r="AL626" s="728"/>
      <c r="AM626" s="728"/>
      <c r="AN626" s="728"/>
      <c r="AO626" s="728"/>
      <c r="AP626" s="728"/>
      <c r="AQ626" s="728"/>
      <c r="AR626" s="728"/>
      <c r="AS626" s="728"/>
      <c r="AT626" s="728"/>
      <c r="AU626" s="728"/>
      <c r="AV626" s="728"/>
      <c r="AW626" s="728"/>
      <c r="AX626" s="729"/>
    </row>
    <row r="627" spans="1:50" s="156" customFormat="1" ht="19.5" customHeight="1" x14ac:dyDescent="0.15">
      <c r="A627" s="251" t="s">
        <v>24</v>
      </c>
      <c r="B627" s="252"/>
      <c r="C627" s="252"/>
      <c r="D627" s="252"/>
      <c r="E627" s="252"/>
      <c r="F627" s="256"/>
      <c r="G627" s="816" t="s">
        <v>709</v>
      </c>
      <c r="H627" s="1710"/>
      <c r="I627" s="1710"/>
      <c r="J627" s="1710"/>
      <c r="K627" s="1710"/>
      <c r="L627" s="1710"/>
      <c r="M627" s="1710"/>
      <c r="N627" s="1710"/>
      <c r="O627" s="1710"/>
      <c r="P627" s="1710"/>
      <c r="Q627" s="1710"/>
      <c r="R627" s="1710"/>
      <c r="S627" s="1710"/>
      <c r="T627" s="1710"/>
      <c r="U627" s="1710"/>
      <c r="V627" s="1710"/>
      <c r="W627" s="1710"/>
      <c r="X627" s="1710"/>
      <c r="Y627" s="1710"/>
      <c r="Z627" s="1710"/>
      <c r="AA627" s="1710"/>
      <c r="AB627" s="1710"/>
      <c r="AC627" s="1710"/>
      <c r="AD627" s="1710"/>
      <c r="AE627" s="1710"/>
      <c r="AF627" s="1710"/>
      <c r="AG627" s="1710"/>
      <c r="AH627" s="1710"/>
      <c r="AI627" s="1710"/>
      <c r="AJ627" s="1710"/>
      <c r="AK627" s="1710"/>
      <c r="AL627" s="1710"/>
      <c r="AM627" s="1710"/>
      <c r="AN627" s="1710"/>
      <c r="AO627" s="1710"/>
      <c r="AP627" s="1710"/>
      <c r="AQ627" s="1710"/>
      <c r="AR627" s="1710"/>
      <c r="AS627" s="1710"/>
      <c r="AT627" s="1710"/>
      <c r="AU627" s="1710"/>
      <c r="AV627" s="1710"/>
      <c r="AW627" s="1710"/>
      <c r="AX627" s="1711"/>
    </row>
    <row r="628" spans="1:50" s="156" customFormat="1" ht="19.5" customHeight="1" x14ac:dyDescent="0.15">
      <c r="A628" s="258" t="s">
        <v>26</v>
      </c>
      <c r="B628" s="259"/>
      <c r="C628" s="259"/>
      <c r="D628" s="259"/>
      <c r="E628" s="259"/>
      <c r="F628" s="260"/>
      <c r="G628" s="730"/>
      <c r="H628" s="731"/>
      <c r="I628" s="731"/>
      <c r="J628" s="731"/>
      <c r="K628" s="731"/>
      <c r="L628" s="731"/>
      <c r="M628" s="731"/>
      <c r="N628" s="731"/>
      <c r="O628" s="732"/>
      <c r="P628" s="1999" t="s">
        <v>320</v>
      </c>
      <c r="Q628" s="2000"/>
      <c r="R628" s="2000"/>
      <c r="S628" s="2000"/>
      <c r="T628" s="2000"/>
      <c r="U628" s="2000"/>
      <c r="V628" s="2007"/>
      <c r="W628" s="1999" t="s">
        <v>321</v>
      </c>
      <c r="X628" s="2000"/>
      <c r="Y628" s="2000"/>
      <c r="Z628" s="2000"/>
      <c r="AA628" s="2000"/>
      <c r="AB628" s="2000"/>
      <c r="AC628" s="2007"/>
      <c r="AD628" s="1999" t="s">
        <v>322</v>
      </c>
      <c r="AE628" s="2000"/>
      <c r="AF628" s="2000"/>
      <c r="AG628" s="2000"/>
      <c r="AH628" s="2000"/>
      <c r="AI628" s="2000"/>
      <c r="AJ628" s="2007"/>
      <c r="AK628" s="1999" t="s">
        <v>323</v>
      </c>
      <c r="AL628" s="2000"/>
      <c r="AM628" s="2000"/>
      <c r="AN628" s="2000"/>
      <c r="AO628" s="2000"/>
      <c r="AP628" s="2000"/>
      <c r="AQ628" s="2007"/>
      <c r="AR628" s="1999" t="s">
        <v>324</v>
      </c>
      <c r="AS628" s="2000"/>
      <c r="AT628" s="2000"/>
      <c r="AU628" s="2000"/>
      <c r="AV628" s="2000"/>
      <c r="AW628" s="2000"/>
      <c r="AX628" s="2001"/>
    </row>
    <row r="629" spans="1:50" s="156" customFormat="1" ht="19.5" customHeight="1" x14ac:dyDescent="0.15">
      <c r="A629" s="261"/>
      <c r="B629" s="262"/>
      <c r="C629" s="262"/>
      <c r="D629" s="262"/>
      <c r="E629" s="262"/>
      <c r="F629" s="263"/>
      <c r="G629" s="318" t="s">
        <v>32</v>
      </c>
      <c r="H629" s="326"/>
      <c r="I629" s="760" t="s">
        <v>33</v>
      </c>
      <c r="J629" s="761"/>
      <c r="K629" s="761"/>
      <c r="L629" s="761"/>
      <c r="M629" s="761"/>
      <c r="N629" s="761"/>
      <c r="O629" s="762"/>
      <c r="P629" s="2003">
        <v>2</v>
      </c>
      <c r="Q629" s="2004"/>
      <c r="R629" s="2004"/>
      <c r="S629" s="2004"/>
      <c r="T629" s="2004"/>
      <c r="U629" s="2004"/>
      <c r="V629" s="2005"/>
      <c r="W629" s="2003">
        <v>2</v>
      </c>
      <c r="X629" s="2004"/>
      <c r="Y629" s="2004"/>
      <c r="Z629" s="2004"/>
      <c r="AA629" s="2004"/>
      <c r="AB629" s="2004"/>
      <c r="AC629" s="2005"/>
      <c r="AD629" s="2003">
        <v>2</v>
      </c>
      <c r="AE629" s="2004"/>
      <c r="AF629" s="2004"/>
      <c r="AG629" s="2004"/>
      <c r="AH629" s="2004"/>
      <c r="AI629" s="2004"/>
      <c r="AJ629" s="2005"/>
      <c r="AK629" s="2003">
        <v>2</v>
      </c>
      <c r="AL629" s="2004"/>
      <c r="AM629" s="2004"/>
      <c r="AN629" s="2004"/>
      <c r="AO629" s="2004"/>
      <c r="AP629" s="2004"/>
      <c r="AQ629" s="2005"/>
      <c r="AR629" s="2003"/>
      <c r="AS629" s="2004"/>
      <c r="AT629" s="2004"/>
      <c r="AU629" s="2004"/>
      <c r="AV629" s="2004"/>
      <c r="AW629" s="2004"/>
      <c r="AX629" s="2006"/>
    </row>
    <row r="630" spans="1:50" s="156" customFormat="1" ht="19.5" customHeight="1" x14ac:dyDescent="0.15">
      <c r="A630" s="261"/>
      <c r="B630" s="262"/>
      <c r="C630" s="262"/>
      <c r="D630" s="262"/>
      <c r="E630" s="262"/>
      <c r="F630" s="263"/>
      <c r="G630" s="757"/>
      <c r="H630" s="758"/>
      <c r="I630" s="310" t="s">
        <v>34</v>
      </c>
      <c r="J630" s="329"/>
      <c r="K630" s="329"/>
      <c r="L630" s="329"/>
      <c r="M630" s="329"/>
      <c r="N630" s="329"/>
      <c r="O630" s="330"/>
      <c r="P630" s="1935" t="s">
        <v>2023</v>
      </c>
      <c r="Q630" s="1936"/>
      <c r="R630" s="1936"/>
      <c r="S630" s="1936"/>
      <c r="T630" s="1936"/>
      <c r="U630" s="1936"/>
      <c r="V630" s="1937"/>
      <c r="W630" s="1935" t="s">
        <v>2023</v>
      </c>
      <c r="X630" s="1936"/>
      <c r="Y630" s="1936"/>
      <c r="Z630" s="1936"/>
      <c r="AA630" s="1936"/>
      <c r="AB630" s="1936"/>
      <c r="AC630" s="1937"/>
      <c r="AD630" s="1935" t="s">
        <v>2023</v>
      </c>
      <c r="AE630" s="1936"/>
      <c r="AF630" s="1936"/>
      <c r="AG630" s="1936"/>
      <c r="AH630" s="1936"/>
      <c r="AI630" s="1936"/>
      <c r="AJ630" s="1937"/>
      <c r="AK630" s="1935" t="s">
        <v>2023</v>
      </c>
      <c r="AL630" s="1936"/>
      <c r="AM630" s="1936"/>
      <c r="AN630" s="1936"/>
      <c r="AO630" s="1936"/>
      <c r="AP630" s="1936"/>
      <c r="AQ630" s="1937"/>
      <c r="AR630" s="1950"/>
      <c r="AS630" s="1951"/>
      <c r="AT630" s="1951"/>
      <c r="AU630" s="1951"/>
      <c r="AV630" s="1951"/>
      <c r="AW630" s="1951"/>
      <c r="AX630" s="1952"/>
    </row>
    <row r="631" spans="1:50" s="156" customFormat="1" ht="19.5" customHeight="1" x14ac:dyDescent="0.15">
      <c r="A631" s="261"/>
      <c r="B631" s="262"/>
      <c r="C631" s="262"/>
      <c r="D631" s="262"/>
      <c r="E631" s="262"/>
      <c r="F631" s="263"/>
      <c r="G631" s="757"/>
      <c r="H631" s="758"/>
      <c r="I631" s="310" t="s">
        <v>36</v>
      </c>
      <c r="J631" s="329"/>
      <c r="K631" s="329"/>
      <c r="L631" s="329"/>
      <c r="M631" s="329"/>
      <c r="N631" s="329"/>
      <c r="O631" s="330"/>
      <c r="P631" s="1935" t="s">
        <v>2023</v>
      </c>
      <c r="Q631" s="1936"/>
      <c r="R631" s="1936"/>
      <c r="S631" s="1936"/>
      <c r="T631" s="1936"/>
      <c r="U631" s="1936"/>
      <c r="V631" s="1937"/>
      <c r="W631" s="1935" t="s">
        <v>2023</v>
      </c>
      <c r="X631" s="1936"/>
      <c r="Y631" s="1936"/>
      <c r="Z631" s="1936"/>
      <c r="AA631" s="1936"/>
      <c r="AB631" s="1936"/>
      <c r="AC631" s="1937"/>
      <c r="AD631" s="1935" t="s">
        <v>2023</v>
      </c>
      <c r="AE631" s="1936"/>
      <c r="AF631" s="1936"/>
      <c r="AG631" s="1936"/>
      <c r="AH631" s="1936"/>
      <c r="AI631" s="1936"/>
      <c r="AJ631" s="1937"/>
      <c r="AK631" s="1935" t="s">
        <v>2023</v>
      </c>
      <c r="AL631" s="1936"/>
      <c r="AM631" s="1936"/>
      <c r="AN631" s="1936"/>
      <c r="AO631" s="1936"/>
      <c r="AP631" s="1936"/>
      <c r="AQ631" s="1937"/>
      <c r="AR631" s="1935"/>
      <c r="AS631" s="1936"/>
      <c r="AT631" s="1936"/>
      <c r="AU631" s="1936"/>
      <c r="AV631" s="1936"/>
      <c r="AW631" s="1936"/>
      <c r="AX631" s="1959"/>
    </row>
    <row r="632" spans="1:50" s="156" customFormat="1" ht="19.5" customHeight="1" x14ac:dyDescent="0.15">
      <c r="A632" s="261"/>
      <c r="B632" s="262"/>
      <c r="C632" s="262"/>
      <c r="D632" s="262"/>
      <c r="E632" s="262"/>
      <c r="F632" s="263"/>
      <c r="G632" s="757"/>
      <c r="H632" s="758"/>
      <c r="I632" s="310" t="s">
        <v>37</v>
      </c>
      <c r="J632" s="329"/>
      <c r="K632" s="329"/>
      <c r="L632" s="329"/>
      <c r="M632" s="329"/>
      <c r="N632" s="329"/>
      <c r="O632" s="330"/>
      <c r="P632" s="1935" t="s">
        <v>2023</v>
      </c>
      <c r="Q632" s="1936"/>
      <c r="R632" s="1936"/>
      <c r="S632" s="1936"/>
      <c r="T632" s="1936"/>
      <c r="U632" s="1936"/>
      <c r="V632" s="1937"/>
      <c r="W632" s="1935" t="s">
        <v>2023</v>
      </c>
      <c r="X632" s="1936"/>
      <c r="Y632" s="1936"/>
      <c r="Z632" s="1936"/>
      <c r="AA632" s="1936"/>
      <c r="AB632" s="1936"/>
      <c r="AC632" s="1937"/>
      <c r="AD632" s="1935" t="s">
        <v>2023</v>
      </c>
      <c r="AE632" s="1936"/>
      <c r="AF632" s="1936"/>
      <c r="AG632" s="1936"/>
      <c r="AH632" s="1936"/>
      <c r="AI632" s="1936"/>
      <c r="AJ632" s="1937"/>
      <c r="AK632" s="1935" t="s">
        <v>2023</v>
      </c>
      <c r="AL632" s="1936"/>
      <c r="AM632" s="1936"/>
      <c r="AN632" s="1936"/>
      <c r="AO632" s="1936"/>
      <c r="AP632" s="1936"/>
      <c r="AQ632" s="1937"/>
      <c r="AR632" s="1950"/>
      <c r="AS632" s="1951"/>
      <c r="AT632" s="1951"/>
      <c r="AU632" s="1951"/>
      <c r="AV632" s="1951"/>
      <c r="AW632" s="1951"/>
      <c r="AX632" s="1952"/>
    </row>
    <row r="633" spans="1:50" s="156" customFormat="1" ht="19.5" customHeight="1" x14ac:dyDescent="0.15">
      <c r="A633" s="261"/>
      <c r="B633" s="262"/>
      <c r="C633" s="262"/>
      <c r="D633" s="262"/>
      <c r="E633" s="262"/>
      <c r="F633" s="263"/>
      <c r="G633" s="757"/>
      <c r="H633" s="758"/>
      <c r="I633" s="310" t="s">
        <v>38</v>
      </c>
      <c r="J633" s="329"/>
      <c r="K633" s="329"/>
      <c r="L633" s="329"/>
      <c r="M633" s="329"/>
      <c r="N633" s="329"/>
      <c r="O633" s="330"/>
      <c r="P633" s="1935" t="s">
        <v>2023</v>
      </c>
      <c r="Q633" s="1936"/>
      <c r="R633" s="1936"/>
      <c r="S633" s="1936"/>
      <c r="T633" s="1936"/>
      <c r="U633" s="1936"/>
      <c r="V633" s="1937"/>
      <c r="W633" s="1935" t="s">
        <v>2023</v>
      </c>
      <c r="X633" s="1936"/>
      <c r="Y633" s="1936"/>
      <c r="Z633" s="1936"/>
      <c r="AA633" s="1936"/>
      <c r="AB633" s="1936"/>
      <c r="AC633" s="1937"/>
      <c r="AD633" s="1935" t="s">
        <v>2023</v>
      </c>
      <c r="AE633" s="1936"/>
      <c r="AF633" s="1936"/>
      <c r="AG633" s="1936"/>
      <c r="AH633" s="1936"/>
      <c r="AI633" s="1936"/>
      <c r="AJ633" s="1937"/>
      <c r="AK633" s="1935" t="s">
        <v>2023</v>
      </c>
      <c r="AL633" s="1936"/>
      <c r="AM633" s="1936"/>
      <c r="AN633" s="1936"/>
      <c r="AO633" s="1936"/>
      <c r="AP633" s="1936"/>
      <c r="AQ633" s="1937"/>
      <c r="AR633" s="1950"/>
      <c r="AS633" s="1951"/>
      <c r="AT633" s="1951"/>
      <c r="AU633" s="1951"/>
      <c r="AV633" s="1951"/>
      <c r="AW633" s="1951"/>
      <c r="AX633" s="1952"/>
    </row>
    <row r="634" spans="1:50" s="156" customFormat="1" ht="19.5" customHeight="1" x14ac:dyDescent="0.15">
      <c r="A634" s="261"/>
      <c r="B634" s="262"/>
      <c r="C634" s="262"/>
      <c r="D634" s="262"/>
      <c r="E634" s="262"/>
      <c r="F634" s="263"/>
      <c r="G634" s="759"/>
      <c r="H634" s="333"/>
      <c r="I634" s="767" t="s">
        <v>39</v>
      </c>
      <c r="J634" s="768"/>
      <c r="K634" s="768"/>
      <c r="L634" s="768"/>
      <c r="M634" s="768"/>
      <c r="N634" s="768"/>
      <c r="O634" s="769"/>
      <c r="P634" s="1960">
        <v>2</v>
      </c>
      <c r="Q634" s="1961"/>
      <c r="R634" s="1961"/>
      <c r="S634" s="1961"/>
      <c r="T634" s="1961"/>
      <c r="U634" s="1961"/>
      <c r="V634" s="1962"/>
      <c r="W634" s="1960">
        <v>2</v>
      </c>
      <c r="X634" s="1961"/>
      <c r="Y634" s="1961"/>
      <c r="Z634" s="1961"/>
      <c r="AA634" s="1961"/>
      <c r="AB634" s="1961"/>
      <c r="AC634" s="1962"/>
      <c r="AD634" s="1960">
        <v>2</v>
      </c>
      <c r="AE634" s="1961"/>
      <c r="AF634" s="1961"/>
      <c r="AG634" s="1961"/>
      <c r="AH634" s="1961"/>
      <c r="AI634" s="1961"/>
      <c r="AJ634" s="1962"/>
      <c r="AK634" s="1960">
        <v>2</v>
      </c>
      <c r="AL634" s="1961"/>
      <c r="AM634" s="1961"/>
      <c r="AN634" s="1961"/>
      <c r="AO634" s="1961"/>
      <c r="AP634" s="1961"/>
      <c r="AQ634" s="1962"/>
      <c r="AR634" s="1960"/>
      <c r="AS634" s="1961"/>
      <c r="AT634" s="1961"/>
      <c r="AU634" s="1961"/>
      <c r="AV634" s="1961"/>
      <c r="AW634" s="1961"/>
      <c r="AX634" s="1963"/>
    </row>
    <row r="635" spans="1:50" s="156" customFormat="1" ht="19.5" customHeight="1" x14ac:dyDescent="0.15">
      <c r="A635" s="261"/>
      <c r="B635" s="262"/>
      <c r="C635" s="262"/>
      <c r="D635" s="262"/>
      <c r="E635" s="262"/>
      <c r="F635" s="263"/>
      <c r="G635" s="774" t="s">
        <v>40</v>
      </c>
      <c r="H635" s="775"/>
      <c r="I635" s="775"/>
      <c r="J635" s="775"/>
      <c r="K635" s="775"/>
      <c r="L635" s="775"/>
      <c r="M635" s="775"/>
      <c r="N635" s="775"/>
      <c r="O635" s="776"/>
      <c r="P635" s="1953">
        <v>3</v>
      </c>
      <c r="Q635" s="1954"/>
      <c r="R635" s="1954"/>
      <c r="S635" s="1954"/>
      <c r="T635" s="1954"/>
      <c r="U635" s="1954"/>
      <c r="V635" s="1955"/>
      <c r="W635" s="1953">
        <v>2</v>
      </c>
      <c r="X635" s="1954"/>
      <c r="Y635" s="1954"/>
      <c r="Z635" s="1954"/>
      <c r="AA635" s="1954"/>
      <c r="AB635" s="1954"/>
      <c r="AC635" s="1955"/>
      <c r="AD635" s="1953">
        <v>2</v>
      </c>
      <c r="AE635" s="1954"/>
      <c r="AF635" s="1954"/>
      <c r="AG635" s="1954"/>
      <c r="AH635" s="1954"/>
      <c r="AI635" s="1954"/>
      <c r="AJ635" s="1955"/>
      <c r="AK635" s="1973"/>
      <c r="AL635" s="1974"/>
      <c r="AM635" s="1974"/>
      <c r="AN635" s="1974"/>
      <c r="AO635" s="1974"/>
      <c r="AP635" s="1974"/>
      <c r="AQ635" s="1975"/>
      <c r="AR635" s="1973"/>
      <c r="AS635" s="1974"/>
      <c r="AT635" s="1974"/>
      <c r="AU635" s="1974"/>
      <c r="AV635" s="1974"/>
      <c r="AW635" s="1974"/>
      <c r="AX635" s="1976"/>
    </row>
    <row r="636" spans="1:50" s="156" customFormat="1" ht="19.5" customHeight="1" x14ac:dyDescent="0.15">
      <c r="A636" s="264"/>
      <c r="B636" s="265"/>
      <c r="C636" s="265"/>
      <c r="D636" s="265"/>
      <c r="E636" s="265"/>
      <c r="F636" s="266"/>
      <c r="G636" s="774" t="s">
        <v>41</v>
      </c>
      <c r="H636" s="775"/>
      <c r="I636" s="775"/>
      <c r="J636" s="775"/>
      <c r="K636" s="775"/>
      <c r="L636" s="775"/>
      <c r="M636" s="775"/>
      <c r="N636" s="775"/>
      <c r="O636" s="776"/>
      <c r="P636" s="1953">
        <v>100</v>
      </c>
      <c r="Q636" s="1954"/>
      <c r="R636" s="1954"/>
      <c r="S636" s="1954"/>
      <c r="T636" s="1954"/>
      <c r="U636" s="1954"/>
      <c r="V636" s="1955"/>
      <c r="W636" s="1953">
        <v>100</v>
      </c>
      <c r="X636" s="1954"/>
      <c r="Y636" s="1954"/>
      <c r="Z636" s="1954"/>
      <c r="AA636" s="1954"/>
      <c r="AB636" s="1954"/>
      <c r="AC636" s="1955"/>
      <c r="AD636" s="1953">
        <v>100</v>
      </c>
      <c r="AE636" s="1954"/>
      <c r="AF636" s="1954"/>
      <c r="AG636" s="1954"/>
      <c r="AH636" s="1954"/>
      <c r="AI636" s="1954"/>
      <c r="AJ636" s="1955"/>
      <c r="AK636" s="1973"/>
      <c r="AL636" s="1974"/>
      <c r="AM636" s="1974"/>
      <c r="AN636" s="1974"/>
      <c r="AO636" s="1974"/>
      <c r="AP636" s="1974"/>
      <c r="AQ636" s="1975"/>
      <c r="AR636" s="1973"/>
      <c r="AS636" s="1974"/>
      <c r="AT636" s="1974"/>
      <c r="AU636" s="1974"/>
      <c r="AV636" s="1974"/>
      <c r="AW636" s="1974"/>
      <c r="AX636" s="1976"/>
    </row>
    <row r="637" spans="1:50" s="156" customFormat="1" ht="19.5" customHeight="1" x14ac:dyDescent="0.15">
      <c r="A637" s="431" t="s">
        <v>71</v>
      </c>
      <c r="B637" s="432"/>
      <c r="C637" s="1987" t="s">
        <v>72</v>
      </c>
      <c r="D637" s="1988"/>
      <c r="E637" s="1988"/>
      <c r="F637" s="1988"/>
      <c r="G637" s="1988"/>
      <c r="H637" s="1988"/>
      <c r="I637" s="1988"/>
      <c r="J637" s="1988"/>
      <c r="K637" s="1989"/>
      <c r="L637" s="789" t="s">
        <v>73</v>
      </c>
      <c r="M637" s="790"/>
      <c r="N637" s="790"/>
      <c r="O637" s="790"/>
      <c r="P637" s="790"/>
      <c r="Q637" s="791"/>
      <c r="R637" s="1990" t="s">
        <v>324</v>
      </c>
      <c r="S637" s="1988"/>
      <c r="T637" s="1988"/>
      <c r="U637" s="1988"/>
      <c r="V637" s="1988"/>
      <c r="W637" s="1989"/>
      <c r="X637" s="1990" t="s">
        <v>74</v>
      </c>
      <c r="Y637" s="1988"/>
      <c r="Z637" s="1988"/>
      <c r="AA637" s="1988"/>
      <c r="AB637" s="1988"/>
      <c r="AC637" s="1988"/>
      <c r="AD637" s="1988"/>
      <c r="AE637" s="1988"/>
      <c r="AF637" s="1988"/>
      <c r="AG637" s="1988"/>
      <c r="AH637" s="1988"/>
      <c r="AI637" s="1988"/>
      <c r="AJ637" s="1988"/>
      <c r="AK637" s="1988"/>
      <c r="AL637" s="1988"/>
      <c r="AM637" s="1988"/>
      <c r="AN637" s="1988"/>
      <c r="AO637" s="1988"/>
      <c r="AP637" s="1988"/>
      <c r="AQ637" s="1988"/>
      <c r="AR637" s="1988"/>
      <c r="AS637" s="1988"/>
      <c r="AT637" s="1988"/>
      <c r="AU637" s="1988"/>
      <c r="AV637" s="1988"/>
      <c r="AW637" s="1988"/>
      <c r="AX637" s="1991"/>
    </row>
    <row r="638" spans="1:50" s="156" customFormat="1" ht="19.5" customHeight="1" x14ac:dyDescent="0.15">
      <c r="A638" s="433"/>
      <c r="B638" s="434"/>
      <c r="C638" s="1992" t="s">
        <v>1566</v>
      </c>
      <c r="D638" s="1993"/>
      <c r="E638" s="1993"/>
      <c r="F638" s="1993"/>
      <c r="G638" s="1993"/>
      <c r="H638" s="1993"/>
      <c r="I638" s="1993"/>
      <c r="J638" s="1993"/>
      <c r="K638" s="1994"/>
      <c r="L638" s="1995">
        <v>2</v>
      </c>
      <c r="M638" s="1993"/>
      <c r="N638" s="1993"/>
      <c r="O638" s="1993"/>
      <c r="P638" s="1993"/>
      <c r="Q638" s="1994"/>
      <c r="R638" s="1995"/>
      <c r="S638" s="1993"/>
      <c r="T638" s="1993"/>
      <c r="U638" s="1993"/>
      <c r="V638" s="1993"/>
      <c r="W638" s="1994"/>
      <c r="X638" s="1941"/>
      <c r="Y638" s="1942"/>
      <c r="Z638" s="1942"/>
      <c r="AA638" s="1942"/>
      <c r="AB638" s="1942"/>
      <c r="AC638" s="1942"/>
      <c r="AD638" s="1942"/>
      <c r="AE638" s="1942"/>
      <c r="AF638" s="1942"/>
      <c r="AG638" s="1942"/>
      <c r="AH638" s="1942"/>
      <c r="AI638" s="1942"/>
      <c r="AJ638" s="1942"/>
      <c r="AK638" s="1942"/>
      <c r="AL638" s="1942"/>
      <c r="AM638" s="1942"/>
      <c r="AN638" s="1942"/>
      <c r="AO638" s="1942"/>
      <c r="AP638" s="1942"/>
      <c r="AQ638" s="1942"/>
      <c r="AR638" s="1942"/>
      <c r="AS638" s="1942"/>
      <c r="AT638" s="1942"/>
      <c r="AU638" s="1942"/>
      <c r="AV638" s="1942"/>
      <c r="AW638" s="1942"/>
      <c r="AX638" s="1996"/>
    </row>
    <row r="639" spans="1:50" s="156" customFormat="1" ht="19.5" customHeight="1" x14ac:dyDescent="0.15">
      <c r="A639" s="433"/>
      <c r="B639" s="434"/>
      <c r="C639" s="1983"/>
      <c r="D639" s="1984"/>
      <c r="E639" s="1984"/>
      <c r="F639" s="1984"/>
      <c r="G639" s="1984"/>
      <c r="H639" s="1984"/>
      <c r="I639" s="1984"/>
      <c r="J639" s="1984"/>
      <c r="K639" s="1985"/>
      <c r="L639" s="1986"/>
      <c r="M639" s="1984"/>
      <c r="N639" s="1984"/>
      <c r="O639" s="1984"/>
      <c r="P639" s="1984"/>
      <c r="Q639" s="1985"/>
      <c r="R639" s="1986"/>
      <c r="S639" s="1984"/>
      <c r="T639" s="1984"/>
      <c r="U639" s="1984"/>
      <c r="V639" s="1984"/>
      <c r="W639" s="1985"/>
      <c r="X639" s="1947"/>
      <c r="Y639" s="1948"/>
      <c r="Z639" s="1948"/>
      <c r="AA639" s="1948"/>
      <c r="AB639" s="1948"/>
      <c r="AC639" s="1948"/>
      <c r="AD639" s="1948"/>
      <c r="AE639" s="1948"/>
      <c r="AF639" s="1948"/>
      <c r="AG639" s="1948"/>
      <c r="AH639" s="1948"/>
      <c r="AI639" s="1948"/>
      <c r="AJ639" s="1948"/>
      <c r="AK639" s="1948"/>
      <c r="AL639" s="1948"/>
      <c r="AM639" s="1948"/>
      <c r="AN639" s="1948"/>
      <c r="AO639" s="1948"/>
      <c r="AP639" s="1948"/>
      <c r="AQ639" s="1948"/>
      <c r="AR639" s="1948"/>
      <c r="AS639" s="1948"/>
      <c r="AT639" s="1948"/>
      <c r="AU639" s="1948"/>
      <c r="AV639" s="1948"/>
      <c r="AW639" s="1948"/>
      <c r="AX639" s="1949"/>
    </row>
    <row r="640" spans="1:50" s="156" customFormat="1" ht="19.5" customHeight="1" x14ac:dyDescent="0.15">
      <c r="A640" s="433"/>
      <c r="B640" s="434"/>
      <c r="C640" s="1983"/>
      <c r="D640" s="1984"/>
      <c r="E640" s="1984"/>
      <c r="F640" s="1984"/>
      <c r="G640" s="1984"/>
      <c r="H640" s="1984"/>
      <c r="I640" s="1984"/>
      <c r="J640" s="1984"/>
      <c r="K640" s="1985"/>
      <c r="L640" s="1986"/>
      <c r="M640" s="1984"/>
      <c r="N640" s="1984"/>
      <c r="O640" s="1984"/>
      <c r="P640" s="1984"/>
      <c r="Q640" s="1985"/>
      <c r="R640" s="1986"/>
      <c r="S640" s="1984"/>
      <c r="T640" s="1984"/>
      <c r="U640" s="1984"/>
      <c r="V640" s="1984"/>
      <c r="W640" s="1985"/>
      <c r="X640" s="1947"/>
      <c r="Y640" s="1948"/>
      <c r="Z640" s="1948"/>
      <c r="AA640" s="1948"/>
      <c r="AB640" s="1948"/>
      <c r="AC640" s="1948"/>
      <c r="AD640" s="1948"/>
      <c r="AE640" s="1948"/>
      <c r="AF640" s="1948"/>
      <c r="AG640" s="1948"/>
      <c r="AH640" s="1948"/>
      <c r="AI640" s="1948"/>
      <c r="AJ640" s="1948"/>
      <c r="AK640" s="1948"/>
      <c r="AL640" s="1948"/>
      <c r="AM640" s="1948"/>
      <c r="AN640" s="1948"/>
      <c r="AO640" s="1948"/>
      <c r="AP640" s="1948"/>
      <c r="AQ640" s="1948"/>
      <c r="AR640" s="1948"/>
      <c r="AS640" s="1948"/>
      <c r="AT640" s="1948"/>
      <c r="AU640" s="1948"/>
      <c r="AV640" s="1948"/>
      <c r="AW640" s="1948"/>
      <c r="AX640" s="1949"/>
    </row>
    <row r="641" spans="1:50" s="156" customFormat="1" ht="19.5" customHeight="1" x14ac:dyDescent="0.15">
      <c r="A641" s="433"/>
      <c r="B641" s="434"/>
      <c r="C641" s="1983"/>
      <c r="D641" s="1984"/>
      <c r="E641" s="1984"/>
      <c r="F641" s="1984"/>
      <c r="G641" s="1984"/>
      <c r="H641" s="1984"/>
      <c r="I641" s="1984"/>
      <c r="J641" s="1984"/>
      <c r="K641" s="1985"/>
      <c r="L641" s="1986"/>
      <c r="M641" s="1984"/>
      <c r="N641" s="1984"/>
      <c r="O641" s="1984"/>
      <c r="P641" s="1984"/>
      <c r="Q641" s="1985"/>
      <c r="R641" s="1986"/>
      <c r="S641" s="1984"/>
      <c r="T641" s="1984"/>
      <c r="U641" s="1984"/>
      <c r="V641" s="1984"/>
      <c r="W641" s="1985"/>
      <c r="X641" s="1947"/>
      <c r="Y641" s="1948"/>
      <c r="Z641" s="1948"/>
      <c r="AA641" s="1948"/>
      <c r="AB641" s="1948"/>
      <c r="AC641" s="1948"/>
      <c r="AD641" s="1948"/>
      <c r="AE641" s="1948"/>
      <c r="AF641" s="1948"/>
      <c r="AG641" s="1948"/>
      <c r="AH641" s="1948"/>
      <c r="AI641" s="1948"/>
      <c r="AJ641" s="1948"/>
      <c r="AK641" s="1948"/>
      <c r="AL641" s="1948"/>
      <c r="AM641" s="1948"/>
      <c r="AN641" s="1948"/>
      <c r="AO641" s="1948"/>
      <c r="AP641" s="1948"/>
      <c r="AQ641" s="1948"/>
      <c r="AR641" s="1948"/>
      <c r="AS641" s="1948"/>
      <c r="AT641" s="1948"/>
      <c r="AU641" s="1948"/>
      <c r="AV641" s="1948"/>
      <c r="AW641" s="1948"/>
      <c r="AX641" s="1949"/>
    </row>
    <row r="642" spans="1:50" s="156" customFormat="1" ht="19.5" customHeight="1" x14ac:dyDescent="0.15">
      <c r="A642" s="433"/>
      <c r="B642" s="434"/>
      <c r="C642" s="1983"/>
      <c r="D642" s="1984"/>
      <c r="E642" s="1984"/>
      <c r="F642" s="1984"/>
      <c r="G642" s="1984"/>
      <c r="H642" s="1984"/>
      <c r="I642" s="1984"/>
      <c r="J642" s="1984"/>
      <c r="K642" s="1985"/>
      <c r="L642" s="1986"/>
      <c r="M642" s="1984"/>
      <c r="N642" s="1984"/>
      <c r="O642" s="1984"/>
      <c r="P642" s="1984"/>
      <c r="Q642" s="1985"/>
      <c r="R642" s="1986"/>
      <c r="S642" s="1984"/>
      <c r="T642" s="1984"/>
      <c r="U642" s="1984"/>
      <c r="V642" s="1984"/>
      <c r="W642" s="1985"/>
      <c r="X642" s="1947"/>
      <c r="Y642" s="1948"/>
      <c r="Z642" s="1948"/>
      <c r="AA642" s="1948"/>
      <c r="AB642" s="1948"/>
      <c r="AC642" s="1948"/>
      <c r="AD642" s="1948"/>
      <c r="AE642" s="1948"/>
      <c r="AF642" s="1948"/>
      <c r="AG642" s="1948"/>
      <c r="AH642" s="1948"/>
      <c r="AI642" s="1948"/>
      <c r="AJ642" s="1948"/>
      <c r="AK642" s="1948"/>
      <c r="AL642" s="1948"/>
      <c r="AM642" s="1948"/>
      <c r="AN642" s="1948"/>
      <c r="AO642" s="1948"/>
      <c r="AP642" s="1948"/>
      <c r="AQ642" s="1948"/>
      <c r="AR642" s="1948"/>
      <c r="AS642" s="1948"/>
      <c r="AT642" s="1948"/>
      <c r="AU642" s="1948"/>
      <c r="AV642" s="1948"/>
      <c r="AW642" s="1948"/>
      <c r="AX642" s="1949"/>
    </row>
    <row r="643" spans="1:50" s="156" customFormat="1" ht="19.5" customHeight="1" x14ac:dyDescent="0.15">
      <c r="A643" s="433"/>
      <c r="B643" s="434"/>
      <c r="C643" s="1979"/>
      <c r="D643" s="1980"/>
      <c r="E643" s="1980"/>
      <c r="F643" s="1980"/>
      <c r="G643" s="1980"/>
      <c r="H643" s="1980"/>
      <c r="I643" s="1980"/>
      <c r="J643" s="1980"/>
      <c r="K643" s="1981"/>
      <c r="L643" s="1982"/>
      <c r="M643" s="1980"/>
      <c r="N643" s="1980"/>
      <c r="O643" s="1980"/>
      <c r="P643" s="1980"/>
      <c r="Q643" s="1981"/>
      <c r="R643" s="1982"/>
      <c r="S643" s="1980"/>
      <c r="T643" s="1980"/>
      <c r="U643" s="1980"/>
      <c r="V643" s="1980"/>
      <c r="W643" s="1981"/>
      <c r="X643" s="1947"/>
      <c r="Y643" s="1948"/>
      <c r="Z643" s="1948"/>
      <c r="AA643" s="1948"/>
      <c r="AB643" s="1948"/>
      <c r="AC643" s="1948"/>
      <c r="AD643" s="1948"/>
      <c r="AE643" s="1948"/>
      <c r="AF643" s="1948"/>
      <c r="AG643" s="1948"/>
      <c r="AH643" s="1948"/>
      <c r="AI643" s="1948"/>
      <c r="AJ643" s="1948"/>
      <c r="AK643" s="1948"/>
      <c r="AL643" s="1948"/>
      <c r="AM643" s="1948"/>
      <c r="AN643" s="1948"/>
      <c r="AO643" s="1948"/>
      <c r="AP643" s="1948"/>
      <c r="AQ643" s="1948"/>
      <c r="AR643" s="1948"/>
      <c r="AS643" s="1948"/>
      <c r="AT643" s="1948"/>
      <c r="AU643" s="1948"/>
      <c r="AV643" s="1948"/>
      <c r="AW643" s="1948"/>
      <c r="AX643" s="1949"/>
    </row>
    <row r="644" spans="1:50" s="156" customFormat="1" ht="19.5" customHeight="1" thickBot="1" x14ac:dyDescent="0.2">
      <c r="A644" s="433"/>
      <c r="B644" s="434"/>
      <c r="C644" s="1938" t="s">
        <v>39</v>
      </c>
      <c r="D644" s="1939"/>
      <c r="E644" s="1939"/>
      <c r="F644" s="1939"/>
      <c r="G644" s="1939"/>
      <c r="H644" s="1939"/>
      <c r="I644" s="1939"/>
      <c r="J644" s="1939"/>
      <c r="K644" s="1940"/>
      <c r="L644" s="1941">
        <v>2</v>
      </c>
      <c r="M644" s="1942"/>
      <c r="N644" s="1942"/>
      <c r="O644" s="1942"/>
      <c r="P644" s="1942"/>
      <c r="Q644" s="1943"/>
      <c r="R644" s="1941"/>
      <c r="S644" s="1942"/>
      <c r="T644" s="1942"/>
      <c r="U644" s="1942"/>
      <c r="V644" s="1942"/>
      <c r="W644" s="1943"/>
      <c r="X644" s="1947"/>
      <c r="Y644" s="1948"/>
      <c r="Z644" s="1948"/>
      <c r="AA644" s="1948"/>
      <c r="AB644" s="1948"/>
      <c r="AC644" s="1948"/>
      <c r="AD644" s="1948"/>
      <c r="AE644" s="1948"/>
      <c r="AF644" s="1948"/>
      <c r="AG644" s="1948"/>
      <c r="AH644" s="1948"/>
      <c r="AI644" s="1948"/>
      <c r="AJ644" s="1948"/>
      <c r="AK644" s="1948"/>
      <c r="AL644" s="1948"/>
      <c r="AM644" s="1948"/>
      <c r="AN644" s="1948"/>
      <c r="AO644" s="1948"/>
      <c r="AP644" s="1948"/>
      <c r="AQ644" s="1948"/>
      <c r="AR644" s="1948"/>
      <c r="AS644" s="1948"/>
      <c r="AT644" s="1948"/>
      <c r="AU644" s="1948"/>
      <c r="AV644" s="1948"/>
      <c r="AW644" s="1948"/>
      <c r="AX644" s="1949"/>
    </row>
    <row r="645" spans="1:50" s="162" customFormat="1" ht="12.75" customHeight="1" x14ac:dyDescent="0.15">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80"/>
      <c r="AL645" s="179"/>
      <c r="AM645" s="179"/>
      <c r="AN645" s="179"/>
      <c r="AO645" s="179"/>
      <c r="AP645" s="179"/>
      <c r="AQ645" s="179"/>
      <c r="AR645" s="179"/>
      <c r="AS645" s="179"/>
      <c r="AT645" s="179"/>
      <c r="AU645" s="179"/>
      <c r="AV645" s="179"/>
      <c r="AW645" s="179"/>
      <c r="AX645" s="179"/>
    </row>
    <row r="646" spans="1:50" s="162" customFormat="1" ht="21" customHeight="1" thickBot="1" x14ac:dyDescent="0.2">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2026" t="s">
        <v>305</v>
      </c>
      <c r="AR646" s="2026"/>
      <c r="AS646" s="2026"/>
      <c r="AT646" s="2026"/>
      <c r="AU646" s="2026"/>
      <c r="AV646" s="2026"/>
      <c r="AW646" s="2026"/>
      <c r="AX646" s="2026"/>
    </row>
    <row r="647" spans="1:50" s="156" customFormat="1" ht="25.15" customHeight="1" x14ac:dyDescent="0.15">
      <c r="A647" s="239" t="s">
        <v>306</v>
      </c>
      <c r="B647" s="240"/>
      <c r="C647" s="240"/>
      <c r="D647" s="240"/>
      <c r="E647" s="240"/>
      <c r="F647" s="717"/>
      <c r="G647" s="1468" t="s">
        <v>2146</v>
      </c>
      <c r="H647" s="1469"/>
      <c r="I647" s="1469"/>
      <c r="J647" s="1469"/>
      <c r="K647" s="1469"/>
      <c r="L647" s="1469"/>
      <c r="M647" s="1469"/>
      <c r="N647" s="1469"/>
      <c r="O647" s="1469"/>
      <c r="P647" s="1469"/>
      <c r="Q647" s="1469"/>
      <c r="R647" s="1469"/>
      <c r="S647" s="1469"/>
      <c r="T647" s="1469"/>
      <c r="U647" s="1469"/>
      <c r="V647" s="1469"/>
      <c r="W647" s="1469"/>
      <c r="X647" s="1470"/>
      <c r="Y647" s="243" t="s">
        <v>2035</v>
      </c>
      <c r="Z647" s="720"/>
      <c r="AA647" s="720"/>
      <c r="AB647" s="720"/>
      <c r="AC647" s="720"/>
      <c r="AD647" s="721"/>
      <c r="AE647" s="722" t="s">
        <v>1408</v>
      </c>
      <c r="AF647" s="723"/>
      <c r="AG647" s="723"/>
      <c r="AH647" s="723"/>
      <c r="AI647" s="723"/>
      <c r="AJ647" s="723"/>
      <c r="AK647" s="723"/>
      <c r="AL647" s="723"/>
      <c r="AM647" s="723"/>
      <c r="AN647" s="723"/>
      <c r="AO647" s="723"/>
      <c r="AP647" s="724"/>
      <c r="AQ647" s="249" t="s">
        <v>7</v>
      </c>
      <c r="AR647" s="725"/>
      <c r="AS647" s="725"/>
      <c r="AT647" s="725"/>
      <c r="AU647" s="725"/>
      <c r="AV647" s="725"/>
      <c r="AW647" s="725"/>
      <c r="AX647" s="726"/>
    </row>
    <row r="648" spans="1:50" s="156" customFormat="1" ht="30" customHeight="1" x14ac:dyDescent="0.15">
      <c r="A648" s="283" t="s">
        <v>8</v>
      </c>
      <c r="B648" s="744"/>
      <c r="C648" s="744"/>
      <c r="D648" s="744"/>
      <c r="E648" s="744"/>
      <c r="F648" s="745"/>
      <c r="G648" s="286" t="s">
        <v>2138</v>
      </c>
      <c r="H648" s="287"/>
      <c r="I648" s="287"/>
      <c r="J648" s="287"/>
      <c r="K648" s="287"/>
      <c r="L648" s="287"/>
      <c r="M648" s="287"/>
      <c r="N648" s="287"/>
      <c r="O648" s="287"/>
      <c r="P648" s="287"/>
      <c r="Q648" s="287"/>
      <c r="R648" s="287"/>
      <c r="S648" s="287"/>
      <c r="T648" s="287"/>
      <c r="U648" s="287"/>
      <c r="V648" s="287"/>
      <c r="W648" s="287"/>
      <c r="X648" s="1476"/>
      <c r="Y648" s="289" t="s">
        <v>10</v>
      </c>
      <c r="Z648" s="749"/>
      <c r="AA648" s="749"/>
      <c r="AB648" s="749"/>
      <c r="AC648" s="749"/>
      <c r="AD648" s="750"/>
      <c r="AE648" s="1970" t="s">
        <v>1512</v>
      </c>
      <c r="AF648" s="1971"/>
      <c r="AG648" s="1971"/>
      <c r="AH648" s="1971"/>
      <c r="AI648" s="1971"/>
      <c r="AJ648" s="1971"/>
      <c r="AK648" s="1971"/>
      <c r="AL648" s="1971"/>
      <c r="AM648" s="1971"/>
      <c r="AN648" s="1971"/>
      <c r="AO648" s="1971"/>
      <c r="AP648" s="1972"/>
      <c r="AQ648" s="295" t="s">
        <v>2060</v>
      </c>
      <c r="AR648" s="296"/>
      <c r="AS648" s="296"/>
      <c r="AT648" s="296"/>
      <c r="AU648" s="296"/>
      <c r="AV648" s="296"/>
      <c r="AW648" s="296"/>
      <c r="AX648" s="297"/>
    </row>
    <row r="649" spans="1:50" s="156" customFormat="1" ht="30" customHeight="1" x14ac:dyDescent="0.15">
      <c r="A649" s="298" t="s">
        <v>13</v>
      </c>
      <c r="B649" s="299"/>
      <c r="C649" s="299"/>
      <c r="D649" s="299"/>
      <c r="E649" s="299"/>
      <c r="F649" s="751"/>
      <c r="G649" s="300" t="s">
        <v>313</v>
      </c>
      <c r="H649" s="1478"/>
      <c r="I649" s="1478"/>
      <c r="J649" s="1478"/>
      <c r="K649" s="1478"/>
      <c r="L649" s="1478"/>
      <c r="M649" s="1478"/>
      <c r="N649" s="1478"/>
      <c r="O649" s="1478"/>
      <c r="P649" s="1478"/>
      <c r="Q649" s="1478"/>
      <c r="R649" s="1478"/>
      <c r="S649" s="1478"/>
      <c r="T649" s="1478"/>
      <c r="U649" s="1478"/>
      <c r="V649" s="1478"/>
      <c r="W649" s="1478"/>
      <c r="X649" s="1479"/>
      <c r="Y649" s="301" t="s">
        <v>15</v>
      </c>
      <c r="Z649" s="302"/>
      <c r="AA649" s="302"/>
      <c r="AB649" s="302"/>
      <c r="AC649" s="302"/>
      <c r="AD649" s="303"/>
      <c r="AE649" s="755" t="s">
        <v>2052</v>
      </c>
      <c r="AF649" s="2016"/>
      <c r="AG649" s="2016"/>
      <c r="AH649" s="2016"/>
      <c r="AI649" s="2016"/>
      <c r="AJ649" s="2016"/>
      <c r="AK649" s="2016"/>
      <c r="AL649" s="2016"/>
      <c r="AM649" s="2016"/>
      <c r="AN649" s="2016"/>
      <c r="AO649" s="2016"/>
      <c r="AP649" s="2016"/>
      <c r="AQ649" s="2016"/>
      <c r="AR649" s="2016"/>
      <c r="AS649" s="2016"/>
      <c r="AT649" s="2016"/>
      <c r="AU649" s="2016"/>
      <c r="AV649" s="2016"/>
      <c r="AW649" s="2016"/>
      <c r="AX649" s="2017"/>
    </row>
    <row r="650" spans="1:50" s="156" customFormat="1" ht="39.950000000000003" customHeight="1" x14ac:dyDescent="0.15">
      <c r="A650" s="733" t="s">
        <v>17</v>
      </c>
      <c r="B650" s="734"/>
      <c r="C650" s="734"/>
      <c r="D650" s="734"/>
      <c r="E650" s="734"/>
      <c r="F650" s="735"/>
      <c r="G650" s="300" t="s">
        <v>2059</v>
      </c>
      <c r="H650" s="1478"/>
      <c r="I650" s="1478"/>
      <c r="J650" s="1478"/>
      <c r="K650" s="1478"/>
      <c r="L650" s="1478"/>
      <c r="M650" s="1478"/>
      <c r="N650" s="1478"/>
      <c r="O650" s="1478"/>
      <c r="P650" s="1478"/>
      <c r="Q650" s="1478"/>
      <c r="R650" s="1478"/>
      <c r="S650" s="1478"/>
      <c r="T650" s="1478"/>
      <c r="U650" s="1478"/>
      <c r="V650" s="1478"/>
      <c r="W650" s="1478"/>
      <c r="X650" s="1479"/>
      <c r="Y650" s="277" t="s">
        <v>2026</v>
      </c>
      <c r="Z650" s="739"/>
      <c r="AA650" s="739"/>
      <c r="AB650" s="739"/>
      <c r="AC650" s="739"/>
      <c r="AD650" s="740"/>
      <c r="AE650" s="741"/>
      <c r="AF650" s="742"/>
      <c r="AG650" s="742"/>
      <c r="AH650" s="742"/>
      <c r="AI650" s="742"/>
      <c r="AJ650" s="742"/>
      <c r="AK650" s="742"/>
      <c r="AL650" s="742"/>
      <c r="AM650" s="742"/>
      <c r="AN650" s="742"/>
      <c r="AO650" s="742"/>
      <c r="AP650" s="742"/>
      <c r="AQ650" s="742"/>
      <c r="AR650" s="742"/>
      <c r="AS650" s="742"/>
      <c r="AT650" s="742"/>
      <c r="AU650" s="742"/>
      <c r="AV650" s="742"/>
      <c r="AW650" s="742"/>
      <c r="AX650" s="743"/>
    </row>
    <row r="651" spans="1:50" s="156" customFormat="1" ht="33.75" customHeight="1" x14ac:dyDescent="0.15">
      <c r="A651" s="251" t="s">
        <v>20</v>
      </c>
      <c r="B651" s="252"/>
      <c r="C651" s="252"/>
      <c r="D651" s="252"/>
      <c r="E651" s="252"/>
      <c r="F651" s="256"/>
      <c r="G651" s="727" t="s">
        <v>2145</v>
      </c>
      <c r="H651" s="728"/>
      <c r="I651" s="728"/>
      <c r="J651" s="728"/>
      <c r="K651" s="728"/>
      <c r="L651" s="728"/>
      <c r="M651" s="728"/>
      <c r="N651" s="728"/>
      <c r="O651" s="728"/>
      <c r="P651" s="728"/>
      <c r="Q651" s="728"/>
      <c r="R651" s="728"/>
      <c r="S651" s="728"/>
      <c r="T651" s="728"/>
      <c r="U651" s="728"/>
      <c r="V651" s="728"/>
      <c r="W651" s="728"/>
      <c r="X651" s="728"/>
      <c r="Y651" s="728"/>
      <c r="Z651" s="728"/>
      <c r="AA651" s="728"/>
      <c r="AB651" s="728"/>
      <c r="AC651" s="728"/>
      <c r="AD651" s="728"/>
      <c r="AE651" s="728"/>
      <c r="AF651" s="728"/>
      <c r="AG651" s="728"/>
      <c r="AH651" s="728"/>
      <c r="AI651" s="728"/>
      <c r="AJ651" s="728"/>
      <c r="AK651" s="728"/>
      <c r="AL651" s="728"/>
      <c r="AM651" s="728"/>
      <c r="AN651" s="728"/>
      <c r="AO651" s="728"/>
      <c r="AP651" s="728"/>
      <c r="AQ651" s="728"/>
      <c r="AR651" s="728"/>
      <c r="AS651" s="728"/>
      <c r="AT651" s="728"/>
      <c r="AU651" s="728"/>
      <c r="AV651" s="728"/>
      <c r="AW651" s="728"/>
      <c r="AX651" s="729"/>
    </row>
    <row r="652" spans="1:50" s="156" customFormat="1" ht="33.75" customHeight="1" x14ac:dyDescent="0.15">
      <c r="A652" s="251" t="s">
        <v>22</v>
      </c>
      <c r="B652" s="252"/>
      <c r="C652" s="252"/>
      <c r="D652" s="252"/>
      <c r="E652" s="252"/>
      <c r="F652" s="256"/>
      <c r="G652" s="799" t="s">
        <v>2144</v>
      </c>
      <c r="H652" s="800"/>
      <c r="I652" s="800"/>
      <c r="J652" s="800"/>
      <c r="K652" s="800"/>
      <c r="L652" s="800"/>
      <c r="M652" s="800"/>
      <c r="N652" s="800"/>
      <c r="O652" s="800"/>
      <c r="P652" s="800"/>
      <c r="Q652" s="800"/>
      <c r="R652" s="800"/>
      <c r="S652" s="800"/>
      <c r="T652" s="800"/>
      <c r="U652" s="800"/>
      <c r="V652" s="800"/>
      <c r="W652" s="800"/>
      <c r="X652" s="800"/>
      <c r="Y652" s="800"/>
      <c r="Z652" s="800"/>
      <c r="AA652" s="800"/>
      <c r="AB652" s="800"/>
      <c r="AC652" s="800"/>
      <c r="AD652" s="800"/>
      <c r="AE652" s="800"/>
      <c r="AF652" s="800"/>
      <c r="AG652" s="800"/>
      <c r="AH652" s="800"/>
      <c r="AI652" s="800"/>
      <c r="AJ652" s="800"/>
      <c r="AK652" s="800"/>
      <c r="AL652" s="800"/>
      <c r="AM652" s="800"/>
      <c r="AN652" s="800"/>
      <c r="AO652" s="800"/>
      <c r="AP652" s="800"/>
      <c r="AQ652" s="800"/>
      <c r="AR652" s="800"/>
      <c r="AS652" s="800"/>
      <c r="AT652" s="800"/>
      <c r="AU652" s="800"/>
      <c r="AV652" s="800"/>
      <c r="AW652" s="800"/>
      <c r="AX652" s="801"/>
    </row>
    <row r="653" spans="1:50" s="156" customFormat="1" ht="19.5" customHeight="1" x14ac:dyDescent="0.15">
      <c r="A653" s="251" t="s">
        <v>24</v>
      </c>
      <c r="B653" s="252"/>
      <c r="C653" s="252"/>
      <c r="D653" s="252"/>
      <c r="E653" s="252"/>
      <c r="F653" s="256"/>
      <c r="G653" s="816" t="s">
        <v>2143</v>
      </c>
      <c r="H653" s="1710"/>
      <c r="I653" s="1710"/>
      <c r="J653" s="1710"/>
      <c r="K653" s="1710"/>
      <c r="L653" s="1710"/>
      <c r="M653" s="1710"/>
      <c r="N653" s="1710"/>
      <c r="O653" s="1710"/>
      <c r="P653" s="1710"/>
      <c r="Q653" s="1710"/>
      <c r="R653" s="1710"/>
      <c r="S653" s="1710"/>
      <c r="T653" s="1710"/>
      <c r="U653" s="1710"/>
      <c r="V653" s="1710"/>
      <c r="W653" s="1710"/>
      <c r="X653" s="1710"/>
      <c r="Y653" s="1710"/>
      <c r="Z653" s="1710"/>
      <c r="AA653" s="1710"/>
      <c r="AB653" s="1710"/>
      <c r="AC653" s="1710"/>
      <c r="AD653" s="1710"/>
      <c r="AE653" s="1710"/>
      <c r="AF653" s="1710"/>
      <c r="AG653" s="1710"/>
      <c r="AH653" s="1710"/>
      <c r="AI653" s="1710"/>
      <c r="AJ653" s="1710"/>
      <c r="AK653" s="1710"/>
      <c r="AL653" s="1710"/>
      <c r="AM653" s="1710"/>
      <c r="AN653" s="1710"/>
      <c r="AO653" s="1710"/>
      <c r="AP653" s="1710"/>
      <c r="AQ653" s="1710"/>
      <c r="AR653" s="1710"/>
      <c r="AS653" s="1710"/>
      <c r="AT653" s="1710"/>
      <c r="AU653" s="1710"/>
      <c r="AV653" s="1710"/>
      <c r="AW653" s="1710"/>
      <c r="AX653" s="1711"/>
    </row>
    <row r="654" spans="1:50" s="156" customFormat="1" ht="19.5" customHeight="1" x14ac:dyDescent="0.15">
      <c r="A654" s="258" t="s">
        <v>26</v>
      </c>
      <c r="B654" s="259"/>
      <c r="C654" s="259"/>
      <c r="D654" s="259"/>
      <c r="E654" s="259"/>
      <c r="F654" s="260"/>
      <c r="G654" s="730"/>
      <c r="H654" s="731"/>
      <c r="I654" s="731"/>
      <c r="J654" s="731"/>
      <c r="K654" s="731"/>
      <c r="L654" s="731"/>
      <c r="M654" s="731"/>
      <c r="N654" s="731"/>
      <c r="O654" s="732"/>
      <c r="P654" s="1999" t="s">
        <v>320</v>
      </c>
      <c r="Q654" s="2000"/>
      <c r="R654" s="2000"/>
      <c r="S654" s="2000"/>
      <c r="T654" s="2000"/>
      <c r="U654" s="2000"/>
      <c r="V654" s="2007"/>
      <c r="W654" s="1999" t="s">
        <v>321</v>
      </c>
      <c r="X654" s="2000"/>
      <c r="Y654" s="2000"/>
      <c r="Z654" s="2000"/>
      <c r="AA654" s="2000"/>
      <c r="AB654" s="2000"/>
      <c r="AC654" s="2007"/>
      <c r="AD654" s="1999" t="s">
        <v>322</v>
      </c>
      <c r="AE654" s="2000"/>
      <c r="AF654" s="2000"/>
      <c r="AG654" s="2000"/>
      <c r="AH654" s="2000"/>
      <c r="AI654" s="2000"/>
      <c r="AJ654" s="2007"/>
      <c r="AK654" s="1999" t="s">
        <v>323</v>
      </c>
      <c r="AL654" s="2000"/>
      <c r="AM654" s="2000"/>
      <c r="AN654" s="2000"/>
      <c r="AO654" s="2000"/>
      <c r="AP654" s="2000"/>
      <c r="AQ654" s="2007"/>
      <c r="AR654" s="1999" t="s">
        <v>324</v>
      </c>
      <c r="AS654" s="2000"/>
      <c r="AT654" s="2000"/>
      <c r="AU654" s="2000"/>
      <c r="AV654" s="2000"/>
      <c r="AW654" s="2000"/>
      <c r="AX654" s="2001"/>
    </row>
    <row r="655" spans="1:50" s="156" customFormat="1" ht="19.5" customHeight="1" x14ac:dyDescent="0.15">
      <c r="A655" s="261"/>
      <c r="B655" s="262"/>
      <c r="C655" s="262"/>
      <c r="D655" s="262"/>
      <c r="E655" s="262"/>
      <c r="F655" s="263"/>
      <c r="G655" s="318" t="s">
        <v>32</v>
      </c>
      <c r="H655" s="326"/>
      <c r="I655" s="760" t="s">
        <v>33</v>
      </c>
      <c r="J655" s="761"/>
      <c r="K655" s="761"/>
      <c r="L655" s="761"/>
      <c r="M655" s="761"/>
      <c r="N655" s="761"/>
      <c r="O655" s="762"/>
      <c r="P655" s="2003" t="s">
        <v>2074</v>
      </c>
      <c r="Q655" s="2004"/>
      <c r="R655" s="2004"/>
      <c r="S655" s="2004"/>
      <c r="T655" s="2004"/>
      <c r="U655" s="2004"/>
      <c r="V655" s="2005"/>
      <c r="W655" s="2003">
        <v>57</v>
      </c>
      <c r="X655" s="2004"/>
      <c r="Y655" s="2004"/>
      <c r="Z655" s="2004"/>
      <c r="AA655" s="2004"/>
      <c r="AB655" s="2004"/>
      <c r="AC655" s="2005"/>
      <c r="AD655" s="2003">
        <v>220</v>
      </c>
      <c r="AE655" s="2004"/>
      <c r="AF655" s="2004"/>
      <c r="AG655" s="2004"/>
      <c r="AH655" s="2004"/>
      <c r="AI655" s="2004"/>
      <c r="AJ655" s="2005"/>
      <c r="AK655" s="2003">
        <v>335</v>
      </c>
      <c r="AL655" s="2004"/>
      <c r="AM655" s="2004"/>
      <c r="AN655" s="2004"/>
      <c r="AO655" s="2004"/>
      <c r="AP655" s="2004"/>
      <c r="AQ655" s="2005"/>
      <c r="AR655" s="2003"/>
      <c r="AS655" s="2004"/>
      <c r="AT655" s="2004"/>
      <c r="AU655" s="2004"/>
      <c r="AV655" s="2004"/>
      <c r="AW655" s="2004"/>
      <c r="AX655" s="2006"/>
    </row>
    <row r="656" spans="1:50" s="156" customFormat="1" ht="19.5" customHeight="1" x14ac:dyDescent="0.15">
      <c r="A656" s="261"/>
      <c r="B656" s="262"/>
      <c r="C656" s="262"/>
      <c r="D656" s="262"/>
      <c r="E656" s="262"/>
      <c r="F656" s="263"/>
      <c r="G656" s="757"/>
      <c r="H656" s="758"/>
      <c r="I656" s="310" t="s">
        <v>34</v>
      </c>
      <c r="J656" s="329"/>
      <c r="K656" s="329"/>
      <c r="L656" s="329"/>
      <c r="M656" s="329"/>
      <c r="N656" s="329"/>
      <c r="O656" s="330"/>
      <c r="P656" s="1935" t="s">
        <v>2074</v>
      </c>
      <c r="Q656" s="1936"/>
      <c r="R656" s="1936"/>
      <c r="S656" s="1936"/>
      <c r="T656" s="1936"/>
      <c r="U656" s="1936"/>
      <c r="V656" s="1937"/>
      <c r="W656" s="1935" t="s">
        <v>2074</v>
      </c>
      <c r="X656" s="1936"/>
      <c r="Y656" s="1936"/>
      <c r="Z656" s="1936"/>
      <c r="AA656" s="1936"/>
      <c r="AB656" s="1936"/>
      <c r="AC656" s="1937"/>
      <c r="AD656" s="1935" t="s">
        <v>2022</v>
      </c>
      <c r="AE656" s="1936"/>
      <c r="AF656" s="1936"/>
      <c r="AG656" s="1936"/>
      <c r="AH656" s="1936"/>
      <c r="AI656" s="1936"/>
      <c r="AJ656" s="1937"/>
      <c r="AK656" s="1935" t="s">
        <v>2074</v>
      </c>
      <c r="AL656" s="1936"/>
      <c r="AM656" s="1936"/>
      <c r="AN656" s="1936"/>
      <c r="AO656" s="1936"/>
      <c r="AP656" s="1936"/>
      <c r="AQ656" s="1937"/>
      <c r="AR656" s="1950"/>
      <c r="AS656" s="1951"/>
      <c r="AT656" s="1951"/>
      <c r="AU656" s="1951"/>
      <c r="AV656" s="1951"/>
      <c r="AW656" s="1951"/>
      <c r="AX656" s="1952"/>
    </row>
    <row r="657" spans="1:50" s="156" customFormat="1" ht="19.5" customHeight="1" x14ac:dyDescent="0.15">
      <c r="A657" s="261"/>
      <c r="B657" s="262"/>
      <c r="C657" s="262"/>
      <c r="D657" s="262"/>
      <c r="E657" s="262"/>
      <c r="F657" s="263"/>
      <c r="G657" s="757"/>
      <c r="H657" s="758"/>
      <c r="I657" s="310" t="s">
        <v>36</v>
      </c>
      <c r="J657" s="329"/>
      <c r="K657" s="329"/>
      <c r="L657" s="329"/>
      <c r="M657" s="329"/>
      <c r="N657" s="329"/>
      <c r="O657" s="330"/>
      <c r="P657" s="1935" t="s">
        <v>2074</v>
      </c>
      <c r="Q657" s="1936"/>
      <c r="R657" s="1936"/>
      <c r="S657" s="1936"/>
      <c r="T657" s="1936"/>
      <c r="U657" s="1936"/>
      <c r="V657" s="1937"/>
      <c r="W657" s="1935" t="s">
        <v>2074</v>
      </c>
      <c r="X657" s="1936"/>
      <c r="Y657" s="1936"/>
      <c r="Z657" s="1936"/>
      <c r="AA657" s="1936"/>
      <c r="AB657" s="1936"/>
      <c r="AC657" s="1937"/>
      <c r="AD657" s="1935" t="s">
        <v>2022</v>
      </c>
      <c r="AE657" s="1936"/>
      <c r="AF657" s="1936"/>
      <c r="AG657" s="1936"/>
      <c r="AH657" s="1936"/>
      <c r="AI657" s="1936"/>
      <c r="AJ657" s="1937"/>
      <c r="AK657" s="1935" t="s">
        <v>2074</v>
      </c>
      <c r="AL657" s="1936"/>
      <c r="AM657" s="1936"/>
      <c r="AN657" s="1936"/>
      <c r="AO657" s="1936"/>
      <c r="AP657" s="1936"/>
      <c r="AQ657" s="1937"/>
      <c r="AR657" s="1935"/>
      <c r="AS657" s="1936"/>
      <c r="AT657" s="1936"/>
      <c r="AU657" s="1936"/>
      <c r="AV657" s="1936"/>
      <c r="AW657" s="1936"/>
      <c r="AX657" s="1959"/>
    </row>
    <row r="658" spans="1:50" s="156" customFormat="1" ht="19.5" customHeight="1" x14ac:dyDescent="0.15">
      <c r="A658" s="261"/>
      <c r="B658" s="262"/>
      <c r="C658" s="262"/>
      <c r="D658" s="262"/>
      <c r="E658" s="262"/>
      <c r="F658" s="263"/>
      <c r="G658" s="757"/>
      <c r="H658" s="758"/>
      <c r="I658" s="310" t="s">
        <v>37</v>
      </c>
      <c r="J658" s="329"/>
      <c r="K658" s="329"/>
      <c r="L658" s="329"/>
      <c r="M658" s="329"/>
      <c r="N658" s="329"/>
      <c r="O658" s="330"/>
      <c r="P658" s="1935" t="s">
        <v>2074</v>
      </c>
      <c r="Q658" s="1936"/>
      <c r="R658" s="1936"/>
      <c r="S658" s="1936"/>
      <c r="T658" s="1936"/>
      <c r="U658" s="1936"/>
      <c r="V658" s="1937"/>
      <c r="W658" s="1935" t="s">
        <v>2074</v>
      </c>
      <c r="X658" s="1936"/>
      <c r="Y658" s="1936"/>
      <c r="Z658" s="1936"/>
      <c r="AA658" s="1936"/>
      <c r="AB658" s="1936"/>
      <c r="AC658" s="1937"/>
      <c r="AD658" s="1935" t="s">
        <v>2022</v>
      </c>
      <c r="AE658" s="1936"/>
      <c r="AF658" s="1936"/>
      <c r="AG658" s="1936"/>
      <c r="AH658" s="1936"/>
      <c r="AI658" s="1936"/>
      <c r="AJ658" s="1937"/>
      <c r="AK658" s="1935" t="s">
        <v>2074</v>
      </c>
      <c r="AL658" s="1936"/>
      <c r="AM658" s="1936"/>
      <c r="AN658" s="1936"/>
      <c r="AO658" s="1936"/>
      <c r="AP658" s="1936"/>
      <c r="AQ658" s="1937"/>
      <c r="AR658" s="1950"/>
      <c r="AS658" s="1951"/>
      <c r="AT658" s="1951"/>
      <c r="AU658" s="1951"/>
      <c r="AV658" s="1951"/>
      <c r="AW658" s="1951"/>
      <c r="AX658" s="1952"/>
    </row>
    <row r="659" spans="1:50" s="156" customFormat="1" ht="19.5" customHeight="1" x14ac:dyDescent="0.15">
      <c r="A659" s="261"/>
      <c r="B659" s="262"/>
      <c r="C659" s="262"/>
      <c r="D659" s="262"/>
      <c r="E659" s="262"/>
      <c r="F659" s="263"/>
      <c r="G659" s="757"/>
      <c r="H659" s="758"/>
      <c r="I659" s="310" t="s">
        <v>38</v>
      </c>
      <c r="J659" s="329"/>
      <c r="K659" s="329"/>
      <c r="L659" s="329"/>
      <c r="M659" s="329"/>
      <c r="N659" s="329"/>
      <c r="O659" s="330"/>
      <c r="P659" s="1935" t="s">
        <v>2074</v>
      </c>
      <c r="Q659" s="1936"/>
      <c r="R659" s="1936"/>
      <c r="S659" s="1936"/>
      <c r="T659" s="1936"/>
      <c r="U659" s="1936"/>
      <c r="V659" s="1937"/>
      <c r="W659" s="1935" t="s">
        <v>2074</v>
      </c>
      <c r="X659" s="1936"/>
      <c r="Y659" s="1936"/>
      <c r="Z659" s="1936"/>
      <c r="AA659" s="1936"/>
      <c r="AB659" s="1936"/>
      <c r="AC659" s="1937"/>
      <c r="AD659" s="1935" t="s">
        <v>2022</v>
      </c>
      <c r="AE659" s="1936"/>
      <c r="AF659" s="1936"/>
      <c r="AG659" s="1936"/>
      <c r="AH659" s="1936"/>
      <c r="AI659" s="1936"/>
      <c r="AJ659" s="1937"/>
      <c r="AK659" s="1935" t="s">
        <v>2074</v>
      </c>
      <c r="AL659" s="1936"/>
      <c r="AM659" s="1936"/>
      <c r="AN659" s="1936"/>
      <c r="AO659" s="1936"/>
      <c r="AP659" s="1936"/>
      <c r="AQ659" s="1937"/>
      <c r="AR659" s="1950"/>
      <c r="AS659" s="1951"/>
      <c r="AT659" s="1951"/>
      <c r="AU659" s="1951"/>
      <c r="AV659" s="1951"/>
      <c r="AW659" s="1951"/>
      <c r="AX659" s="1952"/>
    </row>
    <row r="660" spans="1:50" s="156" customFormat="1" ht="19.5" customHeight="1" x14ac:dyDescent="0.15">
      <c r="A660" s="261"/>
      <c r="B660" s="262"/>
      <c r="C660" s="262"/>
      <c r="D660" s="262"/>
      <c r="E660" s="262"/>
      <c r="F660" s="263"/>
      <c r="G660" s="759"/>
      <c r="H660" s="333"/>
      <c r="I660" s="767" t="s">
        <v>39</v>
      </c>
      <c r="J660" s="768"/>
      <c r="K660" s="768"/>
      <c r="L660" s="768"/>
      <c r="M660" s="768"/>
      <c r="N660" s="768"/>
      <c r="O660" s="769"/>
      <c r="P660" s="1960" t="s">
        <v>2074</v>
      </c>
      <c r="Q660" s="1961"/>
      <c r="R660" s="1961"/>
      <c r="S660" s="1961"/>
      <c r="T660" s="1961"/>
      <c r="U660" s="1961"/>
      <c r="V660" s="1962"/>
      <c r="W660" s="1960">
        <v>57</v>
      </c>
      <c r="X660" s="1961"/>
      <c r="Y660" s="1961"/>
      <c r="Z660" s="1961"/>
      <c r="AA660" s="1961"/>
      <c r="AB660" s="1961"/>
      <c r="AC660" s="1962"/>
      <c r="AD660" s="1960">
        <v>220</v>
      </c>
      <c r="AE660" s="1961"/>
      <c r="AF660" s="1961"/>
      <c r="AG660" s="1961"/>
      <c r="AH660" s="1961"/>
      <c r="AI660" s="1961"/>
      <c r="AJ660" s="1962"/>
      <c r="AK660" s="1960">
        <v>335</v>
      </c>
      <c r="AL660" s="1961"/>
      <c r="AM660" s="1961"/>
      <c r="AN660" s="1961"/>
      <c r="AO660" s="1961"/>
      <c r="AP660" s="1961"/>
      <c r="AQ660" s="1962"/>
      <c r="AR660" s="1960"/>
      <c r="AS660" s="1961"/>
      <c r="AT660" s="1961"/>
      <c r="AU660" s="1961"/>
      <c r="AV660" s="1961"/>
      <c r="AW660" s="1961"/>
      <c r="AX660" s="1963"/>
    </row>
    <row r="661" spans="1:50" s="156" customFormat="1" ht="19.5" customHeight="1" x14ac:dyDescent="0.15">
      <c r="A661" s="261"/>
      <c r="B661" s="262"/>
      <c r="C661" s="262"/>
      <c r="D661" s="262"/>
      <c r="E661" s="262"/>
      <c r="F661" s="263"/>
      <c r="G661" s="774" t="s">
        <v>40</v>
      </c>
      <c r="H661" s="775"/>
      <c r="I661" s="775"/>
      <c r="J661" s="775"/>
      <c r="K661" s="775"/>
      <c r="L661" s="775"/>
      <c r="M661" s="775"/>
      <c r="N661" s="775"/>
      <c r="O661" s="776"/>
      <c r="P661" s="1953" t="s">
        <v>2074</v>
      </c>
      <c r="Q661" s="1954"/>
      <c r="R661" s="1954"/>
      <c r="S661" s="1954"/>
      <c r="T661" s="1954"/>
      <c r="U661" s="1954"/>
      <c r="V661" s="1955"/>
      <c r="W661" s="1953">
        <v>33</v>
      </c>
      <c r="X661" s="1954"/>
      <c r="Y661" s="1954"/>
      <c r="Z661" s="1954"/>
      <c r="AA661" s="1954"/>
      <c r="AB661" s="1954"/>
      <c r="AC661" s="1955"/>
      <c r="AD661" s="1953">
        <v>181</v>
      </c>
      <c r="AE661" s="1954"/>
      <c r="AF661" s="1954"/>
      <c r="AG661" s="1954"/>
      <c r="AH661" s="1954"/>
      <c r="AI661" s="1954"/>
      <c r="AJ661" s="1955"/>
      <c r="AK661" s="1973"/>
      <c r="AL661" s="1974"/>
      <c r="AM661" s="1974"/>
      <c r="AN661" s="1974"/>
      <c r="AO661" s="1974"/>
      <c r="AP661" s="1974"/>
      <c r="AQ661" s="1975"/>
      <c r="AR661" s="1973"/>
      <c r="AS661" s="1974"/>
      <c r="AT661" s="1974"/>
      <c r="AU661" s="1974"/>
      <c r="AV661" s="1974"/>
      <c r="AW661" s="1974"/>
      <c r="AX661" s="1976"/>
    </row>
    <row r="662" spans="1:50" s="156" customFormat="1" ht="19.5" customHeight="1" x14ac:dyDescent="0.15">
      <c r="A662" s="264"/>
      <c r="B662" s="265"/>
      <c r="C662" s="265"/>
      <c r="D662" s="265"/>
      <c r="E662" s="265"/>
      <c r="F662" s="266"/>
      <c r="G662" s="774" t="s">
        <v>41</v>
      </c>
      <c r="H662" s="775"/>
      <c r="I662" s="775"/>
      <c r="J662" s="775"/>
      <c r="K662" s="775"/>
      <c r="L662" s="775"/>
      <c r="M662" s="775"/>
      <c r="N662" s="775"/>
      <c r="O662" s="776"/>
      <c r="P662" s="1953" t="s">
        <v>2074</v>
      </c>
      <c r="Q662" s="1954"/>
      <c r="R662" s="1954"/>
      <c r="S662" s="1954"/>
      <c r="T662" s="1954"/>
      <c r="U662" s="1954"/>
      <c r="V662" s="1955"/>
      <c r="W662" s="1956">
        <v>57.894736842105267</v>
      </c>
      <c r="X662" s="1957"/>
      <c r="Y662" s="1957"/>
      <c r="Z662" s="1957"/>
      <c r="AA662" s="1957"/>
      <c r="AB662" s="1957"/>
      <c r="AC662" s="1958"/>
      <c r="AD662" s="1956">
        <v>82.27272727272728</v>
      </c>
      <c r="AE662" s="1957"/>
      <c r="AF662" s="1957"/>
      <c r="AG662" s="1957"/>
      <c r="AH662" s="1957"/>
      <c r="AI662" s="1957"/>
      <c r="AJ662" s="1958"/>
      <c r="AK662" s="1973"/>
      <c r="AL662" s="1974"/>
      <c r="AM662" s="1974"/>
      <c r="AN662" s="1974"/>
      <c r="AO662" s="1974"/>
      <c r="AP662" s="1974"/>
      <c r="AQ662" s="1975"/>
      <c r="AR662" s="1973"/>
      <c r="AS662" s="1974"/>
      <c r="AT662" s="1974"/>
      <c r="AU662" s="1974"/>
      <c r="AV662" s="1974"/>
      <c r="AW662" s="1974"/>
      <c r="AX662" s="1976"/>
    </row>
    <row r="663" spans="1:50" s="156" customFormat="1" ht="19.5" customHeight="1" x14ac:dyDescent="0.15">
      <c r="A663" s="431" t="s">
        <v>71</v>
      </c>
      <c r="B663" s="432"/>
      <c r="C663" s="1987" t="s">
        <v>72</v>
      </c>
      <c r="D663" s="1988"/>
      <c r="E663" s="1988"/>
      <c r="F663" s="1988"/>
      <c r="G663" s="1988"/>
      <c r="H663" s="1988"/>
      <c r="I663" s="1988"/>
      <c r="J663" s="1988"/>
      <c r="K663" s="1989"/>
      <c r="L663" s="789" t="s">
        <v>73</v>
      </c>
      <c r="M663" s="790"/>
      <c r="N663" s="790"/>
      <c r="O663" s="790"/>
      <c r="P663" s="790"/>
      <c r="Q663" s="791"/>
      <c r="R663" s="1990" t="s">
        <v>324</v>
      </c>
      <c r="S663" s="1988"/>
      <c r="T663" s="1988"/>
      <c r="U663" s="1988"/>
      <c r="V663" s="1988"/>
      <c r="W663" s="1989"/>
      <c r="X663" s="1990" t="s">
        <v>74</v>
      </c>
      <c r="Y663" s="1988"/>
      <c r="Z663" s="1988"/>
      <c r="AA663" s="1988"/>
      <c r="AB663" s="1988"/>
      <c r="AC663" s="1988"/>
      <c r="AD663" s="1988"/>
      <c r="AE663" s="1988"/>
      <c r="AF663" s="1988"/>
      <c r="AG663" s="1988"/>
      <c r="AH663" s="1988"/>
      <c r="AI663" s="1988"/>
      <c r="AJ663" s="1988"/>
      <c r="AK663" s="1988"/>
      <c r="AL663" s="1988"/>
      <c r="AM663" s="1988"/>
      <c r="AN663" s="1988"/>
      <c r="AO663" s="1988"/>
      <c r="AP663" s="1988"/>
      <c r="AQ663" s="1988"/>
      <c r="AR663" s="1988"/>
      <c r="AS663" s="1988"/>
      <c r="AT663" s="1988"/>
      <c r="AU663" s="1988"/>
      <c r="AV663" s="1988"/>
      <c r="AW663" s="1988"/>
      <c r="AX663" s="1991"/>
    </row>
    <row r="664" spans="1:50" s="156" customFormat="1" ht="19.5" customHeight="1" x14ac:dyDescent="0.15">
      <c r="A664" s="433"/>
      <c r="B664" s="434"/>
      <c r="C664" s="2366" t="s">
        <v>2142</v>
      </c>
      <c r="D664" s="2367"/>
      <c r="E664" s="2367"/>
      <c r="F664" s="2367"/>
      <c r="G664" s="2367"/>
      <c r="H664" s="2367"/>
      <c r="I664" s="2367"/>
      <c r="J664" s="2367"/>
      <c r="K664" s="2368"/>
      <c r="L664" s="1995">
        <v>123</v>
      </c>
      <c r="M664" s="1993"/>
      <c r="N664" s="1993"/>
      <c r="O664" s="1993"/>
      <c r="P664" s="1993"/>
      <c r="Q664" s="1994"/>
      <c r="R664" s="1995"/>
      <c r="S664" s="1993"/>
      <c r="T664" s="1993"/>
      <c r="U664" s="1993"/>
      <c r="V664" s="1993"/>
      <c r="W664" s="1994"/>
      <c r="X664" s="1941"/>
      <c r="Y664" s="1942"/>
      <c r="Z664" s="1942"/>
      <c r="AA664" s="1942"/>
      <c r="AB664" s="1942"/>
      <c r="AC664" s="1942"/>
      <c r="AD664" s="1942"/>
      <c r="AE664" s="1942"/>
      <c r="AF664" s="1942"/>
      <c r="AG664" s="1942"/>
      <c r="AH664" s="1942"/>
      <c r="AI664" s="1942"/>
      <c r="AJ664" s="1942"/>
      <c r="AK664" s="1942"/>
      <c r="AL664" s="1942"/>
      <c r="AM664" s="1942"/>
      <c r="AN664" s="1942"/>
      <c r="AO664" s="1942"/>
      <c r="AP664" s="1942"/>
      <c r="AQ664" s="1942"/>
      <c r="AR664" s="1942"/>
      <c r="AS664" s="1942"/>
      <c r="AT664" s="1942"/>
      <c r="AU664" s="1942"/>
      <c r="AV664" s="1942"/>
      <c r="AW664" s="1942"/>
      <c r="AX664" s="1996"/>
    </row>
    <row r="665" spans="1:50" s="156" customFormat="1" ht="19.5" customHeight="1" x14ac:dyDescent="0.15">
      <c r="A665" s="433"/>
      <c r="B665" s="434"/>
      <c r="C665" s="2363" t="s">
        <v>2141</v>
      </c>
      <c r="D665" s="2364"/>
      <c r="E665" s="2364"/>
      <c r="F665" s="2364"/>
      <c r="G665" s="2364"/>
      <c r="H665" s="2364"/>
      <c r="I665" s="2364"/>
      <c r="J665" s="2364"/>
      <c r="K665" s="2365"/>
      <c r="L665" s="1986">
        <v>161</v>
      </c>
      <c r="M665" s="1984"/>
      <c r="N665" s="1984"/>
      <c r="O665" s="1984"/>
      <c r="P665" s="1984"/>
      <c r="Q665" s="1985"/>
      <c r="R665" s="1986"/>
      <c r="S665" s="1984"/>
      <c r="T665" s="1984"/>
      <c r="U665" s="1984"/>
      <c r="V665" s="1984"/>
      <c r="W665" s="1985"/>
      <c r="X665" s="1947"/>
      <c r="Y665" s="1948"/>
      <c r="Z665" s="1948"/>
      <c r="AA665" s="1948"/>
      <c r="AB665" s="1948"/>
      <c r="AC665" s="1948"/>
      <c r="AD665" s="1948"/>
      <c r="AE665" s="1948"/>
      <c r="AF665" s="1948"/>
      <c r="AG665" s="1948"/>
      <c r="AH665" s="1948"/>
      <c r="AI665" s="1948"/>
      <c r="AJ665" s="1948"/>
      <c r="AK665" s="1948"/>
      <c r="AL665" s="1948"/>
      <c r="AM665" s="1948"/>
      <c r="AN665" s="1948"/>
      <c r="AO665" s="1948"/>
      <c r="AP665" s="1948"/>
      <c r="AQ665" s="1948"/>
      <c r="AR665" s="1948"/>
      <c r="AS665" s="1948"/>
      <c r="AT665" s="1948"/>
      <c r="AU665" s="1948"/>
      <c r="AV665" s="1948"/>
      <c r="AW665" s="1948"/>
      <c r="AX665" s="1949"/>
    </row>
    <row r="666" spans="1:50" s="156" customFormat="1" ht="19.5" customHeight="1" x14ac:dyDescent="0.15">
      <c r="A666" s="433"/>
      <c r="B666" s="434"/>
      <c r="C666" s="2363" t="s">
        <v>2140</v>
      </c>
      <c r="D666" s="2364"/>
      <c r="E666" s="2364"/>
      <c r="F666" s="2364"/>
      <c r="G666" s="2364"/>
      <c r="H666" s="2364"/>
      <c r="I666" s="2364"/>
      <c r="J666" s="2364"/>
      <c r="K666" s="2365"/>
      <c r="L666" s="1986">
        <v>51</v>
      </c>
      <c r="M666" s="1984"/>
      <c r="N666" s="1984"/>
      <c r="O666" s="1984"/>
      <c r="P666" s="1984"/>
      <c r="Q666" s="1985"/>
      <c r="R666" s="1986"/>
      <c r="S666" s="1984"/>
      <c r="T666" s="1984"/>
      <c r="U666" s="1984"/>
      <c r="V666" s="1984"/>
      <c r="W666" s="1985"/>
      <c r="X666" s="1947"/>
      <c r="Y666" s="1948"/>
      <c r="Z666" s="1948"/>
      <c r="AA666" s="1948"/>
      <c r="AB666" s="1948"/>
      <c r="AC666" s="1948"/>
      <c r="AD666" s="1948"/>
      <c r="AE666" s="1948"/>
      <c r="AF666" s="1948"/>
      <c r="AG666" s="1948"/>
      <c r="AH666" s="1948"/>
      <c r="AI666" s="1948"/>
      <c r="AJ666" s="1948"/>
      <c r="AK666" s="1948"/>
      <c r="AL666" s="1948"/>
      <c r="AM666" s="1948"/>
      <c r="AN666" s="1948"/>
      <c r="AO666" s="1948"/>
      <c r="AP666" s="1948"/>
      <c r="AQ666" s="1948"/>
      <c r="AR666" s="1948"/>
      <c r="AS666" s="1948"/>
      <c r="AT666" s="1948"/>
      <c r="AU666" s="1948"/>
      <c r="AV666" s="1948"/>
      <c r="AW666" s="1948"/>
      <c r="AX666" s="1949"/>
    </row>
    <row r="667" spans="1:50" s="156" customFormat="1" ht="19.5" customHeight="1" x14ac:dyDescent="0.15">
      <c r="A667" s="433"/>
      <c r="B667" s="434"/>
      <c r="C667" s="2363"/>
      <c r="D667" s="2364"/>
      <c r="E667" s="2364"/>
      <c r="F667" s="2364"/>
      <c r="G667" s="2364"/>
      <c r="H667" s="2364"/>
      <c r="I667" s="2364"/>
      <c r="J667" s="2364"/>
      <c r="K667" s="2365"/>
      <c r="L667" s="1986"/>
      <c r="M667" s="1984"/>
      <c r="N667" s="1984"/>
      <c r="O667" s="1984"/>
      <c r="P667" s="1984"/>
      <c r="Q667" s="1985"/>
      <c r="R667" s="1986"/>
      <c r="S667" s="1984"/>
      <c r="T667" s="1984"/>
      <c r="U667" s="1984"/>
      <c r="V667" s="1984"/>
      <c r="W667" s="1985"/>
      <c r="X667" s="1947"/>
      <c r="Y667" s="1948"/>
      <c r="Z667" s="1948"/>
      <c r="AA667" s="1948"/>
      <c r="AB667" s="1948"/>
      <c r="AC667" s="1948"/>
      <c r="AD667" s="1948"/>
      <c r="AE667" s="1948"/>
      <c r="AF667" s="1948"/>
      <c r="AG667" s="1948"/>
      <c r="AH667" s="1948"/>
      <c r="AI667" s="1948"/>
      <c r="AJ667" s="1948"/>
      <c r="AK667" s="1948"/>
      <c r="AL667" s="1948"/>
      <c r="AM667" s="1948"/>
      <c r="AN667" s="1948"/>
      <c r="AO667" s="1948"/>
      <c r="AP667" s="1948"/>
      <c r="AQ667" s="1948"/>
      <c r="AR667" s="1948"/>
      <c r="AS667" s="1948"/>
      <c r="AT667" s="1948"/>
      <c r="AU667" s="1948"/>
      <c r="AV667" s="1948"/>
      <c r="AW667" s="1948"/>
      <c r="AX667" s="1949"/>
    </row>
    <row r="668" spans="1:50" s="156" customFormat="1" ht="19.5" customHeight="1" x14ac:dyDescent="0.15">
      <c r="A668" s="433"/>
      <c r="B668" s="434"/>
      <c r="C668" s="1983"/>
      <c r="D668" s="1984"/>
      <c r="E668" s="1984"/>
      <c r="F668" s="1984"/>
      <c r="G668" s="1984"/>
      <c r="H668" s="1984"/>
      <c r="I668" s="1984"/>
      <c r="J668" s="1984"/>
      <c r="K668" s="1985"/>
      <c r="L668" s="1986"/>
      <c r="M668" s="1984"/>
      <c r="N668" s="1984"/>
      <c r="O668" s="1984"/>
      <c r="P668" s="1984"/>
      <c r="Q668" s="1985"/>
      <c r="R668" s="1986"/>
      <c r="S668" s="1984"/>
      <c r="T668" s="1984"/>
      <c r="U668" s="1984"/>
      <c r="V668" s="1984"/>
      <c r="W668" s="1985"/>
      <c r="X668" s="1947"/>
      <c r="Y668" s="1948"/>
      <c r="Z668" s="1948"/>
      <c r="AA668" s="1948"/>
      <c r="AB668" s="1948"/>
      <c r="AC668" s="1948"/>
      <c r="AD668" s="1948"/>
      <c r="AE668" s="1948"/>
      <c r="AF668" s="1948"/>
      <c r="AG668" s="1948"/>
      <c r="AH668" s="1948"/>
      <c r="AI668" s="1948"/>
      <c r="AJ668" s="1948"/>
      <c r="AK668" s="1948"/>
      <c r="AL668" s="1948"/>
      <c r="AM668" s="1948"/>
      <c r="AN668" s="1948"/>
      <c r="AO668" s="1948"/>
      <c r="AP668" s="1948"/>
      <c r="AQ668" s="1948"/>
      <c r="AR668" s="1948"/>
      <c r="AS668" s="1948"/>
      <c r="AT668" s="1948"/>
      <c r="AU668" s="1948"/>
      <c r="AV668" s="1948"/>
      <c r="AW668" s="1948"/>
      <c r="AX668" s="1949"/>
    </row>
    <row r="669" spans="1:50" s="156" customFormat="1" ht="19.5" customHeight="1" x14ac:dyDescent="0.15">
      <c r="A669" s="433"/>
      <c r="B669" s="434"/>
      <c r="C669" s="1979"/>
      <c r="D669" s="1980"/>
      <c r="E669" s="1980"/>
      <c r="F669" s="1980"/>
      <c r="G669" s="1980"/>
      <c r="H669" s="1980"/>
      <c r="I669" s="1980"/>
      <c r="J669" s="1980"/>
      <c r="K669" s="1981"/>
      <c r="L669" s="1982"/>
      <c r="M669" s="1980"/>
      <c r="N669" s="1980"/>
      <c r="O669" s="1980"/>
      <c r="P669" s="1980"/>
      <c r="Q669" s="1981"/>
      <c r="R669" s="1982"/>
      <c r="S669" s="1980"/>
      <c r="T669" s="1980"/>
      <c r="U669" s="1980"/>
      <c r="V669" s="1980"/>
      <c r="W669" s="1981"/>
      <c r="X669" s="1947"/>
      <c r="Y669" s="1948"/>
      <c r="Z669" s="1948"/>
      <c r="AA669" s="1948"/>
      <c r="AB669" s="1948"/>
      <c r="AC669" s="1948"/>
      <c r="AD669" s="1948"/>
      <c r="AE669" s="1948"/>
      <c r="AF669" s="1948"/>
      <c r="AG669" s="1948"/>
      <c r="AH669" s="1948"/>
      <c r="AI669" s="1948"/>
      <c r="AJ669" s="1948"/>
      <c r="AK669" s="1948"/>
      <c r="AL669" s="1948"/>
      <c r="AM669" s="1948"/>
      <c r="AN669" s="1948"/>
      <c r="AO669" s="1948"/>
      <c r="AP669" s="1948"/>
      <c r="AQ669" s="1948"/>
      <c r="AR669" s="1948"/>
      <c r="AS669" s="1948"/>
      <c r="AT669" s="1948"/>
      <c r="AU669" s="1948"/>
      <c r="AV669" s="1948"/>
      <c r="AW669" s="1948"/>
      <c r="AX669" s="1949"/>
    </row>
    <row r="670" spans="1:50" s="156" customFormat="1" ht="19.5" customHeight="1" thickBot="1" x14ac:dyDescent="0.2">
      <c r="A670" s="433"/>
      <c r="B670" s="434"/>
      <c r="C670" s="1938" t="s">
        <v>39</v>
      </c>
      <c r="D670" s="1939"/>
      <c r="E670" s="1939"/>
      <c r="F670" s="1939"/>
      <c r="G670" s="1939"/>
      <c r="H670" s="1939"/>
      <c r="I670" s="1939"/>
      <c r="J670" s="1939"/>
      <c r="K670" s="1940"/>
      <c r="L670" s="1941">
        <v>335</v>
      </c>
      <c r="M670" s="1942"/>
      <c r="N670" s="1942"/>
      <c r="O670" s="1942"/>
      <c r="P670" s="1942"/>
      <c r="Q670" s="1943"/>
      <c r="R670" s="1941"/>
      <c r="S670" s="1942"/>
      <c r="T670" s="1942"/>
      <c r="U670" s="1942"/>
      <c r="V670" s="1942"/>
      <c r="W670" s="1943"/>
      <c r="X670" s="1947"/>
      <c r="Y670" s="1948"/>
      <c r="Z670" s="1948"/>
      <c r="AA670" s="1948"/>
      <c r="AB670" s="1948"/>
      <c r="AC670" s="1948"/>
      <c r="AD670" s="1948"/>
      <c r="AE670" s="1948"/>
      <c r="AF670" s="1948"/>
      <c r="AG670" s="1948"/>
      <c r="AH670" s="1948"/>
      <c r="AI670" s="1948"/>
      <c r="AJ670" s="1948"/>
      <c r="AK670" s="1948"/>
      <c r="AL670" s="1948"/>
      <c r="AM670" s="1948"/>
      <c r="AN670" s="1948"/>
      <c r="AO670" s="1948"/>
      <c r="AP670" s="1948"/>
      <c r="AQ670" s="1948"/>
      <c r="AR670" s="1948"/>
      <c r="AS670" s="1948"/>
      <c r="AT670" s="1948"/>
      <c r="AU670" s="1948"/>
      <c r="AV670" s="1948"/>
      <c r="AW670" s="1948"/>
      <c r="AX670" s="1949"/>
    </row>
    <row r="671" spans="1:50" s="162" customFormat="1" ht="21" customHeight="1" thickBo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2028" t="s">
        <v>305</v>
      </c>
      <c r="AR671" s="2028"/>
      <c r="AS671" s="2028"/>
      <c r="AT671" s="2028"/>
      <c r="AU671" s="2028"/>
      <c r="AV671" s="2028"/>
      <c r="AW671" s="2028"/>
      <c r="AX671" s="2028"/>
    </row>
    <row r="672" spans="1:50" s="156" customFormat="1" ht="25.15" customHeight="1" x14ac:dyDescent="0.15">
      <c r="A672" s="239" t="s">
        <v>306</v>
      </c>
      <c r="B672" s="240"/>
      <c r="C672" s="240"/>
      <c r="D672" s="240"/>
      <c r="E672" s="240"/>
      <c r="F672" s="717"/>
      <c r="G672" s="241" t="s">
        <v>2139</v>
      </c>
      <c r="H672" s="718"/>
      <c r="I672" s="718"/>
      <c r="J672" s="718"/>
      <c r="K672" s="718"/>
      <c r="L672" s="718"/>
      <c r="M672" s="718"/>
      <c r="N672" s="718"/>
      <c r="O672" s="718"/>
      <c r="P672" s="718"/>
      <c r="Q672" s="718"/>
      <c r="R672" s="718"/>
      <c r="S672" s="718"/>
      <c r="T672" s="718"/>
      <c r="U672" s="718"/>
      <c r="V672" s="718"/>
      <c r="W672" s="718"/>
      <c r="X672" s="719"/>
      <c r="Y672" s="243" t="s">
        <v>2035</v>
      </c>
      <c r="Z672" s="720"/>
      <c r="AA672" s="720"/>
      <c r="AB672" s="720"/>
      <c r="AC672" s="720"/>
      <c r="AD672" s="721"/>
      <c r="AE672" s="722" t="s">
        <v>2104</v>
      </c>
      <c r="AF672" s="723"/>
      <c r="AG672" s="723"/>
      <c r="AH672" s="723"/>
      <c r="AI672" s="723"/>
      <c r="AJ672" s="723"/>
      <c r="AK672" s="723"/>
      <c r="AL672" s="723"/>
      <c r="AM672" s="723"/>
      <c r="AN672" s="723"/>
      <c r="AO672" s="723"/>
      <c r="AP672" s="724"/>
      <c r="AQ672" s="249" t="s">
        <v>7</v>
      </c>
      <c r="AR672" s="725"/>
      <c r="AS672" s="725"/>
      <c r="AT672" s="725"/>
      <c r="AU672" s="725"/>
      <c r="AV672" s="725"/>
      <c r="AW672" s="725"/>
      <c r="AX672" s="726"/>
    </row>
    <row r="673" spans="1:50" s="156" customFormat="1" ht="30" customHeight="1" x14ac:dyDescent="0.15">
      <c r="A673" s="283" t="s">
        <v>8</v>
      </c>
      <c r="B673" s="744"/>
      <c r="C673" s="744"/>
      <c r="D673" s="744"/>
      <c r="E673" s="744"/>
      <c r="F673" s="745"/>
      <c r="G673" s="746" t="s">
        <v>2138</v>
      </c>
      <c r="H673" s="747"/>
      <c r="I673" s="747"/>
      <c r="J673" s="747"/>
      <c r="K673" s="747"/>
      <c r="L673" s="747"/>
      <c r="M673" s="747"/>
      <c r="N673" s="747"/>
      <c r="O673" s="747"/>
      <c r="P673" s="747"/>
      <c r="Q673" s="747"/>
      <c r="R673" s="747"/>
      <c r="S673" s="747"/>
      <c r="T673" s="747"/>
      <c r="U673" s="747"/>
      <c r="V673" s="747"/>
      <c r="W673" s="747"/>
      <c r="X673" s="748"/>
      <c r="Y673" s="289" t="s">
        <v>10</v>
      </c>
      <c r="Z673" s="749"/>
      <c r="AA673" s="749"/>
      <c r="AB673" s="749"/>
      <c r="AC673" s="749"/>
      <c r="AD673" s="750"/>
      <c r="AE673" s="1970" t="s">
        <v>2137</v>
      </c>
      <c r="AF673" s="1971"/>
      <c r="AG673" s="1971"/>
      <c r="AH673" s="1971"/>
      <c r="AI673" s="1971"/>
      <c r="AJ673" s="1971"/>
      <c r="AK673" s="1971"/>
      <c r="AL673" s="1971"/>
      <c r="AM673" s="1971"/>
      <c r="AN673" s="1971"/>
      <c r="AO673" s="1971"/>
      <c r="AP673" s="1972"/>
      <c r="AQ673" s="295" t="s">
        <v>2060</v>
      </c>
      <c r="AR673" s="296"/>
      <c r="AS673" s="296"/>
      <c r="AT673" s="296"/>
      <c r="AU673" s="296"/>
      <c r="AV673" s="296"/>
      <c r="AW673" s="296"/>
      <c r="AX673" s="297"/>
    </row>
    <row r="674" spans="1:50" s="156" customFormat="1" ht="30" customHeight="1" x14ac:dyDescent="0.15">
      <c r="A674" s="298" t="s">
        <v>13</v>
      </c>
      <c r="B674" s="299"/>
      <c r="C674" s="299"/>
      <c r="D674" s="299"/>
      <c r="E674" s="299"/>
      <c r="F674" s="751"/>
      <c r="G674" s="752" t="s">
        <v>2029</v>
      </c>
      <c r="H674" s="753"/>
      <c r="I674" s="753"/>
      <c r="J674" s="753"/>
      <c r="K674" s="753"/>
      <c r="L674" s="753"/>
      <c r="M674" s="753"/>
      <c r="N674" s="753"/>
      <c r="O674" s="753"/>
      <c r="P674" s="753"/>
      <c r="Q674" s="753"/>
      <c r="R674" s="753"/>
      <c r="S674" s="753"/>
      <c r="T674" s="753"/>
      <c r="U674" s="753"/>
      <c r="V674" s="753"/>
      <c r="W674" s="753"/>
      <c r="X674" s="754"/>
      <c r="Y674" s="301" t="s">
        <v>15</v>
      </c>
      <c r="Z674" s="302"/>
      <c r="AA674" s="302"/>
      <c r="AB674" s="302"/>
      <c r="AC674" s="302"/>
      <c r="AD674" s="303"/>
      <c r="AE674" s="755" t="s">
        <v>2136</v>
      </c>
      <c r="AF674" s="304"/>
      <c r="AG674" s="304"/>
      <c r="AH674" s="304"/>
      <c r="AI674" s="304"/>
      <c r="AJ674" s="304"/>
      <c r="AK674" s="304"/>
      <c r="AL674" s="304"/>
      <c r="AM674" s="304"/>
      <c r="AN674" s="304"/>
      <c r="AO674" s="304"/>
      <c r="AP674" s="304"/>
      <c r="AQ674" s="304"/>
      <c r="AR674" s="304"/>
      <c r="AS674" s="304"/>
      <c r="AT674" s="304"/>
      <c r="AU674" s="304"/>
      <c r="AV674" s="304"/>
      <c r="AW674" s="304"/>
      <c r="AX674" s="756"/>
    </row>
    <row r="675" spans="1:50" s="156" customFormat="1" ht="30" customHeight="1" x14ac:dyDescent="0.15">
      <c r="A675" s="733" t="s">
        <v>17</v>
      </c>
      <c r="B675" s="734"/>
      <c r="C675" s="734"/>
      <c r="D675" s="734"/>
      <c r="E675" s="734"/>
      <c r="F675" s="735"/>
      <c r="G675" s="736" t="s">
        <v>2101</v>
      </c>
      <c r="H675" s="737"/>
      <c r="I675" s="737"/>
      <c r="J675" s="737"/>
      <c r="K675" s="737"/>
      <c r="L675" s="737"/>
      <c r="M675" s="737"/>
      <c r="N675" s="737"/>
      <c r="O675" s="737"/>
      <c r="P675" s="737"/>
      <c r="Q675" s="737"/>
      <c r="R675" s="737"/>
      <c r="S675" s="737"/>
      <c r="T675" s="737"/>
      <c r="U675" s="737"/>
      <c r="V675" s="737"/>
      <c r="W675" s="737"/>
      <c r="X675" s="738"/>
      <c r="Y675" s="277" t="s">
        <v>2026</v>
      </c>
      <c r="Z675" s="739"/>
      <c r="AA675" s="739"/>
      <c r="AB675" s="739"/>
      <c r="AC675" s="739"/>
      <c r="AD675" s="740"/>
      <c r="AE675" s="741"/>
      <c r="AF675" s="742"/>
      <c r="AG675" s="742"/>
      <c r="AH675" s="742"/>
      <c r="AI675" s="742"/>
      <c r="AJ675" s="742"/>
      <c r="AK675" s="742"/>
      <c r="AL675" s="742"/>
      <c r="AM675" s="742"/>
      <c r="AN675" s="742"/>
      <c r="AO675" s="742"/>
      <c r="AP675" s="742"/>
      <c r="AQ675" s="742"/>
      <c r="AR675" s="742"/>
      <c r="AS675" s="742"/>
      <c r="AT675" s="742"/>
      <c r="AU675" s="742"/>
      <c r="AV675" s="742"/>
      <c r="AW675" s="742"/>
      <c r="AX675" s="743"/>
    </row>
    <row r="676" spans="1:50" s="156" customFormat="1" ht="33.75" customHeight="1" x14ac:dyDescent="0.15">
      <c r="A676" s="251" t="s">
        <v>20</v>
      </c>
      <c r="B676" s="252"/>
      <c r="C676" s="252"/>
      <c r="D676" s="252"/>
      <c r="E676" s="252"/>
      <c r="F676" s="256"/>
      <c r="G676" s="727" t="s">
        <v>2135</v>
      </c>
      <c r="H676" s="728"/>
      <c r="I676" s="728"/>
      <c r="J676" s="728"/>
      <c r="K676" s="728"/>
      <c r="L676" s="728"/>
      <c r="M676" s="728"/>
      <c r="N676" s="728"/>
      <c r="O676" s="728"/>
      <c r="P676" s="728"/>
      <c r="Q676" s="728"/>
      <c r="R676" s="728"/>
      <c r="S676" s="728"/>
      <c r="T676" s="728"/>
      <c r="U676" s="728"/>
      <c r="V676" s="728"/>
      <c r="W676" s="728"/>
      <c r="X676" s="728"/>
      <c r="Y676" s="728"/>
      <c r="Z676" s="728"/>
      <c r="AA676" s="728"/>
      <c r="AB676" s="728"/>
      <c r="AC676" s="728"/>
      <c r="AD676" s="728"/>
      <c r="AE676" s="728"/>
      <c r="AF676" s="728"/>
      <c r="AG676" s="728"/>
      <c r="AH676" s="728"/>
      <c r="AI676" s="728"/>
      <c r="AJ676" s="728"/>
      <c r="AK676" s="728"/>
      <c r="AL676" s="728"/>
      <c r="AM676" s="728"/>
      <c r="AN676" s="728"/>
      <c r="AO676" s="728"/>
      <c r="AP676" s="728"/>
      <c r="AQ676" s="728"/>
      <c r="AR676" s="728"/>
      <c r="AS676" s="728"/>
      <c r="AT676" s="728"/>
      <c r="AU676" s="728"/>
      <c r="AV676" s="728"/>
      <c r="AW676" s="728"/>
      <c r="AX676" s="729"/>
    </row>
    <row r="677" spans="1:50" s="156" customFormat="1" ht="41.25" customHeight="1" x14ac:dyDescent="0.15">
      <c r="A677" s="251" t="s">
        <v>22</v>
      </c>
      <c r="B677" s="252"/>
      <c r="C677" s="252"/>
      <c r="D677" s="252"/>
      <c r="E677" s="252"/>
      <c r="F677" s="256"/>
      <c r="G677" s="799" t="s">
        <v>2134</v>
      </c>
      <c r="H677" s="800"/>
      <c r="I677" s="800"/>
      <c r="J677" s="800"/>
      <c r="K677" s="800"/>
      <c r="L677" s="800"/>
      <c r="M677" s="800"/>
      <c r="N677" s="800"/>
      <c r="O677" s="800"/>
      <c r="P677" s="800"/>
      <c r="Q677" s="800"/>
      <c r="R677" s="800"/>
      <c r="S677" s="800"/>
      <c r="T677" s="800"/>
      <c r="U677" s="800"/>
      <c r="V677" s="800"/>
      <c r="W677" s="800"/>
      <c r="X677" s="800"/>
      <c r="Y677" s="800"/>
      <c r="Z677" s="800"/>
      <c r="AA677" s="800"/>
      <c r="AB677" s="800"/>
      <c r="AC677" s="800"/>
      <c r="AD677" s="800"/>
      <c r="AE677" s="800"/>
      <c r="AF677" s="800"/>
      <c r="AG677" s="800"/>
      <c r="AH677" s="800"/>
      <c r="AI677" s="800"/>
      <c r="AJ677" s="800"/>
      <c r="AK677" s="800"/>
      <c r="AL677" s="800"/>
      <c r="AM677" s="800"/>
      <c r="AN677" s="800"/>
      <c r="AO677" s="800"/>
      <c r="AP677" s="800"/>
      <c r="AQ677" s="800"/>
      <c r="AR677" s="800"/>
      <c r="AS677" s="800"/>
      <c r="AT677" s="800"/>
      <c r="AU677" s="800"/>
      <c r="AV677" s="800"/>
      <c r="AW677" s="800"/>
      <c r="AX677" s="801"/>
    </row>
    <row r="678" spans="1:50" s="156" customFormat="1" ht="19.5" customHeight="1" x14ac:dyDescent="0.15">
      <c r="A678" s="251" t="s">
        <v>24</v>
      </c>
      <c r="B678" s="252"/>
      <c r="C678" s="252"/>
      <c r="D678" s="252"/>
      <c r="E678" s="252"/>
      <c r="F678" s="256"/>
      <c r="G678" s="816" t="s">
        <v>709</v>
      </c>
      <c r="H678" s="1710"/>
      <c r="I678" s="1710"/>
      <c r="J678" s="1710"/>
      <c r="K678" s="1710"/>
      <c r="L678" s="1710"/>
      <c r="M678" s="1710"/>
      <c r="N678" s="1710"/>
      <c r="O678" s="1710"/>
      <c r="P678" s="1710"/>
      <c r="Q678" s="1710"/>
      <c r="R678" s="1710"/>
      <c r="S678" s="1710"/>
      <c r="T678" s="1710"/>
      <c r="U678" s="1710"/>
      <c r="V678" s="1710"/>
      <c r="W678" s="1710"/>
      <c r="X678" s="1710"/>
      <c r="Y678" s="1710"/>
      <c r="Z678" s="1710"/>
      <c r="AA678" s="1710"/>
      <c r="AB678" s="1710"/>
      <c r="AC678" s="1710"/>
      <c r="AD678" s="1710"/>
      <c r="AE678" s="1710"/>
      <c r="AF678" s="1710"/>
      <c r="AG678" s="1710"/>
      <c r="AH678" s="1710"/>
      <c r="AI678" s="1710"/>
      <c r="AJ678" s="1710"/>
      <c r="AK678" s="1710"/>
      <c r="AL678" s="1710"/>
      <c r="AM678" s="1710"/>
      <c r="AN678" s="1710"/>
      <c r="AO678" s="1710"/>
      <c r="AP678" s="1710"/>
      <c r="AQ678" s="1710"/>
      <c r="AR678" s="1710"/>
      <c r="AS678" s="1710"/>
      <c r="AT678" s="1710"/>
      <c r="AU678" s="1710"/>
      <c r="AV678" s="1710"/>
      <c r="AW678" s="1710"/>
      <c r="AX678" s="1711"/>
    </row>
    <row r="679" spans="1:50" s="156" customFormat="1" ht="19.5" customHeight="1" x14ac:dyDescent="0.15">
      <c r="A679" s="258" t="s">
        <v>26</v>
      </c>
      <c r="B679" s="259"/>
      <c r="C679" s="259"/>
      <c r="D679" s="259"/>
      <c r="E679" s="259"/>
      <c r="F679" s="260"/>
      <c r="G679" s="730"/>
      <c r="H679" s="731"/>
      <c r="I679" s="731"/>
      <c r="J679" s="731"/>
      <c r="K679" s="731"/>
      <c r="L679" s="731"/>
      <c r="M679" s="731"/>
      <c r="N679" s="731"/>
      <c r="O679" s="732"/>
      <c r="P679" s="1999" t="s">
        <v>320</v>
      </c>
      <c r="Q679" s="2000"/>
      <c r="R679" s="2000"/>
      <c r="S679" s="2000"/>
      <c r="T679" s="2000"/>
      <c r="U679" s="2000"/>
      <c r="V679" s="2007"/>
      <c r="W679" s="1999" t="s">
        <v>321</v>
      </c>
      <c r="X679" s="2000"/>
      <c r="Y679" s="2000"/>
      <c r="Z679" s="2000"/>
      <c r="AA679" s="2000"/>
      <c r="AB679" s="2000"/>
      <c r="AC679" s="2007"/>
      <c r="AD679" s="1999" t="s">
        <v>322</v>
      </c>
      <c r="AE679" s="2000"/>
      <c r="AF679" s="2000"/>
      <c r="AG679" s="2000"/>
      <c r="AH679" s="2000"/>
      <c r="AI679" s="2000"/>
      <c r="AJ679" s="2007"/>
      <c r="AK679" s="1999" t="s">
        <v>323</v>
      </c>
      <c r="AL679" s="2000"/>
      <c r="AM679" s="2000"/>
      <c r="AN679" s="2000"/>
      <c r="AO679" s="2000"/>
      <c r="AP679" s="2000"/>
      <c r="AQ679" s="2007"/>
      <c r="AR679" s="1999" t="s">
        <v>324</v>
      </c>
      <c r="AS679" s="2000"/>
      <c r="AT679" s="2000"/>
      <c r="AU679" s="2000"/>
      <c r="AV679" s="2000"/>
      <c r="AW679" s="2000"/>
      <c r="AX679" s="2001"/>
    </row>
    <row r="680" spans="1:50" s="156" customFormat="1" ht="19.5" customHeight="1" x14ac:dyDescent="0.15">
      <c r="A680" s="261"/>
      <c r="B680" s="262"/>
      <c r="C680" s="262"/>
      <c r="D680" s="262"/>
      <c r="E680" s="262"/>
      <c r="F680" s="263"/>
      <c r="G680" s="318" t="s">
        <v>32</v>
      </c>
      <c r="H680" s="326"/>
      <c r="I680" s="760" t="s">
        <v>33</v>
      </c>
      <c r="J680" s="761"/>
      <c r="K680" s="761"/>
      <c r="L680" s="761"/>
      <c r="M680" s="761"/>
      <c r="N680" s="761"/>
      <c r="O680" s="762"/>
      <c r="P680" s="2003" t="s">
        <v>2023</v>
      </c>
      <c r="Q680" s="2004"/>
      <c r="R680" s="2004"/>
      <c r="S680" s="2004"/>
      <c r="T680" s="2004"/>
      <c r="U680" s="2004"/>
      <c r="V680" s="2005"/>
      <c r="W680" s="2003">
        <v>42</v>
      </c>
      <c r="X680" s="2004"/>
      <c r="Y680" s="2004"/>
      <c r="Z680" s="2004"/>
      <c r="AA680" s="2004"/>
      <c r="AB680" s="2004"/>
      <c r="AC680" s="2005"/>
      <c r="AD680" s="2003">
        <v>40</v>
      </c>
      <c r="AE680" s="2004"/>
      <c r="AF680" s="2004"/>
      <c r="AG680" s="2004"/>
      <c r="AH680" s="2004"/>
      <c r="AI680" s="2004"/>
      <c r="AJ680" s="2005"/>
      <c r="AK680" s="2003">
        <v>35</v>
      </c>
      <c r="AL680" s="2004"/>
      <c r="AM680" s="2004"/>
      <c r="AN680" s="2004"/>
      <c r="AO680" s="2004"/>
      <c r="AP680" s="2004"/>
      <c r="AQ680" s="2005"/>
      <c r="AR680" s="2003"/>
      <c r="AS680" s="2004"/>
      <c r="AT680" s="2004"/>
      <c r="AU680" s="2004"/>
      <c r="AV680" s="2004"/>
      <c r="AW680" s="2004"/>
      <c r="AX680" s="2006"/>
    </row>
    <row r="681" spans="1:50" s="156" customFormat="1" ht="19.5" customHeight="1" x14ac:dyDescent="0.15">
      <c r="A681" s="261"/>
      <c r="B681" s="262"/>
      <c r="C681" s="262"/>
      <c r="D681" s="262"/>
      <c r="E681" s="262"/>
      <c r="F681" s="263"/>
      <c r="G681" s="757"/>
      <c r="H681" s="758"/>
      <c r="I681" s="310" t="s">
        <v>34</v>
      </c>
      <c r="J681" s="329"/>
      <c r="K681" s="329"/>
      <c r="L681" s="329"/>
      <c r="M681" s="329"/>
      <c r="N681" s="329"/>
      <c r="O681" s="330"/>
      <c r="P681" s="1935" t="s">
        <v>2023</v>
      </c>
      <c r="Q681" s="1936"/>
      <c r="R681" s="1936"/>
      <c r="S681" s="1936"/>
      <c r="T681" s="1936"/>
      <c r="U681" s="1936"/>
      <c r="V681" s="1937"/>
      <c r="W681" s="1935" t="s">
        <v>2023</v>
      </c>
      <c r="X681" s="1936"/>
      <c r="Y681" s="1936"/>
      <c r="Z681" s="1936"/>
      <c r="AA681" s="1936"/>
      <c r="AB681" s="1936"/>
      <c r="AC681" s="1937"/>
      <c r="AD681" s="1935" t="s">
        <v>2023</v>
      </c>
      <c r="AE681" s="1936"/>
      <c r="AF681" s="1936"/>
      <c r="AG681" s="1936"/>
      <c r="AH681" s="1936"/>
      <c r="AI681" s="1936"/>
      <c r="AJ681" s="1937"/>
      <c r="AK681" s="1935" t="s">
        <v>2023</v>
      </c>
      <c r="AL681" s="1936"/>
      <c r="AM681" s="1936"/>
      <c r="AN681" s="1936"/>
      <c r="AO681" s="1936"/>
      <c r="AP681" s="1936"/>
      <c r="AQ681" s="1937"/>
      <c r="AR681" s="1950"/>
      <c r="AS681" s="1951"/>
      <c r="AT681" s="1951"/>
      <c r="AU681" s="1951"/>
      <c r="AV681" s="1951"/>
      <c r="AW681" s="1951"/>
      <c r="AX681" s="1952"/>
    </row>
    <row r="682" spans="1:50" s="156" customFormat="1" ht="19.5" customHeight="1" x14ac:dyDescent="0.15">
      <c r="A682" s="261"/>
      <c r="B682" s="262"/>
      <c r="C682" s="262"/>
      <c r="D682" s="262"/>
      <c r="E682" s="262"/>
      <c r="F682" s="263"/>
      <c r="G682" s="757"/>
      <c r="H682" s="758"/>
      <c r="I682" s="310" t="s">
        <v>36</v>
      </c>
      <c r="J682" s="329"/>
      <c r="K682" s="329"/>
      <c r="L682" s="329"/>
      <c r="M682" s="329"/>
      <c r="N682" s="329"/>
      <c r="O682" s="330"/>
      <c r="P682" s="1935" t="s">
        <v>2023</v>
      </c>
      <c r="Q682" s="1936"/>
      <c r="R682" s="1936"/>
      <c r="S682" s="1936"/>
      <c r="T682" s="1936"/>
      <c r="U682" s="1936"/>
      <c r="V682" s="1937"/>
      <c r="W682" s="1935" t="s">
        <v>2023</v>
      </c>
      <c r="X682" s="1936"/>
      <c r="Y682" s="1936"/>
      <c r="Z682" s="1936"/>
      <c r="AA682" s="1936"/>
      <c r="AB682" s="1936"/>
      <c r="AC682" s="1937"/>
      <c r="AD682" s="1935" t="s">
        <v>2023</v>
      </c>
      <c r="AE682" s="1936"/>
      <c r="AF682" s="1936"/>
      <c r="AG682" s="1936"/>
      <c r="AH682" s="1936"/>
      <c r="AI682" s="1936"/>
      <c r="AJ682" s="1937"/>
      <c r="AK682" s="1935" t="s">
        <v>2023</v>
      </c>
      <c r="AL682" s="1936"/>
      <c r="AM682" s="1936"/>
      <c r="AN682" s="1936"/>
      <c r="AO682" s="1936"/>
      <c r="AP682" s="1936"/>
      <c r="AQ682" s="1937"/>
      <c r="AR682" s="1935"/>
      <c r="AS682" s="1936"/>
      <c r="AT682" s="1936"/>
      <c r="AU682" s="1936"/>
      <c r="AV682" s="1936"/>
      <c r="AW682" s="1936"/>
      <c r="AX682" s="1959"/>
    </row>
    <row r="683" spans="1:50" s="156" customFormat="1" ht="19.5" customHeight="1" x14ac:dyDescent="0.15">
      <c r="A683" s="261"/>
      <c r="B683" s="262"/>
      <c r="C683" s="262"/>
      <c r="D683" s="262"/>
      <c r="E683" s="262"/>
      <c r="F683" s="263"/>
      <c r="G683" s="757"/>
      <c r="H683" s="758"/>
      <c r="I683" s="310" t="s">
        <v>37</v>
      </c>
      <c r="J683" s="329"/>
      <c r="K683" s="329"/>
      <c r="L683" s="329"/>
      <c r="M683" s="329"/>
      <c r="N683" s="329"/>
      <c r="O683" s="330"/>
      <c r="P683" s="1935" t="s">
        <v>2023</v>
      </c>
      <c r="Q683" s="1936"/>
      <c r="R683" s="1936"/>
      <c r="S683" s="1936"/>
      <c r="T683" s="1936"/>
      <c r="U683" s="1936"/>
      <c r="V683" s="1937"/>
      <c r="W683" s="1935" t="s">
        <v>2023</v>
      </c>
      <c r="X683" s="1936"/>
      <c r="Y683" s="1936"/>
      <c r="Z683" s="1936"/>
      <c r="AA683" s="1936"/>
      <c r="AB683" s="1936"/>
      <c r="AC683" s="1937"/>
      <c r="AD683" s="1935" t="s">
        <v>2023</v>
      </c>
      <c r="AE683" s="1936"/>
      <c r="AF683" s="1936"/>
      <c r="AG683" s="1936"/>
      <c r="AH683" s="1936"/>
      <c r="AI683" s="1936"/>
      <c r="AJ683" s="1937"/>
      <c r="AK683" s="1935" t="s">
        <v>2023</v>
      </c>
      <c r="AL683" s="1936"/>
      <c r="AM683" s="1936"/>
      <c r="AN683" s="1936"/>
      <c r="AO683" s="1936"/>
      <c r="AP683" s="1936"/>
      <c r="AQ683" s="1937"/>
      <c r="AR683" s="1950"/>
      <c r="AS683" s="1951"/>
      <c r="AT683" s="1951"/>
      <c r="AU683" s="1951"/>
      <c r="AV683" s="1951"/>
      <c r="AW683" s="1951"/>
      <c r="AX683" s="1952"/>
    </row>
    <row r="684" spans="1:50" s="156" customFormat="1" ht="19.5" customHeight="1" x14ac:dyDescent="0.15">
      <c r="A684" s="261"/>
      <c r="B684" s="262"/>
      <c r="C684" s="262"/>
      <c r="D684" s="262"/>
      <c r="E684" s="262"/>
      <c r="F684" s="263"/>
      <c r="G684" s="757"/>
      <c r="H684" s="758"/>
      <c r="I684" s="310" t="s">
        <v>38</v>
      </c>
      <c r="J684" s="329"/>
      <c r="K684" s="329"/>
      <c r="L684" s="329"/>
      <c r="M684" s="329"/>
      <c r="N684" s="329"/>
      <c r="O684" s="330"/>
      <c r="P684" s="1935" t="s">
        <v>2023</v>
      </c>
      <c r="Q684" s="1936"/>
      <c r="R684" s="1936"/>
      <c r="S684" s="1936"/>
      <c r="T684" s="1936"/>
      <c r="U684" s="1936"/>
      <c r="V684" s="1937"/>
      <c r="W684" s="1935" t="s">
        <v>2023</v>
      </c>
      <c r="X684" s="1936"/>
      <c r="Y684" s="1936"/>
      <c r="Z684" s="1936"/>
      <c r="AA684" s="1936"/>
      <c r="AB684" s="1936"/>
      <c r="AC684" s="1937"/>
      <c r="AD684" s="1935" t="s">
        <v>2023</v>
      </c>
      <c r="AE684" s="1936"/>
      <c r="AF684" s="1936"/>
      <c r="AG684" s="1936"/>
      <c r="AH684" s="1936"/>
      <c r="AI684" s="1936"/>
      <c r="AJ684" s="1937"/>
      <c r="AK684" s="1935" t="s">
        <v>2023</v>
      </c>
      <c r="AL684" s="1936"/>
      <c r="AM684" s="1936"/>
      <c r="AN684" s="1936"/>
      <c r="AO684" s="1936"/>
      <c r="AP684" s="1936"/>
      <c r="AQ684" s="1937"/>
      <c r="AR684" s="1950"/>
      <c r="AS684" s="1951"/>
      <c r="AT684" s="1951"/>
      <c r="AU684" s="1951"/>
      <c r="AV684" s="1951"/>
      <c r="AW684" s="1951"/>
      <c r="AX684" s="1952"/>
    </row>
    <row r="685" spans="1:50" s="156" customFormat="1" ht="19.5" customHeight="1" x14ac:dyDescent="0.15">
      <c r="A685" s="261"/>
      <c r="B685" s="262"/>
      <c r="C685" s="262"/>
      <c r="D685" s="262"/>
      <c r="E685" s="262"/>
      <c r="F685" s="263"/>
      <c r="G685" s="759"/>
      <c r="H685" s="333"/>
      <c r="I685" s="767" t="s">
        <v>39</v>
      </c>
      <c r="J685" s="768"/>
      <c r="K685" s="768"/>
      <c r="L685" s="768"/>
      <c r="M685" s="768"/>
      <c r="N685" s="768"/>
      <c r="O685" s="769"/>
      <c r="P685" s="1960" t="s">
        <v>2023</v>
      </c>
      <c r="Q685" s="1961"/>
      <c r="R685" s="1961"/>
      <c r="S685" s="1961"/>
      <c r="T685" s="1961"/>
      <c r="U685" s="1961"/>
      <c r="V685" s="1962"/>
      <c r="W685" s="1960">
        <v>42</v>
      </c>
      <c r="X685" s="1961"/>
      <c r="Y685" s="1961"/>
      <c r="Z685" s="1961"/>
      <c r="AA685" s="1961"/>
      <c r="AB685" s="1961"/>
      <c r="AC685" s="1962"/>
      <c r="AD685" s="1960">
        <v>40</v>
      </c>
      <c r="AE685" s="1961"/>
      <c r="AF685" s="1961"/>
      <c r="AG685" s="1961"/>
      <c r="AH685" s="1961"/>
      <c r="AI685" s="1961"/>
      <c r="AJ685" s="1962"/>
      <c r="AK685" s="1960">
        <v>35</v>
      </c>
      <c r="AL685" s="1961"/>
      <c r="AM685" s="1961"/>
      <c r="AN685" s="1961"/>
      <c r="AO685" s="1961"/>
      <c r="AP685" s="1961"/>
      <c r="AQ685" s="1962"/>
      <c r="AR685" s="1960"/>
      <c r="AS685" s="1961"/>
      <c r="AT685" s="1961"/>
      <c r="AU685" s="1961"/>
      <c r="AV685" s="1961"/>
      <c r="AW685" s="1961"/>
      <c r="AX685" s="1963"/>
    </row>
    <row r="686" spans="1:50" s="156" customFormat="1" ht="19.5" customHeight="1" x14ac:dyDescent="0.15">
      <c r="A686" s="261"/>
      <c r="B686" s="262"/>
      <c r="C686" s="262"/>
      <c r="D686" s="262"/>
      <c r="E686" s="262"/>
      <c r="F686" s="263"/>
      <c r="G686" s="774" t="s">
        <v>40</v>
      </c>
      <c r="H686" s="775"/>
      <c r="I686" s="775"/>
      <c r="J686" s="775"/>
      <c r="K686" s="775"/>
      <c r="L686" s="775"/>
      <c r="M686" s="775"/>
      <c r="N686" s="775"/>
      <c r="O686" s="776"/>
      <c r="P686" s="1953"/>
      <c r="Q686" s="1954"/>
      <c r="R686" s="1954"/>
      <c r="S686" s="1954"/>
      <c r="T686" s="1954"/>
      <c r="U686" s="1954"/>
      <c r="V686" s="1955"/>
      <c r="W686" s="1953">
        <v>1</v>
      </c>
      <c r="X686" s="1954"/>
      <c r="Y686" s="1954"/>
      <c r="Z686" s="1954"/>
      <c r="AA686" s="1954"/>
      <c r="AB686" s="1954"/>
      <c r="AC686" s="1955"/>
      <c r="AD686" s="1953">
        <v>0</v>
      </c>
      <c r="AE686" s="1954"/>
      <c r="AF686" s="1954"/>
      <c r="AG686" s="1954"/>
      <c r="AH686" s="1954"/>
      <c r="AI686" s="1954"/>
      <c r="AJ686" s="1955"/>
      <c r="AK686" s="1973"/>
      <c r="AL686" s="1974"/>
      <c r="AM686" s="1974"/>
      <c r="AN686" s="1974"/>
      <c r="AO686" s="1974"/>
      <c r="AP686" s="1974"/>
      <c r="AQ686" s="1975"/>
      <c r="AR686" s="1973"/>
      <c r="AS686" s="1974"/>
      <c r="AT686" s="1974"/>
      <c r="AU686" s="1974"/>
      <c r="AV686" s="1974"/>
      <c r="AW686" s="1974"/>
      <c r="AX686" s="1976"/>
    </row>
    <row r="687" spans="1:50" s="156" customFormat="1" ht="19.5" customHeight="1" x14ac:dyDescent="0.15">
      <c r="A687" s="264"/>
      <c r="B687" s="265"/>
      <c r="C687" s="265"/>
      <c r="D687" s="265"/>
      <c r="E687" s="265"/>
      <c r="F687" s="266"/>
      <c r="G687" s="774" t="s">
        <v>41</v>
      </c>
      <c r="H687" s="775"/>
      <c r="I687" s="775"/>
      <c r="J687" s="775"/>
      <c r="K687" s="775"/>
      <c r="L687" s="775"/>
      <c r="M687" s="775"/>
      <c r="N687" s="775"/>
      <c r="O687" s="776"/>
      <c r="P687" s="1953"/>
      <c r="Q687" s="1954"/>
      <c r="R687" s="1954"/>
      <c r="S687" s="1954"/>
      <c r="T687" s="1954"/>
      <c r="U687" s="1954"/>
      <c r="V687" s="1955"/>
      <c r="W687" s="1953">
        <v>2</v>
      </c>
      <c r="X687" s="1954"/>
      <c r="Y687" s="1954"/>
      <c r="Z687" s="1954"/>
      <c r="AA687" s="1954"/>
      <c r="AB687" s="1954"/>
      <c r="AC687" s="1955"/>
      <c r="AD687" s="1953">
        <v>0</v>
      </c>
      <c r="AE687" s="1954"/>
      <c r="AF687" s="1954"/>
      <c r="AG687" s="1954"/>
      <c r="AH687" s="1954"/>
      <c r="AI687" s="1954"/>
      <c r="AJ687" s="1955"/>
      <c r="AK687" s="1973"/>
      <c r="AL687" s="1974"/>
      <c r="AM687" s="1974"/>
      <c r="AN687" s="1974"/>
      <c r="AO687" s="1974"/>
      <c r="AP687" s="1974"/>
      <c r="AQ687" s="1975"/>
      <c r="AR687" s="1973"/>
      <c r="AS687" s="1974"/>
      <c r="AT687" s="1974"/>
      <c r="AU687" s="1974"/>
      <c r="AV687" s="1974"/>
      <c r="AW687" s="1974"/>
      <c r="AX687" s="1976"/>
    </row>
    <row r="688" spans="1:50" s="156" customFormat="1" ht="19.5" customHeight="1" x14ac:dyDescent="0.15">
      <c r="A688" s="431" t="s">
        <v>71</v>
      </c>
      <c r="B688" s="432"/>
      <c r="C688" s="1987" t="s">
        <v>72</v>
      </c>
      <c r="D688" s="1988"/>
      <c r="E688" s="1988"/>
      <c r="F688" s="1988"/>
      <c r="G688" s="1988"/>
      <c r="H688" s="1988"/>
      <c r="I688" s="1988"/>
      <c r="J688" s="1988"/>
      <c r="K688" s="1989"/>
      <c r="L688" s="789" t="s">
        <v>73</v>
      </c>
      <c r="M688" s="790"/>
      <c r="N688" s="790"/>
      <c r="O688" s="790"/>
      <c r="P688" s="790"/>
      <c r="Q688" s="791"/>
      <c r="R688" s="1990" t="s">
        <v>324</v>
      </c>
      <c r="S688" s="1988"/>
      <c r="T688" s="1988"/>
      <c r="U688" s="1988"/>
      <c r="V688" s="1988"/>
      <c r="W688" s="1989"/>
      <c r="X688" s="1990" t="s">
        <v>74</v>
      </c>
      <c r="Y688" s="1988"/>
      <c r="Z688" s="1988"/>
      <c r="AA688" s="1988"/>
      <c r="AB688" s="1988"/>
      <c r="AC688" s="1988"/>
      <c r="AD688" s="1988"/>
      <c r="AE688" s="1988"/>
      <c r="AF688" s="1988"/>
      <c r="AG688" s="1988"/>
      <c r="AH688" s="1988"/>
      <c r="AI688" s="1988"/>
      <c r="AJ688" s="1988"/>
      <c r="AK688" s="1988"/>
      <c r="AL688" s="1988"/>
      <c r="AM688" s="1988"/>
      <c r="AN688" s="1988"/>
      <c r="AO688" s="1988"/>
      <c r="AP688" s="1988"/>
      <c r="AQ688" s="1988"/>
      <c r="AR688" s="1988"/>
      <c r="AS688" s="1988"/>
      <c r="AT688" s="1988"/>
      <c r="AU688" s="1988"/>
      <c r="AV688" s="1988"/>
      <c r="AW688" s="1988"/>
      <c r="AX688" s="1991"/>
    </row>
    <row r="689" spans="1:50" s="156" customFormat="1" ht="19.5" customHeight="1" x14ac:dyDescent="0.15">
      <c r="A689" s="433"/>
      <c r="B689" s="434"/>
      <c r="C689" s="1992" t="s">
        <v>1315</v>
      </c>
      <c r="D689" s="1993"/>
      <c r="E689" s="1993"/>
      <c r="F689" s="1993"/>
      <c r="G689" s="1993"/>
      <c r="H689" s="1993"/>
      <c r="I689" s="1993"/>
      <c r="J689" s="1993"/>
      <c r="K689" s="1994"/>
      <c r="L689" s="1995">
        <v>18</v>
      </c>
      <c r="M689" s="1993"/>
      <c r="N689" s="1993"/>
      <c r="O689" s="1993"/>
      <c r="P689" s="1993"/>
      <c r="Q689" s="1994"/>
      <c r="R689" s="1995"/>
      <c r="S689" s="1993"/>
      <c r="T689" s="1993"/>
      <c r="U689" s="1993"/>
      <c r="V689" s="1993"/>
      <c r="W689" s="1994"/>
      <c r="X689" s="1941"/>
      <c r="Y689" s="1942"/>
      <c r="Z689" s="1942"/>
      <c r="AA689" s="1942"/>
      <c r="AB689" s="1942"/>
      <c r="AC689" s="1942"/>
      <c r="AD689" s="1942"/>
      <c r="AE689" s="1942"/>
      <c r="AF689" s="1942"/>
      <c r="AG689" s="1942"/>
      <c r="AH689" s="1942"/>
      <c r="AI689" s="1942"/>
      <c r="AJ689" s="1942"/>
      <c r="AK689" s="1942"/>
      <c r="AL689" s="1942"/>
      <c r="AM689" s="1942"/>
      <c r="AN689" s="1942"/>
      <c r="AO689" s="1942"/>
      <c r="AP689" s="1942"/>
      <c r="AQ689" s="1942"/>
      <c r="AR689" s="1942"/>
      <c r="AS689" s="1942"/>
      <c r="AT689" s="1942"/>
      <c r="AU689" s="1942"/>
      <c r="AV689" s="1942"/>
      <c r="AW689" s="1942"/>
      <c r="AX689" s="1996"/>
    </row>
    <row r="690" spans="1:50" s="156" customFormat="1" ht="19.5" customHeight="1" x14ac:dyDescent="0.15">
      <c r="A690" s="433"/>
      <c r="B690" s="434"/>
      <c r="C690" s="1983" t="s">
        <v>560</v>
      </c>
      <c r="D690" s="1984"/>
      <c r="E690" s="1984"/>
      <c r="F690" s="1984"/>
      <c r="G690" s="1984"/>
      <c r="H690" s="1984"/>
      <c r="I690" s="1984"/>
      <c r="J690" s="1984"/>
      <c r="K690" s="1985"/>
      <c r="L690" s="1986">
        <v>17</v>
      </c>
      <c r="M690" s="1984"/>
      <c r="N690" s="1984"/>
      <c r="O690" s="1984"/>
      <c r="P690" s="1984"/>
      <c r="Q690" s="1985"/>
      <c r="R690" s="1986"/>
      <c r="S690" s="1984"/>
      <c r="T690" s="1984"/>
      <c r="U690" s="1984"/>
      <c r="V690" s="1984"/>
      <c r="W690" s="1985"/>
      <c r="X690" s="1947"/>
      <c r="Y690" s="1948"/>
      <c r="Z690" s="1948"/>
      <c r="AA690" s="1948"/>
      <c r="AB690" s="1948"/>
      <c r="AC690" s="1948"/>
      <c r="AD690" s="1948"/>
      <c r="AE690" s="1948"/>
      <c r="AF690" s="1948"/>
      <c r="AG690" s="1948"/>
      <c r="AH690" s="1948"/>
      <c r="AI690" s="1948"/>
      <c r="AJ690" s="1948"/>
      <c r="AK690" s="1948"/>
      <c r="AL690" s="1948"/>
      <c r="AM690" s="1948"/>
      <c r="AN690" s="1948"/>
      <c r="AO690" s="1948"/>
      <c r="AP690" s="1948"/>
      <c r="AQ690" s="1948"/>
      <c r="AR690" s="1948"/>
      <c r="AS690" s="1948"/>
      <c r="AT690" s="1948"/>
      <c r="AU690" s="1948"/>
      <c r="AV690" s="1948"/>
      <c r="AW690" s="1948"/>
      <c r="AX690" s="1949"/>
    </row>
    <row r="691" spans="1:50" s="156" customFormat="1" ht="19.5" customHeight="1" x14ac:dyDescent="0.15">
      <c r="A691" s="433"/>
      <c r="B691" s="434"/>
      <c r="C691" s="1983" t="s">
        <v>2133</v>
      </c>
      <c r="D691" s="1984"/>
      <c r="E691" s="1984"/>
      <c r="F691" s="1984"/>
      <c r="G691" s="1984"/>
      <c r="H691" s="1984"/>
      <c r="I691" s="1984"/>
      <c r="J691" s="1984"/>
      <c r="K691" s="1985"/>
      <c r="L691" s="1986">
        <v>0</v>
      </c>
      <c r="M691" s="1984"/>
      <c r="N691" s="1984"/>
      <c r="O691" s="1984"/>
      <c r="P691" s="1984"/>
      <c r="Q691" s="1985"/>
      <c r="R691" s="1986"/>
      <c r="S691" s="1984"/>
      <c r="T691" s="1984"/>
      <c r="U691" s="1984"/>
      <c r="V691" s="1984"/>
      <c r="W691" s="1985"/>
      <c r="X691" s="1947"/>
      <c r="Y691" s="1948"/>
      <c r="Z691" s="1948"/>
      <c r="AA691" s="1948"/>
      <c r="AB691" s="1948"/>
      <c r="AC691" s="1948"/>
      <c r="AD691" s="1948"/>
      <c r="AE691" s="1948"/>
      <c r="AF691" s="1948"/>
      <c r="AG691" s="1948"/>
      <c r="AH691" s="1948"/>
      <c r="AI691" s="1948"/>
      <c r="AJ691" s="1948"/>
      <c r="AK691" s="1948"/>
      <c r="AL691" s="1948"/>
      <c r="AM691" s="1948"/>
      <c r="AN691" s="1948"/>
      <c r="AO691" s="1948"/>
      <c r="AP691" s="1948"/>
      <c r="AQ691" s="1948"/>
      <c r="AR691" s="1948"/>
      <c r="AS691" s="1948"/>
      <c r="AT691" s="1948"/>
      <c r="AU691" s="1948"/>
      <c r="AV691" s="1948"/>
      <c r="AW691" s="1948"/>
      <c r="AX691" s="1949"/>
    </row>
    <row r="692" spans="1:50" s="156" customFormat="1" ht="19.5" customHeight="1" x14ac:dyDescent="0.15">
      <c r="A692" s="433"/>
      <c r="B692" s="434"/>
      <c r="C692" s="1983" t="s">
        <v>2132</v>
      </c>
      <c r="D692" s="1984"/>
      <c r="E692" s="1984"/>
      <c r="F692" s="1984"/>
      <c r="G692" s="1984"/>
      <c r="H692" s="1984"/>
      <c r="I692" s="1984"/>
      <c r="J692" s="1984"/>
      <c r="K692" s="1985"/>
      <c r="L692" s="1986">
        <v>0</v>
      </c>
      <c r="M692" s="1984"/>
      <c r="N692" s="1984"/>
      <c r="O692" s="1984"/>
      <c r="P692" s="1984"/>
      <c r="Q692" s="1985"/>
      <c r="R692" s="1986"/>
      <c r="S692" s="1984"/>
      <c r="T692" s="1984"/>
      <c r="U692" s="1984"/>
      <c r="V692" s="1984"/>
      <c r="W692" s="1985"/>
      <c r="X692" s="1947"/>
      <c r="Y692" s="1948"/>
      <c r="Z692" s="1948"/>
      <c r="AA692" s="1948"/>
      <c r="AB692" s="1948"/>
      <c r="AC692" s="1948"/>
      <c r="AD692" s="1948"/>
      <c r="AE692" s="1948"/>
      <c r="AF692" s="1948"/>
      <c r="AG692" s="1948"/>
      <c r="AH692" s="1948"/>
      <c r="AI692" s="1948"/>
      <c r="AJ692" s="1948"/>
      <c r="AK692" s="1948"/>
      <c r="AL692" s="1948"/>
      <c r="AM692" s="1948"/>
      <c r="AN692" s="1948"/>
      <c r="AO692" s="1948"/>
      <c r="AP692" s="1948"/>
      <c r="AQ692" s="1948"/>
      <c r="AR692" s="1948"/>
      <c r="AS692" s="1948"/>
      <c r="AT692" s="1948"/>
      <c r="AU692" s="1948"/>
      <c r="AV692" s="1948"/>
      <c r="AW692" s="1948"/>
      <c r="AX692" s="1949"/>
    </row>
    <row r="693" spans="1:50" s="156" customFormat="1" ht="19.5" customHeight="1" x14ac:dyDescent="0.15">
      <c r="A693" s="433"/>
      <c r="B693" s="434"/>
      <c r="C693" s="1983"/>
      <c r="D693" s="1984"/>
      <c r="E693" s="1984"/>
      <c r="F693" s="1984"/>
      <c r="G693" s="1984"/>
      <c r="H693" s="1984"/>
      <c r="I693" s="1984"/>
      <c r="J693" s="1984"/>
      <c r="K693" s="1985"/>
      <c r="L693" s="1986"/>
      <c r="M693" s="1984"/>
      <c r="N693" s="1984"/>
      <c r="O693" s="1984"/>
      <c r="P693" s="1984"/>
      <c r="Q693" s="1985"/>
      <c r="R693" s="1986"/>
      <c r="S693" s="1984"/>
      <c r="T693" s="1984"/>
      <c r="U693" s="1984"/>
      <c r="V693" s="1984"/>
      <c r="W693" s="1985"/>
      <c r="X693" s="1947"/>
      <c r="Y693" s="1948"/>
      <c r="Z693" s="1948"/>
      <c r="AA693" s="1948"/>
      <c r="AB693" s="1948"/>
      <c r="AC693" s="1948"/>
      <c r="AD693" s="1948"/>
      <c r="AE693" s="1948"/>
      <c r="AF693" s="1948"/>
      <c r="AG693" s="1948"/>
      <c r="AH693" s="1948"/>
      <c r="AI693" s="1948"/>
      <c r="AJ693" s="1948"/>
      <c r="AK693" s="1948"/>
      <c r="AL693" s="1948"/>
      <c r="AM693" s="1948"/>
      <c r="AN693" s="1948"/>
      <c r="AO693" s="1948"/>
      <c r="AP693" s="1948"/>
      <c r="AQ693" s="1948"/>
      <c r="AR693" s="1948"/>
      <c r="AS693" s="1948"/>
      <c r="AT693" s="1948"/>
      <c r="AU693" s="1948"/>
      <c r="AV693" s="1948"/>
      <c r="AW693" s="1948"/>
      <c r="AX693" s="1949"/>
    </row>
    <row r="694" spans="1:50" s="156" customFormat="1" ht="19.5" customHeight="1" x14ac:dyDescent="0.15">
      <c r="A694" s="433"/>
      <c r="B694" s="434"/>
      <c r="C694" s="1979"/>
      <c r="D694" s="1980"/>
      <c r="E694" s="1980"/>
      <c r="F694" s="1980"/>
      <c r="G694" s="1980"/>
      <c r="H694" s="1980"/>
      <c r="I694" s="1980"/>
      <c r="J694" s="1980"/>
      <c r="K694" s="1981"/>
      <c r="L694" s="1982"/>
      <c r="M694" s="1980"/>
      <c r="N694" s="1980"/>
      <c r="O694" s="1980"/>
      <c r="P694" s="1980"/>
      <c r="Q694" s="1981"/>
      <c r="R694" s="1982"/>
      <c r="S694" s="1980"/>
      <c r="T694" s="1980"/>
      <c r="U694" s="1980"/>
      <c r="V694" s="1980"/>
      <c r="W694" s="1981"/>
      <c r="X694" s="1947"/>
      <c r="Y694" s="1948"/>
      <c r="Z694" s="1948"/>
      <c r="AA694" s="1948"/>
      <c r="AB694" s="1948"/>
      <c r="AC694" s="1948"/>
      <c r="AD694" s="1948"/>
      <c r="AE694" s="1948"/>
      <c r="AF694" s="1948"/>
      <c r="AG694" s="1948"/>
      <c r="AH694" s="1948"/>
      <c r="AI694" s="1948"/>
      <c r="AJ694" s="1948"/>
      <c r="AK694" s="1948"/>
      <c r="AL694" s="1948"/>
      <c r="AM694" s="1948"/>
      <c r="AN694" s="1948"/>
      <c r="AO694" s="1948"/>
      <c r="AP694" s="1948"/>
      <c r="AQ694" s="1948"/>
      <c r="AR694" s="1948"/>
      <c r="AS694" s="1948"/>
      <c r="AT694" s="1948"/>
      <c r="AU694" s="1948"/>
      <c r="AV694" s="1948"/>
      <c r="AW694" s="1948"/>
      <c r="AX694" s="1949"/>
    </row>
    <row r="695" spans="1:50" s="156" customFormat="1" ht="19.5" customHeight="1" thickBot="1" x14ac:dyDescent="0.2">
      <c r="A695" s="433"/>
      <c r="B695" s="434"/>
      <c r="C695" s="1938" t="s">
        <v>39</v>
      </c>
      <c r="D695" s="1939"/>
      <c r="E695" s="1939"/>
      <c r="F695" s="1939"/>
      <c r="G695" s="1939"/>
      <c r="H695" s="1939"/>
      <c r="I695" s="1939"/>
      <c r="J695" s="1939"/>
      <c r="K695" s="1940"/>
      <c r="L695" s="1941">
        <v>35</v>
      </c>
      <c r="M695" s="1942"/>
      <c r="N695" s="1942"/>
      <c r="O695" s="1942"/>
      <c r="P695" s="1942"/>
      <c r="Q695" s="1943"/>
      <c r="R695" s="1941"/>
      <c r="S695" s="1942"/>
      <c r="T695" s="1942"/>
      <c r="U695" s="1942"/>
      <c r="V695" s="1942"/>
      <c r="W695" s="1943"/>
      <c r="X695" s="1947"/>
      <c r="Y695" s="1948"/>
      <c r="Z695" s="1948"/>
      <c r="AA695" s="1948"/>
      <c r="AB695" s="1948"/>
      <c r="AC695" s="1948"/>
      <c r="AD695" s="1948"/>
      <c r="AE695" s="1948"/>
      <c r="AF695" s="1948"/>
      <c r="AG695" s="1948"/>
      <c r="AH695" s="1948"/>
      <c r="AI695" s="1948"/>
      <c r="AJ695" s="1948"/>
      <c r="AK695" s="1948"/>
      <c r="AL695" s="1948"/>
      <c r="AM695" s="1948"/>
      <c r="AN695" s="1948"/>
      <c r="AO695" s="1948"/>
      <c r="AP695" s="1948"/>
      <c r="AQ695" s="1948"/>
      <c r="AR695" s="1948"/>
      <c r="AS695" s="1948"/>
      <c r="AT695" s="1948"/>
      <c r="AU695" s="1948"/>
      <c r="AV695" s="1948"/>
      <c r="AW695" s="1948"/>
      <c r="AX695" s="1949"/>
    </row>
    <row r="696" spans="1:50" s="156" customFormat="1" x14ac:dyDescent="0.15">
      <c r="A696" s="161"/>
      <c r="B696" s="161"/>
      <c r="C696" s="160"/>
      <c r="D696" s="160"/>
      <c r="E696" s="160"/>
      <c r="F696" s="160"/>
      <c r="G696" s="160"/>
      <c r="H696" s="160"/>
      <c r="I696" s="160"/>
      <c r="J696" s="160"/>
      <c r="K696" s="160"/>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c r="AT696" s="159"/>
      <c r="AU696" s="159"/>
      <c r="AV696" s="159"/>
      <c r="AW696" s="159"/>
      <c r="AX696" s="159"/>
    </row>
    <row r="697" spans="1:50" s="162" customFormat="1" ht="21" customHeight="1" thickBot="1" x14ac:dyDescent="0.2">
      <c r="A697" s="168"/>
      <c r="B697" s="168"/>
      <c r="C697" s="167"/>
      <c r="D697" s="167"/>
      <c r="E697" s="167"/>
      <c r="F697" s="167"/>
      <c r="G697" s="167"/>
      <c r="H697" s="167"/>
      <c r="I697" s="167"/>
      <c r="J697" s="167"/>
      <c r="K697" s="167"/>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2026" t="s">
        <v>305</v>
      </c>
      <c r="AR697" s="2026"/>
      <c r="AS697" s="2026"/>
      <c r="AT697" s="2026"/>
      <c r="AU697" s="2026"/>
      <c r="AV697" s="2026"/>
      <c r="AW697" s="2026"/>
      <c r="AX697" s="2026"/>
    </row>
    <row r="698" spans="1:50" s="156" customFormat="1" ht="21" customHeight="1" x14ac:dyDescent="0.15">
      <c r="A698" s="239" t="s">
        <v>306</v>
      </c>
      <c r="B698" s="240"/>
      <c r="C698" s="240"/>
      <c r="D698" s="240"/>
      <c r="E698" s="240"/>
      <c r="F698" s="240"/>
      <c r="G698" s="804" t="s">
        <v>2131</v>
      </c>
      <c r="H698" s="805"/>
      <c r="I698" s="805"/>
      <c r="J698" s="805"/>
      <c r="K698" s="805"/>
      <c r="L698" s="805"/>
      <c r="M698" s="805"/>
      <c r="N698" s="805"/>
      <c r="O698" s="805"/>
      <c r="P698" s="805"/>
      <c r="Q698" s="805"/>
      <c r="R698" s="805"/>
      <c r="S698" s="805"/>
      <c r="T698" s="805"/>
      <c r="U698" s="805"/>
      <c r="V698" s="805"/>
      <c r="W698" s="805"/>
      <c r="X698" s="805"/>
      <c r="Y698" s="2019" t="s">
        <v>2035</v>
      </c>
      <c r="Z698" s="244"/>
      <c r="AA698" s="244"/>
      <c r="AB698" s="244"/>
      <c r="AC698" s="244"/>
      <c r="AD698" s="245"/>
      <c r="AE698" s="723" t="s">
        <v>2113</v>
      </c>
      <c r="AF698" s="244"/>
      <c r="AG698" s="244"/>
      <c r="AH698" s="244"/>
      <c r="AI698" s="244"/>
      <c r="AJ698" s="244"/>
      <c r="AK698" s="244"/>
      <c r="AL698" s="244"/>
      <c r="AM698" s="244"/>
      <c r="AN698" s="244"/>
      <c r="AO698" s="244"/>
      <c r="AP698" s="245"/>
      <c r="AQ698" s="249" t="s">
        <v>7</v>
      </c>
      <c r="AR698" s="244"/>
      <c r="AS698" s="244"/>
      <c r="AT698" s="244"/>
      <c r="AU698" s="244"/>
      <c r="AV698" s="244"/>
      <c r="AW698" s="244"/>
      <c r="AX698" s="806"/>
    </row>
    <row r="699" spans="1:50" s="156" customFormat="1" ht="30" customHeight="1" x14ac:dyDescent="0.15">
      <c r="A699" s="283" t="s">
        <v>8</v>
      </c>
      <c r="B699" s="284"/>
      <c r="C699" s="284"/>
      <c r="D699" s="284"/>
      <c r="E699" s="284"/>
      <c r="F699" s="285"/>
      <c r="G699" s="746" t="s">
        <v>2130</v>
      </c>
      <c r="H699" s="747"/>
      <c r="I699" s="747"/>
      <c r="J699" s="747"/>
      <c r="K699" s="747"/>
      <c r="L699" s="747"/>
      <c r="M699" s="747"/>
      <c r="N699" s="747"/>
      <c r="O699" s="747"/>
      <c r="P699" s="747"/>
      <c r="Q699" s="747"/>
      <c r="R699" s="747"/>
      <c r="S699" s="747"/>
      <c r="T699" s="747"/>
      <c r="U699" s="747"/>
      <c r="V699" s="278"/>
      <c r="W699" s="278"/>
      <c r="X699" s="278"/>
      <c r="Y699" s="289" t="s">
        <v>10</v>
      </c>
      <c r="Z699" s="290"/>
      <c r="AA699" s="290"/>
      <c r="AB699" s="290"/>
      <c r="AC699" s="290"/>
      <c r="AD699" s="291"/>
      <c r="AE699" s="290" t="s">
        <v>2129</v>
      </c>
      <c r="AF699" s="290"/>
      <c r="AG699" s="290"/>
      <c r="AH699" s="290"/>
      <c r="AI699" s="290"/>
      <c r="AJ699" s="290"/>
      <c r="AK699" s="290"/>
      <c r="AL699" s="290"/>
      <c r="AM699" s="290"/>
      <c r="AN699" s="290"/>
      <c r="AO699" s="290"/>
      <c r="AP699" s="291"/>
      <c r="AQ699" s="295" t="s">
        <v>2110</v>
      </c>
      <c r="AR699" s="296"/>
      <c r="AS699" s="296"/>
      <c r="AT699" s="296"/>
      <c r="AU699" s="296"/>
      <c r="AV699" s="296"/>
      <c r="AW699" s="296"/>
      <c r="AX699" s="297"/>
    </row>
    <row r="700" spans="1:50" s="156" customFormat="1" ht="30" customHeight="1" x14ac:dyDescent="0.15">
      <c r="A700" s="298" t="s">
        <v>13</v>
      </c>
      <c r="B700" s="299"/>
      <c r="C700" s="299"/>
      <c r="D700" s="299"/>
      <c r="E700" s="299"/>
      <c r="F700" s="299"/>
      <c r="G700" s="752" t="s">
        <v>14</v>
      </c>
      <c r="H700" s="278"/>
      <c r="I700" s="278"/>
      <c r="J700" s="278"/>
      <c r="K700" s="278"/>
      <c r="L700" s="278"/>
      <c r="M700" s="278"/>
      <c r="N700" s="278"/>
      <c r="O700" s="278"/>
      <c r="P700" s="278"/>
      <c r="Q700" s="278"/>
      <c r="R700" s="278"/>
      <c r="S700" s="278"/>
      <c r="T700" s="278"/>
      <c r="U700" s="278"/>
      <c r="V700" s="278"/>
      <c r="W700" s="278"/>
      <c r="X700" s="278"/>
      <c r="Y700" s="301" t="s">
        <v>15</v>
      </c>
      <c r="Z700" s="302"/>
      <c r="AA700" s="302"/>
      <c r="AB700" s="302"/>
      <c r="AC700" s="302"/>
      <c r="AD700" s="303"/>
      <c r="AE700" s="755" t="s">
        <v>2052</v>
      </c>
      <c r="AF700" s="2016"/>
      <c r="AG700" s="2016"/>
      <c r="AH700" s="2016"/>
      <c r="AI700" s="2016"/>
      <c r="AJ700" s="2016"/>
      <c r="AK700" s="2016"/>
      <c r="AL700" s="2016"/>
      <c r="AM700" s="2016"/>
      <c r="AN700" s="2016"/>
      <c r="AO700" s="2016"/>
      <c r="AP700" s="2016"/>
      <c r="AQ700" s="2016"/>
      <c r="AR700" s="2016"/>
      <c r="AS700" s="2016"/>
      <c r="AT700" s="2016"/>
      <c r="AU700" s="2016"/>
      <c r="AV700" s="2016"/>
      <c r="AW700" s="2016"/>
      <c r="AX700" s="2017"/>
    </row>
    <row r="701" spans="1:50" s="156" customFormat="1" ht="30" customHeight="1" x14ac:dyDescent="0.15">
      <c r="A701" s="272" t="s">
        <v>17</v>
      </c>
      <c r="B701" s="273"/>
      <c r="C701" s="273"/>
      <c r="D701" s="273"/>
      <c r="E701" s="273"/>
      <c r="F701" s="273"/>
      <c r="G701" s="2427" t="s">
        <v>2128</v>
      </c>
      <c r="H701" s="2428"/>
      <c r="I701" s="2428"/>
      <c r="J701" s="2428"/>
      <c r="K701" s="2428"/>
      <c r="L701" s="2428"/>
      <c r="M701" s="2428"/>
      <c r="N701" s="2428"/>
      <c r="O701" s="2428"/>
      <c r="P701" s="2428"/>
      <c r="Q701" s="2428"/>
      <c r="R701" s="2428"/>
      <c r="S701" s="2428"/>
      <c r="T701" s="2428"/>
      <c r="U701" s="2428"/>
      <c r="V701" s="2429"/>
      <c r="W701" s="2429"/>
      <c r="X701" s="2429"/>
      <c r="Y701" s="277" t="s">
        <v>2026</v>
      </c>
      <c r="Z701" s="278"/>
      <c r="AA701" s="278"/>
      <c r="AB701" s="278"/>
      <c r="AC701" s="278"/>
      <c r="AD701" s="279"/>
      <c r="AE701" s="1978"/>
      <c r="AF701" s="281"/>
      <c r="AG701" s="281"/>
      <c r="AH701" s="281"/>
      <c r="AI701" s="281"/>
      <c r="AJ701" s="281"/>
      <c r="AK701" s="281"/>
      <c r="AL701" s="281"/>
      <c r="AM701" s="281"/>
      <c r="AN701" s="281"/>
      <c r="AO701" s="281"/>
      <c r="AP701" s="281"/>
      <c r="AQ701" s="281"/>
      <c r="AR701" s="281"/>
      <c r="AS701" s="281"/>
      <c r="AT701" s="281"/>
      <c r="AU701" s="281"/>
      <c r="AV701" s="281"/>
      <c r="AW701" s="281"/>
      <c r="AX701" s="282"/>
    </row>
    <row r="702" spans="1:50" s="156" customFormat="1" ht="33.75" customHeight="1" x14ac:dyDescent="0.15">
      <c r="A702" s="251" t="s">
        <v>20</v>
      </c>
      <c r="B702" s="252"/>
      <c r="C702" s="252"/>
      <c r="D702" s="252"/>
      <c r="E702" s="252"/>
      <c r="F702" s="256"/>
      <c r="G702" s="1704" t="s">
        <v>2127</v>
      </c>
      <c r="H702" s="1705"/>
      <c r="I702" s="1705"/>
      <c r="J702" s="1705"/>
      <c r="K702" s="1705"/>
      <c r="L702" s="1705"/>
      <c r="M702" s="1705"/>
      <c r="N702" s="1705"/>
      <c r="O702" s="1705"/>
      <c r="P702" s="1705"/>
      <c r="Q702" s="1705"/>
      <c r="R702" s="1705"/>
      <c r="S702" s="1705"/>
      <c r="T702" s="1705"/>
      <c r="U702" s="1705"/>
      <c r="V702" s="1705"/>
      <c r="W702" s="1705"/>
      <c r="X702" s="1705"/>
      <c r="Y702" s="1705"/>
      <c r="Z702" s="1705"/>
      <c r="AA702" s="1705"/>
      <c r="AB702" s="1705"/>
      <c r="AC702" s="1705"/>
      <c r="AD702" s="1705"/>
      <c r="AE702" s="1705"/>
      <c r="AF702" s="1705"/>
      <c r="AG702" s="1705"/>
      <c r="AH702" s="1705"/>
      <c r="AI702" s="1705"/>
      <c r="AJ702" s="1705"/>
      <c r="AK702" s="1705"/>
      <c r="AL702" s="1705"/>
      <c r="AM702" s="1705"/>
      <c r="AN702" s="1705"/>
      <c r="AO702" s="1705"/>
      <c r="AP702" s="1705"/>
      <c r="AQ702" s="1705"/>
      <c r="AR702" s="1705"/>
      <c r="AS702" s="1705"/>
      <c r="AT702" s="1705"/>
      <c r="AU702" s="1705"/>
      <c r="AV702" s="1705"/>
      <c r="AW702" s="1705"/>
      <c r="AX702" s="1706"/>
    </row>
    <row r="703" spans="1:50" s="156" customFormat="1" ht="33.75" customHeight="1" x14ac:dyDescent="0.15">
      <c r="A703" s="251" t="s">
        <v>22</v>
      </c>
      <c r="B703" s="252"/>
      <c r="C703" s="252"/>
      <c r="D703" s="252"/>
      <c r="E703" s="252"/>
      <c r="F703" s="256"/>
      <c r="G703" s="1895" t="s">
        <v>2126</v>
      </c>
      <c r="H703" s="1896"/>
      <c r="I703" s="1896"/>
      <c r="J703" s="1896"/>
      <c r="K703" s="1896"/>
      <c r="L703" s="1896"/>
      <c r="M703" s="1896"/>
      <c r="N703" s="1896"/>
      <c r="O703" s="1896"/>
      <c r="P703" s="1896"/>
      <c r="Q703" s="1896"/>
      <c r="R703" s="1896"/>
      <c r="S703" s="1896"/>
      <c r="T703" s="1896"/>
      <c r="U703" s="1896"/>
      <c r="V703" s="1896"/>
      <c r="W703" s="1896"/>
      <c r="X703" s="1896"/>
      <c r="Y703" s="1896"/>
      <c r="Z703" s="1896"/>
      <c r="AA703" s="1896"/>
      <c r="AB703" s="1896"/>
      <c r="AC703" s="1896"/>
      <c r="AD703" s="1896"/>
      <c r="AE703" s="1896"/>
      <c r="AF703" s="1896"/>
      <c r="AG703" s="1896"/>
      <c r="AH703" s="1896"/>
      <c r="AI703" s="1896"/>
      <c r="AJ703" s="1896"/>
      <c r="AK703" s="1896"/>
      <c r="AL703" s="1896"/>
      <c r="AM703" s="1896"/>
      <c r="AN703" s="1896"/>
      <c r="AO703" s="1896"/>
      <c r="AP703" s="1896"/>
      <c r="AQ703" s="1896"/>
      <c r="AR703" s="1896"/>
      <c r="AS703" s="1896"/>
      <c r="AT703" s="1896"/>
      <c r="AU703" s="1896"/>
      <c r="AV703" s="1896"/>
      <c r="AW703" s="1896"/>
      <c r="AX703" s="1897"/>
    </row>
    <row r="704" spans="1:50" s="156" customFormat="1" ht="19.5" customHeight="1" x14ac:dyDescent="0.15">
      <c r="A704" s="251" t="s">
        <v>24</v>
      </c>
      <c r="B704" s="252"/>
      <c r="C704" s="252"/>
      <c r="D704" s="252"/>
      <c r="E704" s="252"/>
      <c r="F704" s="256"/>
      <c r="G704" s="816" t="s">
        <v>319</v>
      </c>
      <c r="H704" s="1710"/>
      <c r="I704" s="1710"/>
      <c r="J704" s="1710"/>
      <c r="K704" s="1710"/>
      <c r="L704" s="1710"/>
      <c r="M704" s="1710"/>
      <c r="N704" s="1710"/>
      <c r="O704" s="1710"/>
      <c r="P704" s="1710"/>
      <c r="Q704" s="1710"/>
      <c r="R704" s="1710"/>
      <c r="S704" s="1710"/>
      <c r="T704" s="1710"/>
      <c r="U704" s="1710"/>
      <c r="V704" s="1710"/>
      <c r="W704" s="1710"/>
      <c r="X704" s="1710"/>
      <c r="Y704" s="1710"/>
      <c r="Z704" s="1710"/>
      <c r="AA704" s="1710"/>
      <c r="AB704" s="1710"/>
      <c r="AC704" s="1710"/>
      <c r="AD704" s="1710"/>
      <c r="AE704" s="1710"/>
      <c r="AF704" s="1710"/>
      <c r="AG704" s="1710"/>
      <c r="AH704" s="1710"/>
      <c r="AI704" s="1710"/>
      <c r="AJ704" s="1710"/>
      <c r="AK704" s="1710"/>
      <c r="AL704" s="1710"/>
      <c r="AM704" s="1710"/>
      <c r="AN704" s="1710"/>
      <c r="AO704" s="1710"/>
      <c r="AP704" s="1710"/>
      <c r="AQ704" s="1710"/>
      <c r="AR704" s="1710"/>
      <c r="AS704" s="1710"/>
      <c r="AT704" s="1710"/>
      <c r="AU704" s="1710"/>
      <c r="AV704" s="1710"/>
      <c r="AW704" s="1710"/>
      <c r="AX704" s="1711"/>
    </row>
    <row r="705" spans="1:50" s="156" customFormat="1" ht="19.5" customHeight="1" x14ac:dyDescent="0.15">
      <c r="A705" s="258" t="s">
        <v>26</v>
      </c>
      <c r="B705" s="259"/>
      <c r="C705" s="259"/>
      <c r="D705" s="259"/>
      <c r="E705" s="259"/>
      <c r="F705" s="260"/>
      <c r="G705" s="730"/>
      <c r="H705" s="731"/>
      <c r="I705" s="731"/>
      <c r="J705" s="731"/>
      <c r="K705" s="731"/>
      <c r="L705" s="731"/>
      <c r="M705" s="731"/>
      <c r="N705" s="731"/>
      <c r="O705" s="732"/>
      <c r="P705" s="1999" t="s">
        <v>320</v>
      </c>
      <c r="Q705" s="2000"/>
      <c r="R705" s="2000"/>
      <c r="S705" s="2000"/>
      <c r="T705" s="2000"/>
      <c r="U705" s="2000"/>
      <c r="V705" s="2007"/>
      <c r="W705" s="1999" t="s">
        <v>321</v>
      </c>
      <c r="X705" s="2000"/>
      <c r="Y705" s="2000"/>
      <c r="Z705" s="2000"/>
      <c r="AA705" s="2000"/>
      <c r="AB705" s="2000"/>
      <c r="AC705" s="2007"/>
      <c r="AD705" s="1999" t="s">
        <v>322</v>
      </c>
      <c r="AE705" s="2000"/>
      <c r="AF705" s="2000"/>
      <c r="AG705" s="2000"/>
      <c r="AH705" s="2000"/>
      <c r="AI705" s="2000"/>
      <c r="AJ705" s="2007"/>
      <c r="AK705" s="1999" t="s">
        <v>323</v>
      </c>
      <c r="AL705" s="2000"/>
      <c r="AM705" s="2000"/>
      <c r="AN705" s="2000"/>
      <c r="AO705" s="2000"/>
      <c r="AP705" s="2000"/>
      <c r="AQ705" s="2007"/>
      <c r="AR705" s="1999" t="s">
        <v>324</v>
      </c>
      <c r="AS705" s="2000"/>
      <c r="AT705" s="2000"/>
      <c r="AU705" s="2000"/>
      <c r="AV705" s="2000"/>
      <c r="AW705" s="2000"/>
      <c r="AX705" s="2001"/>
    </row>
    <row r="706" spans="1:50" s="156" customFormat="1" ht="19.5" customHeight="1" x14ac:dyDescent="0.15">
      <c r="A706" s="261"/>
      <c r="B706" s="262"/>
      <c r="C706" s="262"/>
      <c r="D706" s="262"/>
      <c r="E706" s="262"/>
      <c r="F706" s="263"/>
      <c r="G706" s="318" t="s">
        <v>32</v>
      </c>
      <c r="H706" s="326"/>
      <c r="I706" s="760" t="s">
        <v>33</v>
      </c>
      <c r="J706" s="761"/>
      <c r="K706" s="761"/>
      <c r="L706" s="761"/>
      <c r="M706" s="761"/>
      <c r="N706" s="761"/>
      <c r="O706" s="762"/>
      <c r="P706" s="2003">
        <v>4</v>
      </c>
      <c r="Q706" s="2004"/>
      <c r="R706" s="2004"/>
      <c r="S706" s="2004"/>
      <c r="T706" s="2004"/>
      <c r="U706" s="2004"/>
      <c r="V706" s="2005"/>
      <c r="W706" s="2003">
        <v>3</v>
      </c>
      <c r="X706" s="2004"/>
      <c r="Y706" s="2004"/>
      <c r="Z706" s="2004"/>
      <c r="AA706" s="2004"/>
      <c r="AB706" s="2004"/>
      <c r="AC706" s="2005"/>
      <c r="AD706" s="2003">
        <v>3</v>
      </c>
      <c r="AE706" s="2004"/>
      <c r="AF706" s="2004"/>
      <c r="AG706" s="2004"/>
      <c r="AH706" s="2004"/>
      <c r="AI706" s="2004"/>
      <c r="AJ706" s="2005"/>
      <c r="AK706" s="2003">
        <v>3</v>
      </c>
      <c r="AL706" s="2004"/>
      <c r="AM706" s="2004"/>
      <c r="AN706" s="2004"/>
      <c r="AO706" s="2004"/>
      <c r="AP706" s="2004"/>
      <c r="AQ706" s="2005"/>
      <c r="AR706" s="2003"/>
      <c r="AS706" s="2004"/>
      <c r="AT706" s="2004"/>
      <c r="AU706" s="2004"/>
      <c r="AV706" s="2004"/>
      <c r="AW706" s="2004"/>
      <c r="AX706" s="2006"/>
    </row>
    <row r="707" spans="1:50" s="156" customFormat="1" ht="19.5" customHeight="1" x14ac:dyDescent="0.15">
      <c r="A707" s="261"/>
      <c r="B707" s="262"/>
      <c r="C707" s="262"/>
      <c r="D707" s="262"/>
      <c r="E707" s="262"/>
      <c r="F707" s="263"/>
      <c r="G707" s="757"/>
      <c r="H707" s="758"/>
      <c r="I707" s="310" t="s">
        <v>34</v>
      </c>
      <c r="J707" s="329"/>
      <c r="K707" s="329"/>
      <c r="L707" s="329"/>
      <c r="M707" s="329"/>
      <c r="N707" s="329"/>
      <c r="O707" s="330"/>
      <c r="P707" s="1935" t="s">
        <v>2023</v>
      </c>
      <c r="Q707" s="1936"/>
      <c r="R707" s="1936"/>
      <c r="S707" s="1936"/>
      <c r="T707" s="1936"/>
      <c r="U707" s="1936"/>
      <c r="V707" s="1937"/>
      <c r="W707" s="1935" t="s">
        <v>2023</v>
      </c>
      <c r="X707" s="1936"/>
      <c r="Y707" s="1936"/>
      <c r="Z707" s="1936"/>
      <c r="AA707" s="1936"/>
      <c r="AB707" s="1936"/>
      <c r="AC707" s="1937"/>
      <c r="AD707" s="1935" t="s">
        <v>2023</v>
      </c>
      <c r="AE707" s="1936"/>
      <c r="AF707" s="1936"/>
      <c r="AG707" s="1936"/>
      <c r="AH707" s="1936"/>
      <c r="AI707" s="1936"/>
      <c r="AJ707" s="1937"/>
      <c r="AK707" s="1935" t="s">
        <v>2023</v>
      </c>
      <c r="AL707" s="1936"/>
      <c r="AM707" s="1936"/>
      <c r="AN707" s="1936"/>
      <c r="AO707" s="1936"/>
      <c r="AP707" s="1936"/>
      <c r="AQ707" s="1937"/>
      <c r="AR707" s="1950"/>
      <c r="AS707" s="1951"/>
      <c r="AT707" s="1951"/>
      <c r="AU707" s="1951"/>
      <c r="AV707" s="1951"/>
      <c r="AW707" s="1951"/>
      <c r="AX707" s="1952"/>
    </row>
    <row r="708" spans="1:50" s="156" customFormat="1" ht="19.5" customHeight="1" x14ac:dyDescent="0.15">
      <c r="A708" s="261"/>
      <c r="B708" s="262"/>
      <c r="C708" s="262"/>
      <c r="D708" s="262"/>
      <c r="E708" s="262"/>
      <c r="F708" s="263"/>
      <c r="G708" s="757"/>
      <c r="H708" s="758"/>
      <c r="I708" s="310" t="s">
        <v>36</v>
      </c>
      <c r="J708" s="329"/>
      <c r="K708" s="329"/>
      <c r="L708" s="329"/>
      <c r="M708" s="329"/>
      <c r="N708" s="329"/>
      <c r="O708" s="330"/>
      <c r="P708" s="1935" t="s">
        <v>2023</v>
      </c>
      <c r="Q708" s="1936"/>
      <c r="R708" s="1936"/>
      <c r="S708" s="1936"/>
      <c r="T708" s="1936"/>
      <c r="U708" s="1936"/>
      <c r="V708" s="1937"/>
      <c r="W708" s="1935" t="s">
        <v>2023</v>
      </c>
      <c r="X708" s="1936"/>
      <c r="Y708" s="1936"/>
      <c r="Z708" s="1936"/>
      <c r="AA708" s="1936"/>
      <c r="AB708" s="1936"/>
      <c r="AC708" s="1937"/>
      <c r="AD708" s="1935" t="s">
        <v>2023</v>
      </c>
      <c r="AE708" s="1936"/>
      <c r="AF708" s="1936"/>
      <c r="AG708" s="1936"/>
      <c r="AH708" s="1936"/>
      <c r="AI708" s="1936"/>
      <c r="AJ708" s="1937"/>
      <c r="AK708" s="1935" t="s">
        <v>2023</v>
      </c>
      <c r="AL708" s="1936"/>
      <c r="AM708" s="1936"/>
      <c r="AN708" s="1936"/>
      <c r="AO708" s="1936"/>
      <c r="AP708" s="1936"/>
      <c r="AQ708" s="1937"/>
      <c r="AR708" s="1935"/>
      <c r="AS708" s="1936"/>
      <c r="AT708" s="1936"/>
      <c r="AU708" s="1936"/>
      <c r="AV708" s="1936"/>
      <c r="AW708" s="1936"/>
      <c r="AX708" s="1959"/>
    </row>
    <row r="709" spans="1:50" s="156" customFormat="1" ht="19.5" customHeight="1" x14ac:dyDescent="0.15">
      <c r="A709" s="261"/>
      <c r="B709" s="262"/>
      <c r="C709" s="262"/>
      <c r="D709" s="262"/>
      <c r="E709" s="262"/>
      <c r="F709" s="263"/>
      <c r="G709" s="757"/>
      <c r="H709" s="758"/>
      <c r="I709" s="310" t="s">
        <v>37</v>
      </c>
      <c r="J709" s="329"/>
      <c r="K709" s="329"/>
      <c r="L709" s="329"/>
      <c r="M709" s="329"/>
      <c r="N709" s="329"/>
      <c r="O709" s="330"/>
      <c r="P709" s="1935" t="s">
        <v>2023</v>
      </c>
      <c r="Q709" s="1936"/>
      <c r="R709" s="1936"/>
      <c r="S709" s="1936"/>
      <c r="T709" s="1936"/>
      <c r="U709" s="1936"/>
      <c r="V709" s="1937"/>
      <c r="W709" s="1935" t="s">
        <v>2023</v>
      </c>
      <c r="X709" s="1936"/>
      <c r="Y709" s="1936"/>
      <c r="Z709" s="1936"/>
      <c r="AA709" s="1936"/>
      <c r="AB709" s="1936"/>
      <c r="AC709" s="1937"/>
      <c r="AD709" s="1935" t="s">
        <v>2023</v>
      </c>
      <c r="AE709" s="1936"/>
      <c r="AF709" s="1936"/>
      <c r="AG709" s="1936"/>
      <c r="AH709" s="1936"/>
      <c r="AI709" s="1936"/>
      <c r="AJ709" s="1937"/>
      <c r="AK709" s="1935" t="s">
        <v>2023</v>
      </c>
      <c r="AL709" s="1936"/>
      <c r="AM709" s="1936"/>
      <c r="AN709" s="1936"/>
      <c r="AO709" s="1936"/>
      <c r="AP709" s="1936"/>
      <c r="AQ709" s="1937"/>
      <c r="AR709" s="1950"/>
      <c r="AS709" s="1951"/>
      <c r="AT709" s="1951"/>
      <c r="AU709" s="1951"/>
      <c r="AV709" s="1951"/>
      <c r="AW709" s="1951"/>
      <c r="AX709" s="1952"/>
    </row>
    <row r="710" spans="1:50" s="156" customFormat="1" ht="19.5" customHeight="1" x14ac:dyDescent="0.15">
      <c r="A710" s="261"/>
      <c r="B710" s="262"/>
      <c r="C710" s="262"/>
      <c r="D710" s="262"/>
      <c r="E710" s="262"/>
      <c r="F710" s="263"/>
      <c r="G710" s="757"/>
      <c r="H710" s="758"/>
      <c r="I710" s="310" t="s">
        <v>38</v>
      </c>
      <c r="J710" s="329"/>
      <c r="K710" s="329"/>
      <c r="L710" s="329"/>
      <c r="M710" s="329"/>
      <c r="N710" s="329"/>
      <c r="O710" s="330"/>
      <c r="P710" s="1935" t="s">
        <v>2023</v>
      </c>
      <c r="Q710" s="1936"/>
      <c r="R710" s="1936"/>
      <c r="S710" s="1936"/>
      <c r="T710" s="1936"/>
      <c r="U710" s="1936"/>
      <c r="V710" s="1937"/>
      <c r="W710" s="1935" t="s">
        <v>2023</v>
      </c>
      <c r="X710" s="1936"/>
      <c r="Y710" s="1936"/>
      <c r="Z710" s="1936"/>
      <c r="AA710" s="1936"/>
      <c r="AB710" s="1936"/>
      <c r="AC710" s="1937"/>
      <c r="AD710" s="1935" t="s">
        <v>2023</v>
      </c>
      <c r="AE710" s="1936"/>
      <c r="AF710" s="1936"/>
      <c r="AG710" s="1936"/>
      <c r="AH710" s="1936"/>
      <c r="AI710" s="1936"/>
      <c r="AJ710" s="1937"/>
      <c r="AK710" s="1935" t="s">
        <v>2023</v>
      </c>
      <c r="AL710" s="1936"/>
      <c r="AM710" s="1936"/>
      <c r="AN710" s="1936"/>
      <c r="AO710" s="1936"/>
      <c r="AP710" s="1936"/>
      <c r="AQ710" s="1937"/>
      <c r="AR710" s="1950"/>
      <c r="AS710" s="1951"/>
      <c r="AT710" s="1951"/>
      <c r="AU710" s="1951"/>
      <c r="AV710" s="1951"/>
      <c r="AW710" s="1951"/>
      <c r="AX710" s="1952"/>
    </row>
    <row r="711" spans="1:50" s="156" customFormat="1" ht="19.5" customHeight="1" x14ac:dyDescent="0.15">
      <c r="A711" s="261"/>
      <c r="B711" s="262"/>
      <c r="C711" s="262"/>
      <c r="D711" s="262"/>
      <c r="E711" s="262"/>
      <c r="F711" s="263"/>
      <c r="G711" s="759"/>
      <c r="H711" s="333"/>
      <c r="I711" s="767" t="s">
        <v>39</v>
      </c>
      <c r="J711" s="768"/>
      <c r="K711" s="768"/>
      <c r="L711" s="768"/>
      <c r="M711" s="768"/>
      <c r="N711" s="768"/>
      <c r="O711" s="769"/>
      <c r="P711" s="1960">
        <v>4</v>
      </c>
      <c r="Q711" s="1961"/>
      <c r="R711" s="1961"/>
      <c r="S711" s="1961"/>
      <c r="T711" s="1961"/>
      <c r="U711" s="1961"/>
      <c r="V711" s="1962"/>
      <c r="W711" s="1960">
        <v>3</v>
      </c>
      <c r="X711" s="1961"/>
      <c r="Y711" s="1961"/>
      <c r="Z711" s="1961"/>
      <c r="AA711" s="1961"/>
      <c r="AB711" s="1961"/>
      <c r="AC711" s="1962"/>
      <c r="AD711" s="1960">
        <v>3</v>
      </c>
      <c r="AE711" s="1961"/>
      <c r="AF711" s="1961"/>
      <c r="AG711" s="1961"/>
      <c r="AH711" s="1961"/>
      <c r="AI711" s="1961"/>
      <c r="AJ711" s="1962"/>
      <c r="AK711" s="1960">
        <v>3</v>
      </c>
      <c r="AL711" s="1961"/>
      <c r="AM711" s="1961"/>
      <c r="AN711" s="1961"/>
      <c r="AO711" s="1961"/>
      <c r="AP711" s="1961"/>
      <c r="AQ711" s="1962"/>
      <c r="AR711" s="1960"/>
      <c r="AS711" s="1961"/>
      <c r="AT711" s="1961"/>
      <c r="AU711" s="1961"/>
      <c r="AV711" s="1961"/>
      <c r="AW711" s="1961"/>
      <c r="AX711" s="1963"/>
    </row>
    <row r="712" spans="1:50" s="156" customFormat="1" ht="19.5" customHeight="1" x14ac:dyDescent="0.15">
      <c r="A712" s="261"/>
      <c r="B712" s="262"/>
      <c r="C712" s="262"/>
      <c r="D712" s="262"/>
      <c r="E712" s="262"/>
      <c r="F712" s="263"/>
      <c r="G712" s="774" t="s">
        <v>40</v>
      </c>
      <c r="H712" s="775"/>
      <c r="I712" s="775"/>
      <c r="J712" s="775"/>
      <c r="K712" s="775"/>
      <c r="L712" s="775"/>
      <c r="M712" s="775"/>
      <c r="N712" s="775"/>
      <c r="O712" s="776"/>
      <c r="P712" s="1953">
        <v>1</v>
      </c>
      <c r="Q712" s="1954"/>
      <c r="R712" s="1954"/>
      <c r="S712" s="1954"/>
      <c r="T712" s="1954"/>
      <c r="U712" s="1954"/>
      <c r="V712" s="1955"/>
      <c r="W712" s="1953">
        <v>0.8</v>
      </c>
      <c r="X712" s="1954"/>
      <c r="Y712" s="1954"/>
      <c r="Z712" s="1954"/>
      <c r="AA712" s="1954"/>
      <c r="AB712" s="1954"/>
      <c r="AC712" s="1955"/>
      <c r="AD712" s="1953">
        <v>2</v>
      </c>
      <c r="AE712" s="1954"/>
      <c r="AF712" s="1954"/>
      <c r="AG712" s="1954"/>
      <c r="AH712" s="1954"/>
      <c r="AI712" s="1954"/>
      <c r="AJ712" s="1955"/>
      <c r="AK712" s="1973"/>
      <c r="AL712" s="1974"/>
      <c r="AM712" s="1974"/>
      <c r="AN712" s="1974"/>
      <c r="AO712" s="1974"/>
      <c r="AP712" s="1974"/>
      <c r="AQ712" s="1975"/>
      <c r="AR712" s="1973"/>
      <c r="AS712" s="1974"/>
      <c r="AT712" s="1974"/>
      <c r="AU712" s="1974"/>
      <c r="AV712" s="1974"/>
      <c r="AW712" s="1974"/>
      <c r="AX712" s="1976"/>
    </row>
    <row r="713" spans="1:50" s="156" customFormat="1" ht="19.5" customHeight="1" x14ac:dyDescent="0.15">
      <c r="A713" s="264"/>
      <c r="B713" s="265"/>
      <c r="C713" s="265"/>
      <c r="D713" s="265"/>
      <c r="E713" s="265"/>
      <c r="F713" s="266"/>
      <c r="G713" s="774" t="s">
        <v>41</v>
      </c>
      <c r="H713" s="775"/>
      <c r="I713" s="775"/>
      <c r="J713" s="775"/>
      <c r="K713" s="775"/>
      <c r="L713" s="775"/>
      <c r="M713" s="775"/>
      <c r="N713" s="775"/>
      <c r="O713" s="776"/>
      <c r="P713" s="1953">
        <v>21</v>
      </c>
      <c r="Q713" s="1954"/>
      <c r="R713" s="1954"/>
      <c r="S713" s="1954"/>
      <c r="T713" s="1954"/>
      <c r="U713" s="1954"/>
      <c r="V713" s="1955"/>
      <c r="W713" s="1953">
        <v>28</v>
      </c>
      <c r="X713" s="1954"/>
      <c r="Y713" s="1954"/>
      <c r="Z713" s="1954"/>
      <c r="AA713" s="1954"/>
      <c r="AB713" s="1954"/>
      <c r="AC713" s="1955"/>
      <c r="AD713" s="1953">
        <v>54</v>
      </c>
      <c r="AE713" s="1954"/>
      <c r="AF713" s="1954"/>
      <c r="AG713" s="1954"/>
      <c r="AH713" s="1954"/>
      <c r="AI713" s="1954"/>
      <c r="AJ713" s="1955"/>
      <c r="AK713" s="1973"/>
      <c r="AL713" s="1974"/>
      <c r="AM713" s="1974"/>
      <c r="AN713" s="1974"/>
      <c r="AO713" s="1974"/>
      <c r="AP713" s="1974"/>
      <c r="AQ713" s="1975"/>
      <c r="AR713" s="1973"/>
      <c r="AS713" s="1974"/>
      <c r="AT713" s="1974"/>
      <c r="AU713" s="1974"/>
      <c r="AV713" s="1974"/>
      <c r="AW713" s="1974"/>
      <c r="AX713" s="1976"/>
    </row>
    <row r="714" spans="1:50" s="156" customFormat="1" ht="19.5" customHeight="1" x14ac:dyDescent="0.15">
      <c r="A714" s="431" t="s">
        <v>71</v>
      </c>
      <c r="B714" s="432"/>
      <c r="C714" s="1987" t="s">
        <v>72</v>
      </c>
      <c r="D714" s="1988"/>
      <c r="E714" s="1988"/>
      <c r="F714" s="1988"/>
      <c r="G714" s="1988"/>
      <c r="H714" s="1988"/>
      <c r="I714" s="1988"/>
      <c r="J714" s="1988"/>
      <c r="K714" s="1989"/>
      <c r="L714" s="789" t="s">
        <v>73</v>
      </c>
      <c r="M714" s="790"/>
      <c r="N714" s="790"/>
      <c r="O714" s="790"/>
      <c r="P714" s="790"/>
      <c r="Q714" s="791"/>
      <c r="R714" s="1990" t="s">
        <v>324</v>
      </c>
      <c r="S714" s="1988"/>
      <c r="T714" s="1988"/>
      <c r="U714" s="1988"/>
      <c r="V714" s="1988"/>
      <c r="W714" s="1989"/>
      <c r="X714" s="1990" t="s">
        <v>74</v>
      </c>
      <c r="Y714" s="1988"/>
      <c r="Z714" s="1988"/>
      <c r="AA714" s="1988"/>
      <c r="AB714" s="1988"/>
      <c r="AC714" s="1988"/>
      <c r="AD714" s="1988"/>
      <c r="AE714" s="1988"/>
      <c r="AF714" s="1988"/>
      <c r="AG714" s="1988"/>
      <c r="AH714" s="1988"/>
      <c r="AI714" s="1988"/>
      <c r="AJ714" s="1988"/>
      <c r="AK714" s="1988"/>
      <c r="AL714" s="1988"/>
      <c r="AM714" s="1988"/>
      <c r="AN714" s="1988"/>
      <c r="AO714" s="1988"/>
      <c r="AP714" s="1988"/>
      <c r="AQ714" s="1988"/>
      <c r="AR714" s="1988"/>
      <c r="AS714" s="1988"/>
      <c r="AT714" s="1988"/>
      <c r="AU714" s="1988"/>
      <c r="AV714" s="1988"/>
      <c r="AW714" s="1988"/>
      <c r="AX714" s="1991"/>
    </row>
    <row r="715" spans="1:50" s="156" customFormat="1" ht="19.5" customHeight="1" x14ac:dyDescent="0.15">
      <c r="A715" s="433"/>
      <c r="B715" s="434"/>
      <c r="C715" s="1992" t="s">
        <v>327</v>
      </c>
      <c r="D715" s="1993"/>
      <c r="E715" s="1993"/>
      <c r="F715" s="1993"/>
      <c r="G715" s="1993"/>
      <c r="H715" s="1993"/>
      <c r="I715" s="1993"/>
      <c r="J715" s="1993"/>
      <c r="K715" s="1994"/>
      <c r="L715" s="1995">
        <v>0.6</v>
      </c>
      <c r="M715" s="1993"/>
      <c r="N715" s="1993"/>
      <c r="O715" s="1993"/>
      <c r="P715" s="1993"/>
      <c r="Q715" s="1994"/>
      <c r="R715" s="1995"/>
      <c r="S715" s="1993"/>
      <c r="T715" s="1993"/>
      <c r="U715" s="1993"/>
      <c r="V715" s="1993"/>
      <c r="W715" s="1994"/>
      <c r="X715" s="1941"/>
      <c r="Y715" s="1942"/>
      <c r="Z715" s="1942"/>
      <c r="AA715" s="1942"/>
      <c r="AB715" s="1942"/>
      <c r="AC715" s="1942"/>
      <c r="AD715" s="1942"/>
      <c r="AE715" s="1942"/>
      <c r="AF715" s="1942"/>
      <c r="AG715" s="1942"/>
      <c r="AH715" s="1942"/>
      <c r="AI715" s="1942"/>
      <c r="AJ715" s="1942"/>
      <c r="AK715" s="1942"/>
      <c r="AL715" s="1942"/>
      <c r="AM715" s="1942"/>
      <c r="AN715" s="1942"/>
      <c r="AO715" s="1942"/>
      <c r="AP715" s="1942"/>
      <c r="AQ715" s="1942"/>
      <c r="AR715" s="1942"/>
      <c r="AS715" s="1942"/>
      <c r="AT715" s="1942"/>
      <c r="AU715" s="1942"/>
      <c r="AV715" s="1942"/>
      <c r="AW715" s="1942"/>
      <c r="AX715" s="1996"/>
    </row>
    <row r="716" spans="1:50" s="156" customFormat="1" ht="19.5" customHeight="1" x14ac:dyDescent="0.15">
      <c r="A716" s="433"/>
      <c r="B716" s="434"/>
      <c r="C716" s="1983" t="s">
        <v>2125</v>
      </c>
      <c r="D716" s="1984"/>
      <c r="E716" s="1984"/>
      <c r="F716" s="1984"/>
      <c r="G716" s="1984"/>
      <c r="H716" s="1984"/>
      <c r="I716" s="1984"/>
      <c r="J716" s="1984"/>
      <c r="K716" s="1985"/>
      <c r="L716" s="1986">
        <v>0.4</v>
      </c>
      <c r="M716" s="1984"/>
      <c r="N716" s="1984"/>
      <c r="O716" s="1984"/>
      <c r="P716" s="1984"/>
      <c r="Q716" s="1985"/>
      <c r="R716" s="1986"/>
      <c r="S716" s="1984"/>
      <c r="T716" s="1984"/>
      <c r="U716" s="1984"/>
      <c r="V716" s="1984"/>
      <c r="W716" s="1985"/>
      <c r="X716" s="1947"/>
      <c r="Y716" s="1948"/>
      <c r="Z716" s="1948"/>
      <c r="AA716" s="1948"/>
      <c r="AB716" s="1948"/>
      <c r="AC716" s="1948"/>
      <c r="AD716" s="1948"/>
      <c r="AE716" s="1948"/>
      <c r="AF716" s="1948"/>
      <c r="AG716" s="1948"/>
      <c r="AH716" s="1948"/>
      <c r="AI716" s="1948"/>
      <c r="AJ716" s="1948"/>
      <c r="AK716" s="1948"/>
      <c r="AL716" s="1948"/>
      <c r="AM716" s="1948"/>
      <c r="AN716" s="1948"/>
      <c r="AO716" s="1948"/>
      <c r="AP716" s="1948"/>
      <c r="AQ716" s="1948"/>
      <c r="AR716" s="1948"/>
      <c r="AS716" s="1948"/>
      <c r="AT716" s="1948"/>
      <c r="AU716" s="1948"/>
      <c r="AV716" s="1948"/>
      <c r="AW716" s="1948"/>
      <c r="AX716" s="1949"/>
    </row>
    <row r="717" spans="1:50" s="156" customFormat="1" ht="19.5" customHeight="1" x14ac:dyDescent="0.15">
      <c r="A717" s="433"/>
      <c r="B717" s="434"/>
      <c r="C717" s="1983" t="s">
        <v>2124</v>
      </c>
      <c r="D717" s="1984"/>
      <c r="E717" s="1984"/>
      <c r="F717" s="1984"/>
      <c r="G717" s="1984"/>
      <c r="H717" s="1984"/>
      <c r="I717" s="1984"/>
      <c r="J717" s="1984"/>
      <c r="K717" s="1985"/>
      <c r="L717" s="1986">
        <v>0.5</v>
      </c>
      <c r="M717" s="1984"/>
      <c r="N717" s="1984"/>
      <c r="O717" s="1984"/>
      <c r="P717" s="1984"/>
      <c r="Q717" s="1985"/>
      <c r="R717" s="1986"/>
      <c r="S717" s="1984"/>
      <c r="T717" s="1984"/>
      <c r="U717" s="1984"/>
      <c r="V717" s="1984"/>
      <c r="W717" s="1985"/>
      <c r="X717" s="1947"/>
      <c r="Y717" s="1948"/>
      <c r="Z717" s="1948"/>
      <c r="AA717" s="1948"/>
      <c r="AB717" s="1948"/>
      <c r="AC717" s="1948"/>
      <c r="AD717" s="1948"/>
      <c r="AE717" s="1948"/>
      <c r="AF717" s="1948"/>
      <c r="AG717" s="1948"/>
      <c r="AH717" s="1948"/>
      <c r="AI717" s="1948"/>
      <c r="AJ717" s="1948"/>
      <c r="AK717" s="1948"/>
      <c r="AL717" s="1948"/>
      <c r="AM717" s="1948"/>
      <c r="AN717" s="1948"/>
      <c r="AO717" s="1948"/>
      <c r="AP717" s="1948"/>
      <c r="AQ717" s="1948"/>
      <c r="AR717" s="1948"/>
      <c r="AS717" s="1948"/>
      <c r="AT717" s="1948"/>
      <c r="AU717" s="1948"/>
      <c r="AV717" s="1948"/>
      <c r="AW717" s="1948"/>
      <c r="AX717" s="1949"/>
    </row>
    <row r="718" spans="1:50" s="156" customFormat="1" ht="19.5" customHeight="1" x14ac:dyDescent="0.15">
      <c r="A718" s="433"/>
      <c r="B718" s="434"/>
      <c r="C718" s="1983" t="s">
        <v>2123</v>
      </c>
      <c r="D718" s="1984"/>
      <c r="E718" s="1984"/>
      <c r="F718" s="1984"/>
      <c r="G718" s="1984"/>
      <c r="H718" s="1984"/>
      <c r="I718" s="1984"/>
      <c r="J718" s="1984"/>
      <c r="K718" s="1985"/>
      <c r="L718" s="1986">
        <v>0.9</v>
      </c>
      <c r="M718" s="1984"/>
      <c r="N718" s="1984"/>
      <c r="O718" s="1984"/>
      <c r="P718" s="1984"/>
      <c r="Q718" s="1985"/>
      <c r="R718" s="1986"/>
      <c r="S718" s="1984"/>
      <c r="T718" s="1984"/>
      <c r="U718" s="1984"/>
      <c r="V718" s="1984"/>
      <c r="W718" s="1985"/>
      <c r="X718" s="1947"/>
      <c r="Y718" s="1948"/>
      <c r="Z718" s="1948"/>
      <c r="AA718" s="1948"/>
      <c r="AB718" s="1948"/>
      <c r="AC718" s="1948"/>
      <c r="AD718" s="1948"/>
      <c r="AE718" s="1948"/>
      <c r="AF718" s="1948"/>
      <c r="AG718" s="1948"/>
      <c r="AH718" s="1948"/>
      <c r="AI718" s="1948"/>
      <c r="AJ718" s="1948"/>
      <c r="AK718" s="1948"/>
      <c r="AL718" s="1948"/>
      <c r="AM718" s="1948"/>
      <c r="AN718" s="1948"/>
      <c r="AO718" s="1948"/>
      <c r="AP718" s="1948"/>
      <c r="AQ718" s="1948"/>
      <c r="AR718" s="1948"/>
      <c r="AS718" s="1948"/>
      <c r="AT718" s="1948"/>
      <c r="AU718" s="1948"/>
      <c r="AV718" s="1948"/>
      <c r="AW718" s="1948"/>
      <c r="AX718" s="1949"/>
    </row>
    <row r="719" spans="1:50" s="156" customFormat="1" ht="19.5" customHeight="1" x14ac:dyDescent="0.15">
      <c r="A719" s="433"/>
      <c r="B719" s="434"/>
      <c r="C719" s="1983" t="s">
        <v>2122</v>
      </c>
      <c r="D719" s="1984"/>
      <c r="E719" s="1984"/>
      <c r="F719" s="1984"/>
      <c r="G719" s="1984"/>
      <c r="H719" s="1984"/>
      <c r="I719" s="1984"/>
      <c r="J719" s="1984"/>
      <c r="K719" s="1985"/>
      <c r="L719" s="1986">
        <v>0.4</v>
      </c>
      <c r="M719" s="1984"/>
      <c r="N719" s="1984"/>
      <c r="O719" s="1984"/>
      <c r="P719" s="1984"/>
      <c r="Q719" s="1985"/>
      <c r="R719" s="1986"/>
      <c r="S719" s="1984"/>
      <c r="T719" s="1984"/>
      <c r="U719" s="1984"/>
      <c r="V719" s="1984"/>
      <c r="W719" s="1985"/>
      <c r="X719" s="1947"/>
      <c r="Y719" s="1948"/>
      <c r="Z719" s="1948"/>
      <c r="AA719" s="1948"/>
      <c r="AB719" s="1948"/>
      <c r="AC719" s="1948"/>
      <c r="AD719" s="1948"/>
      <c r="AE719" s="1948"/>
      <c r="AF719" s="1948"/>
      <c r="AG719" s="1948"/>
      <c r="AH719" s="1948"/>
      <c r="AI719" s="1948"/>
      <c r="AJ719" s="1948"/>
      <c r="AK719" s="1948"/>
      <c r="AL719" s="1948"/>
      <c r="AM719" s="1948"/>
      <c r="AN719" s="1948"/>
      <c r="AO719" s="1948"/>
      <c r="AP719" s="1948"/>
      <c r="AQ719" s="1948"/>
      <c r="AR719" s="1948"/>
      <c r="AS719" s="1948"/>
      <c r="AT719" s="1948"/>
      <c r="AU719" s="1948"/>
      <c r="AV719" s="1948"/>
      <c r="AW719" s="1948"/>
      <c r="AX719" s="1949"/>
    </row>
    <row r="720" spans="1:50" s="156" customFormat="1" ht="19.5" customHeight="1" x14ac:dyDescent="0.15">
      <c r="A720" s="433"/>
      <c r="B720" s="434"/>
      <c r="C720" s="1979"/>
      <c r="D720" s="1980"/>
      <c r="E720" s="1980"/>
      <c r="F720" s="1980"/>
      <c r="G720" s="1980"/>
      <c r="H720" s="1980"/>
      <c r="I720" s="1980"/>
      <c r="J720" s="1980"/>
      <c r="K720" s="1981"/>
      <c r="L720" s="1982"/>
      <c r="M720" s="1980"/>
      <c r="N720" s="1980"/>
      <c r="O720" s="1980"/>
      <c r="P720" s="1980"/>
      <c r="Q720" s="1981"/>
      <c r="R720" s="1982"/>
      <c r="S720" s="1980"/>
      <c r="T720" s="1980"/>
      <c r="U720" s="1980"/>
      <c r="V720" s="1980"/>
      <c r="W720" s="1981"/>
      <c r="X720" s="1947"/>
      <c r="Y720" s="1948"/>
      <c r="Z720" s="1948"/>
      <c r="AA720" s="1948"/>
      <c r="AB720" s="1948"/>
      <c r="AC720" s="1948"/>
      <c r="AD720" s="1948"/>
      <c r="AE720" s="1948"/>
      <c r="AF720" s="1948"/>
      <c r="AG720" s="1948"/>
      <c r="AH720" s="1948"/>
      <c r="AI720" s="1948"/>
      <c r="AJ720" s="1948"/>
      <c r="AK720" s="1948"/>
      <c r="AL720" s="1948"/>
      <c r="AM720" s="1948"/>
      <c r="AN720" s="1948"/>
      <c r="AO720" s="1948"/>
      <c r="AP720" s="1948"/>
      <c r="AQ720" s="1948"/>
      <c r="AR720" s="1948"/>
      <c r="AS720" s="1948"/>
      <c r="AT720" s="1948"/>
      <c r="AU720" s="1948"/>
      <c r="AV720" s="1948"/>
      <c r="AW720" s="1948"/>
      <c r="AX720" s="1949"/>
    </row>
    <row r="721" spans="1:50" s="156" customFormat="1" ht="19.5" customHeight="1" thickBot="1" x14ac:dyDescent="0.2">
      <c r="A721" s="433"/>
      <c r="B721" s="434"/>
      <c r="C721" s="1938" t="s">
        <v>39</v>
      </c>
      <c r="D721" s="1939"/>
      <c r="E721" s="1939"/>
      <c r="F721" s="1939"/>
      <c r="G721" s="1939"/>
      <c r="H721" s="1939"/>
      <c r="I721" s="1939"/>
      <c r="J721" s="1939"/>
      <c r="K721" s="1940"/>
      <c r="L721" s="1941">
        <v>2.9</v>
      </c>
      <c r="M721" s="1942"/>
      <c r="N721" s="1942"/>
      <c r="O721" s="1942"/>
      <c r="P721" s="1942"/>
      <c r="Q721" s="1943"/>
      <c r="R721" s="1941"/>
      <c r="S721" s="1942"/>
      <c r="T721" s="1942"/>
      <c r="U721" s="1942"/>
      <c r="V721" s="1942"/>
      <c r="W721" s="1943"/>
      <c r="X721" s="1947"/>
      <c r="Y721" s="1948"/>
      <c r="Z721" s="1948"/>
      <c r="AA721" s="1948"/>
      <c r="AB721" s="1948"/>
      <c r="AC721" s="1948"/>
      <c r="AD721" s="1948"/>
      <c r="AE721" s="1948"/>
      <c r="AF721" s="1948"/>
      <c r="AG721" s="1948"/>
      <c r="AH721" s="1948"/>
      <c r="AI721" s="1948"/>
      <c r="AJ721" s="1948"/>
      <c r="AK721" s="1948"/>
      <c r="AL721" s="1948"/>
      <c r="AM721" s="1948"/>
      <c r="AN721" s="1948"/>
      <c r="AO721" s="1948"/>
      <c r="AP721" s="1948"/>
      <c r="AQ721" s="1948"/>
      <c r="AR721" s="1948"/>
      <c r="AS721" s="1948"/>
      <c r="AT721" s="1948"/>
      <c r="AU721" s="1948"/>
      <c r="AV721" s="1948"/>
      <c r="AW721" s="1948"/>
      <c r="AX721" s="1949"/>
    </row>
    <row r="722" spans="1:50" s="162" customFormat="1" ht="21" customHeight="1" thickBot="1" x14ac:dyDescent="0.2">
      <c r="A722" s="165"/>
      <c r="B722" s="165"/>
      <c r="C722" s="164"/>
      <c r="D722" s="164"/>
      <c r="E722" s="164"/>
      <c r="F722" s="164"/>
      <c r="G722" s="164"/>
      <c r="H722" s="164"/>
      <c r="I722" s="164"/>
      <c r="J722" s="164"/>
      <c r="K722" s="164"/>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2362" t="s">
        <v>305</v>
      </c>
      <c r="AR722" s="2362"/>
      <c r="AS722" s="2362"/>
      <c r="AT722" s="2362"/>
      <c r="AU722" s="2362"/>
      <c r="AV722" s="2362"/>
      <c r="AW722" s="2362"/>
      <c r="AX722" s="2362"/>
    </row>
    <row r="723" spans="1:50" s="156" customFormat="1" ht="25.15" customHeight="1" x14ac:dyDescent="0.15">
      <c r="A723" s="239" t="s">
        <v>3</v>
      </c>
      <c r="B723" s="240"/>
      <c r="C723" s="240"/>
      <c r="D723" s="240"/>
      <c r="E723" s="240"/>
      <c r="F723" s="240"/>
      <c r="G723" s="2388" t="s">
        <v>2121</v>
      </c>
      <c r="H723" s="2389"/>
      <c r="I723" s="2389"/>
      <c r="J723" s="2389"/>
      <c r="K723" s="2389"/>
      <c r="L723" s="2389"/>
      <c r="M723" s="2389"/>
      <c r="N723" s="2389"/>
      <c r="O723" s="2389"/>
      <c r="P723" s="2389"/>
      <c r="Q723" s="2389"/>
      <c r="R723" s="2389"/>
      <c r="S723" s="2389"/>
      <c r="T723" s="2389"/>
      <c r="U723" s="2389"/>
      <c r="V723" s="2389"/>
      <c r="W723" s="2389"/>
      <c r="X723" s="2389"/>
      <c r="Y723" s="243" t="s">
        <v>2035</v>
      </c>
      <c r="Z723" s="2371"/>
      <c r="AA723" s="2371"/>
      <c r="AB723" s="2371"/>
      <c r="AC723" s="2371"/>
      <c r="AD723" s="2372"/>
      <c r="AE723" s="244" t="s">
        <v>2113</v>
      </c>
      <c r="AF723" s="244"/>
      <c r="AG723" s="244"/>
      <c r="AH723" s="244"/>
      <c r="AI723" s="244"/>
      <c r="AJ723" s="244"/>
      <c r="AK723" s="244"/>
      <c r="AL723" s="244"/>
      <c r="AM723" s="244"/>
      <c r="AN723" s="244"/>
      <c r="AO723" s="244"/>
      <c r="AP723" s="245"/>
      <c r="AQ723" s="249" t="s">
        <v>7</v>
      </c>
      <c r="AR723" s="2371"/>
      <c r="AS723" s="2371"/>
      <c r="AT723" s="2371"/>
      <c r="AU723" s="2371"/>
      <c r="AV723" s="2371"/>
      <c r="AW723" s="2371"/>
      <c r="AX723" s="2373"/>
    </row>
    <row r="724" spans="1:50" s="156" customFormat="1" ht="30" customHeight="1" x14ac:dyDescent="0.15">
      <c r="A724" s="283" t="s">
        <v>8</v>
      </c>
      <c r="B724" s="284"/>
      <c r="C724" s="284"/>
      <c r="D724" s="284"/>
      <c r="E724" s="284"/>
      <c r="F724" s="285"/>
      <c r="G724" s="286" t="s">
        <v>2120</v>
      </c>
      <c r="H724" s="287"/>
      <c r="I724" s="287"/>
      <c r="J724" s="287"/>
      <c r="K724" s="287"/>
      <c r="L724" s="287"/>
      <c r="M724" s="287"/>
      <c r="N724" s="287"/>
      <c r="O724" s="287"/>
      <c r="P724" s="287"/>
      <c r="Q724" s="287"/>
      <c r="R724" s="287"/>
      <c r="S724" s="287"/>
      <c r="T724" s="287"/>
      <c r="U724" s="287"/>
      <c r="V724" s="278"/>
      <c r="W724" s="278"/>
      <c r="X724" s="278"/>
      <c r="Y724" s="289" t="s">
        <v>10</v>
      </c>
      <c r="Z724" s="1971"/>
      <c r="AA724" s="1971"/>
      <c r="AB724" s="1971"/>
      <c r="AC724" s="1971"/>
      <c r="AD724" s="1972"/>
      <c r="AE724" s="290" t="s">
        <v>2119</v>
      </c>
      <c r="AF724" s="290"/>
      <c r="AG724" s="290"/>
      <c r="AH724" s="290"/>
      <c r="AI724" s="290"/>
      <c r="AJ724" s="290"/>
      <c r="AK724" s="290"/>
      <c r="AL724" s="290"/>
      <c r="AM724" s="290"/>
      <c r="AN724" s="290"/>
      <c r="AO724" s="290"/>
      <c r="AP724" s="291"/>
      <c r="AQ724" s="295" t="s">
        <v>2031</v>
      </c>
      <c r="AR724" s="296"/>
      <c r="AS724" s="296"/>
      <c r="AT724" s="296"/>
      <c r="AU724" s="296"/>
      <c r="AV724" s="296"/>
      <c r="AW724" s="296"/>
      <c r="AX724" s="297"/>
    </row>
    <row r="725" spans="1:50" s="156" customFormat="1" ht="30" customHeight="1" x14ac:dyDescent="0.15">
      <c r="A725" s="298" t="s">
        <v>13</v>
      </c>
      <c r="B725" s="299"/>
      <c r="C725" s="299"/>
      <c r="D725" s="299"/>
      <c r="E725" s="299"/>
      <c r="F725" s="299"/>
      <c r="G725" s="300" t="s">
        <v>2030</v>
      </c>
      <c r="H725" s="278"/>
      <c r="I725" s="278"/>
      <c r="J725" s="278"/>
      <c r="K725" s="278"/>
      <c r="L725" s="278"/>
      <c r="M725" s="278"/>
      <c r="N725" s="278"/>
      <c r="O725" s="278"/>
      <c r="P725" s="278"/>
      <c r="Q725" s="278"/>
      <c r="R725" s="278"/>
      <c r="S725" s="278"/>
      <c r="T725" s="278"/>
      <c r="U725" s="278"/>
      <c r="V725" s="278"/>
      <c r="W725" s="278"/>
      <c r="X725" s="278"/>
      <c r="Y725" s="301" t="s">
        <v>15</v>
      </c>
      <c r="Z725" s="302"/>
      <c r="AA725" s="302"/>
      <c r="AB725" s="302"/>
      <c r="AC725" s="302"/>
      <c r="AD725" s="303"/>
      <c r="AE725" s="755" t="s">
        <v>2052</v>
      </c>
      <c r="AF725" s="2016"/>
      <c r="AG725" s="2016"/>
      <c r="AH725" s="2016"/>
      <c r="AI725" s="2016"/>
      <c r="AJ725" s="2016"/>
      <c r="AK725" s="2016"/>
      <c r="AL725" s="2016"/>
      <c r="AM725" s="2016"/>
      <c r="AN725" s="2016"/>
      <c r="AO725" s="2016"/>
      <c r="AP725" s="2016"/>
      <c r="AQ725" s="2016"/>
      <c r="AR725" s="2016"/>
      <c r="AS725" s="2016"/>
      <c r="AT725" s="2016"/>
      <c r="AU725" s="2016"/>
      <c r="AV725" s="2016"/>
      <c r="AW725" s="2016"/>
      <c r="AX725" s="2017"/>
    </row>
    <row r="726" spans="1:50" s="156" customFormat="1" ht="30" customHeight="1" x14ac:dyDescent="0.15">
      <c r="A726" s="272" t="s">
        <v>17</v>
      </c>
      <c r="B726" s="273"/>
      <c r="C726" s="273"/>
      <c r="D726" s="273"/>
      <c r="E726" s="273"/>
      <c r="F726" s="273"/>
      <c r="G726" s="1281" t="s">
        <v>2027</v>
      </c>
      <c r="H726" s="808"/>
      <c r="I726" s="808"/>
      <c r="J726" s="808"/>
      <c r="K726" s="808"/>
      <c r="L726" s="808"/>
      <c r="M726" s="808"/>
      <c r="N726" s="808"/>
      <c r="O726" s="808"/>
      <c r="P726" s="808"/>
      <c r="Q726" s="808"/>
      <c r="R726" s="808"/>
      <c r="S726" s="808"/>
      <c r="T726" s="808"/>
      <c r="U726" s="808"/>
      <c r="V726" s="2374"/>
      <c r="W726" s="2374"/>
      <c r="X726" s="2374"/>
      <c r="Y726" s="277" t="s">
        <v>2026</v>
      </c>
      <c r="Z726" s="2035"/>
      <c r="AA726" s="2035"/>
      <c r="AB726" s="2035"/>
      <c r="AC726" s="2035"/>
      <c r="AD726" s="2080"/>
      <c r="AE726" s="280"/>
      <c r="AF726" s="2375"/>
      <c r="AG726" s="2375"/>
      <c r="AH726" s="2375"/>
      <c r="AI726" s="2375"/>
      <c r="AJ726" s="2375"/>
      <c r="AK726" s="2375"/>
      <c r="AL726" s="2375"/>
      <c r="AM726" s="2375"/>
      <c r="AN726" s="2375"/>
      <c r="AO726" s="2375"/>
      <c r="AP726" s="2375"/>
      <c r="AQ726" s="2375"/>
      <c r="AR726" s="2375"/>
      <c r="AS726" s="2375"/>
      <c r="AT726" s="2375"/>
      <c r="AU726" s="2375"/>
      <c r="AV726" s="2375"/>
      <c r="AW726" s="2375"/>
      <c r="AX726" s="2376"/>
    </row>
    <row r="727" spans="1:50" s="156" customFormat="1" ht="38.25" customHeight="1" x14ac:dyDescent="0.15">
      <c r="A727" s="251" t="s">
        <v>20</v>
      </c>
      <c r="B727" s="252"/>
      <c r="C727" s="252"/>
      <c r="D727" s="252"/>
      <c r="E727" s="252"/>
      <c r="F727" s="256"/>
      <c r="G727" s="2405" t="s">
        <v>2118</v>
      </c>
      <c r="H727" s="2406"/>
      <c r="I727" s="2406"/>
      <c r="J727" s="2406"/>
      <c r="K727" s="2406"/>
      <c r="L727" s="2406"/>
      <c r="M727" s="2406"/>
      <c r="N727" s="2406"/>
      <c r="O727" s="2406"/>
      <c r="P727" s="2406"/>
      <c r="Q727" s="2406"/>
      <c r="R727" s="2406"/>
      <c r="S727" s="2406"/>
      <c r="T727" s="2406"/>
      <c r="U727" s="2406"/>
      <c r="V727" s="2406"/>
      <c r="W727" s="2406"/>
      <c r="X727" s="2406"/>
      <c r="Y727" s="2406"/>
      <c r="Z727" s="2406"/>
      <c r="AA727" s="2406"/>
      <c r="AB727" s="2406"/>
      <c r="AC727" s="2406"/>
      <c r="AD727" s="2406"/>
      <c r="AE727" s="2406"/>
      <c r="AF727" s="2406"/>
      <c r="AG727" s="2406"/>
      <c r="AH727" s="2406"/>
      <c r="AI727" s="2406"/>
      <c r="AJ727" s="2406"/>
      <c r="AK727" s="2406"/>
      <c r="AL727" s="2406"/>
      <c r="AM727" s="2406"/>
      <c r="AN727" s="2406"/>
      <c r="AO727" s="2406"/>
      <c r="AP727" s="2406"/>
      <c r="AQ727" s="2406"/>
      <c r="AR727" s="2406"/>
      <c r="AS727" s="2406"/>
      <c r="AT727" s="2406"/>
      <c r="AU727" s="2406"/>
      <c r="AV727" s="2406"/>
      <c r="AW727" s="2406"/>
      <c r="AX727" s="2407"/>
    </row>
    <row r="728" spans="1:50" s="156" customFormat="1" ht="38.25" customHeight="1" x14ac:dyDescent="0.15">
      <c r="A728" s="251" t="s">
        <v>22</v>
      </c>
      <c r="B728" s="252"/>
      <c r="C728" s="252"/>
      <c r="D728" s="252"/>
      <c r="E728" s="252"/>
      <c r="F728" s="256"/>
      <c r="G728" s="2405" t="s">
        <v>2117</v>
      </c>
      <c r="H728" s="2406"/>
      <c r="I728" s="2406"/>
      <c r="J728" s="2406"/>
      <c r="K728" s="2406"/>
      <c r="L728" s="2406"/>
      <c r="M728" s="2406"/>
      <c r="N728" s="2406"/>
      <c r="O728" s="2406"/>
      <c r="P728" s="2406"/>
      <c r="Q728" s="2406"/>
      <c r="R728" s="2406"/>
      <c r="S728" s="2406"/>
      <c r="T728" s="2406"/>
      <c r="U728" s="2406"/>
      <c r="V728" s="2406"/>
      <c r="W728" s="2406"/>
      <c r="X728" s="2406"/>
      <c r="Y728" s="2406"/>
      <c r="Z728" s="2406"/>
      <c r="AA728" s="2406"/>
      <c r="AB728" s="2406"/>
      <c r="AC728" s="2406"/>
      <c r="AD728" s="2406"/>
      <c r="AE728" s="2406"/>
      <c r="AF728" s="2406"/>
      <c r="AG728" s="2406"/>
      <c r="AH728" s="2406"/>
      <c r="AI728" s="2406"/>
      <c r="AJ728" s="2406"/>
      <c r="AK728" s="2406"/>
      <c r="AL728" s="2406"/>
      <c r="AM728" s="2406"/>
      <c r="AN728" s="2406"/>
      <c r="AO728" s="2406"/>
      <c r="AP728" s="2406"/>
      <c r="AQ728" s="2406"/>
      <c r="AR728" s="2406"/>
      <c r="AS728" s="2406"/>
      <c r="AT728" s="2406"/>
      <c r="AU728" s="2406"/>
      <c r="AV728" s="2406"/>
      <c r="AW728" s="2406"/>
      <c r="AX728" s="2407"/>
    </row>
    <row r="729" spans="1:50" s="156" customFormat="1" ht="19.5" customHeight="1" x14ac:dyDescent="0.15">
      <c r="A729" s="251" t="s">
        <v>24</v>
      </c>
      <c r="B729" s="252"/>
      <c r="C729" s="252"/>
      <c r="D729" s="252"/>
      <c r="E729" s="252"/>
      <c r="F729" s="256"/>
      <c r="G729" s="816" t="s">
        <v>319</v>
      </c>
      <c r="H729" s="1710"/>
      <c r="I729" s="1710"/>
      <c r="J729" s="1710"/>
      <c r="K729" s="1710"/>
      <c r="L729" s="1710"/>
      <c r="M729" s="1710"/>
      <c r="N729" s="1710"/>
      <c r="O729" s="1710"/>
      <c r="P729" s="1710"/>
      <c r="Q729" s="1710"/>
      <c r="R729" s="1710"/>
      <c r="S729" s="1710"/>
      <c r="T729" s="1710"/>
      <c r="U729" s="1710"/>
      <c r="V729" s="1710"/>
      <c r="W729" s="1710"/>
      <c r="X729" s="1710"/>
      <c r="Y729" s="1710"/>
      <c r="Z729" s="1710"/>
      <c r="AA729" s="1710"/>
      <c r="AB729" s="1710"/>
      <c r="AC729" s="1710"/>
      <c r="AD729" s="1710"/>
      <c r="AE729" s="1710"/>
      <c r="AF729" s="1710"/>
      <c r="AG729" s="1710"/>
      <c r="AH729" s="1710"/>
      <c r="AI729" s="1710"/>
      <c r="AJ729" s="1710"/>
      <c r="AK729" s="1710"/>
      <c r="AL729" s="1710"/>
      <c r="AM729" s="1710"/>
      <c r="AN729" s="1710"/>
      <c r="AO729" s="1710"/>
      <c r="AP729" s="1710"/>
      <c r="AQ729" s="1710"/>
      <c r="AR729" s="1710"/>
      <c r="AS729" s="1710"/>
      <c r="AT729" s="1710"/>
      <c r="AU729" s="1710"/>
      <c r="AV729" s="1710"/>
      <c r="AW729" s="1710"/>
      <c r="AX729" s="1711"/>
    </row>
    <row r="730" spans="1:50" s="156" customFormat="1" ht="19.5" customHeight="1" x14ac:dyDescent="0.15">
      <c r="A730" s="258" t="s">
        <v>26</v>
      </c>
      <c r="B730" s="259"/>
      <c r="C730" s="259"/>
      <c r="D730" s="259"/>
      <c r="E730" s="259"/>
      <c r="F730" s="260"/>
      <c r="G730" s="730"/>
      <c r="H730" s="731"/>
      <c r="I730" s="731"/>
      <c r="J730" s="731"/>
      <c r="K730" s="731"/>
      <c r="L730" s="731"/>
      <c r="M730" s="731"/>
      <c r="N730" s="731"/>
      <c r="O730" s="732"/>
      <c r="P730" s="1999" t="s">
        <v>320</v>
      </c>
      <c r="Q730" s="2000"/>
      <c r="R730" s="2000"/>
      <c r="S730" s="2000"/>
      <c r="T730" s="2000"/>
      <c r="U730" s="2000"/>
      <c r="V730" s="2007"/>
      <c r="W730" s="1999" t="s">
        <v>321</v>
      </c>
      <c r="X730" s="2000"/>
      <c r="Y730" s="2000"/>
      <c r="Z730" s="2000"/>
      <c r="AA730" s="2000"/>
      <c r="AB730" s="2000"/>
      <c r="AC730" s="2007"/>
      <c r="AD730" s="1999" t="s">
        <v>322</v>
      </c>
      <c r="AE730" s="2000"/>
      <c r="AF730" s="2000"/>
      <c r="AG730" s="2000"/>
      <c r="AH730" s="2000"/>
      <c r="AI730" s="2000"/>
      <c r="AJ730" s="2007"/>
      <c r="AK730" s="1999" t="s">
        <v>323</v>
      </c>
      <c r="AL730" s="2000"/>
      <c r="AM730" s="2000"/>
      <c r="AN730" s="2000"/>
      <c r="AO730" s="2000"/>
      <c r="AP730" s="2000"/>
      <c r="AQ730" s="2007"/>
      <c r="AR730" s="1999" t="s">
        <v>324</v>
      </c>
      <c r="AS730" s="2000"/>
      <c r="AT730" s="2000"/>
      <c r="AU730" s="2000"/>
      <c r="AV730" s="2000"/>
      <c r="AW730" s="2000"/>
      <c r="AX730" s="2001"/>
    </row>
    <row r="731" spans="1:50" s="156" customFormat="1" ht="19.5" customHeight="1" x14ac:dyDescent="0.15">
      <c r="A731" s="261"/>
      <c r="B731" s="262"/>
      <c r="C731" s="262"/>
      <c r="D731" s="262"/>
      <c r="E731" s="262"/>
      <c r="F731" s="263"/>
      <c r="G731" s="318" t="s">
        <v>32</v>
      </c>
      <c r="H731" s="326"/>
      <c r="I731" s="760" t="s">
        <v>33</v>
      </c>
      <c r="J731" s="761"/>
      <c r="K731" s="761"/>
      <c r="L731" s="761"/>
      <c r="M731" s="761"/>
      <c r="N731" s="761"/>
      <c r="O731" s="762"/>
      <c r="P731" s="2002">
        <v>2</v>
      </c>
      <c r="Q731" s="2002"/>
      <c r="R731" s="2002"/>
      <c r="S731" s="2002"/>
      <c r="T731" s="2002"/>
      <c r="U731" s="2002"/>
      <c r="V731" s="2002"/>
      <c r="W731" s="2404">
        <v>0.6</v>
      </c>
      <c r="X731" s="2404"/>
      <c r="Y731" s="2404"/>
      <c r="Z731" s="2404"/>
      <c r="AA731" s="2404"/>
      <c r="AB731" s="2404"/>
      <c r="AC731" s="2404"/>
      <c r="AD731" s="2404">
        <v>0.6</v>
      </c>
      <c r="AE731" s="2404"/>
      <c r="AF731" s="2404"/>
      <c r="AG731" s="2404"/>
      <c r="AH731" s="2404"/>
      <c r="AI731" s="2404"/>
      <c r="AJ731" s="2404"/>
      <c r="AK731" s="2315">
        <v>0.5</v>
      </c>
      <c r="AL731" s="2315"/>
      <c r="AM731" s="2315"/>
      <c r="AN731" s="2315"/>
      <c r="AO731" s="2315"/>
      <c r="AP731" s="2315"/>
      <c r="AQ731" s="2315"/>
      <c r="AR731" s="2003"/>
      <c r="AS731" s="2004"/>
      <c r="AT731" s="2004"/>
      <c r="AU731" s="2004"/>
      <c r="AV731" s="2004"/>
      <c r="AW731" s="2004"/>
      <c r="AX731" s="2006"/>
    </row>
    <row r="732" spans="1:50" s="156" customFormat="1" ht="19.5" customHeight="1" x14ac:dyDescent="0.15">
      <c r="A732" s="261"/>
      <c r="B732" s="262"/>
      <c r="C732" s="262"/>
      <c r="D732" s="262"/>
      <c r="E732" s="262"/>
      <c r="F732" s="263"/>
      <c r="G732" s="757"/>
      <c r="H732" s="758"/>
      <c r="I732" s="310" t="s">
        <v>34</v>
      </c>
      <c r="J732" s="329"/>
      <c r="K732" s="329"/>
      <c r="L732" s="329"/>
      <c r="M732" s="329"/>
      <c r="N732" s="329"/>
      <c r="O732" s="330"/>
      <c r="P732" s="2325" t="s">
        <v>2022</v>
      </c>
      <c r="Q732" s="2325"/>
      <c r="R732" s="2325"/>
      <c r="S732" s="2325"/>
      <c r="T732" s="2325"/>
      <c r="U732" s="2325"/>
      <c r="V732" s="2325"/>
      <c r="W732" s="2325" t="s">
        <v>2022</v>
      </c>
      <c r="X732" s="2325"/>
      <c r="Y732" s="2325"/>
      <c r="Z732" s="2325"/>
      <c r="AA732" s="2325"/>
      <c r="AB732" s="2325"/>
      <c r="AC732" s="2325"/>
      <c r="AD732" s="2325" t="s">
        <v>2022</v>
      </c>
      <c r="AE732" s="2325"/>
      <c r="AF732" s="2325"/>
      <c r="AG732" s="2325"/>
      <c r="AH732" s="2325"/>
      <c r="AI732" s="2325"/>
      <c r="AJ732" s="2325"/>
      <c r="AK732" s="2325" t="s">
        <v>2022</v>
      </c>
      <c r="AL732" s="2325"/>
      <c r="AM732" s="2325"/>
      <c r="AN732" s="2325"/>
      <c r="AO732" s="2325"/>
      <c r="AP732" s="2325"/>
      <c r="AQ732" s="2325"/>
      <c r="AR732" s="1950"/>
      <c r="AS732" s="1951"/>
      <c r="AT732" s="1951"/>
      <c r="AU732" s="1951"/>
      <c r="AV732" s="1951"/>
      <c r="AW732" s="1951"/>
      <c r="AX732" s="1952"/>
    </row>
    <row r="733" spans="1:50" s="156" customFormat="1" ht="19.5" customHeight="1" x14ac:dyDescent="0.15">
      <c r="A733" s="261"/>
      <c r="B733" s="262"/>
      <c r="C733" s="262"/>
      <c r="D733" s="262"/>
      <c r="E733" s="262"/>
      <c r="F733" s="263"/>
      <c r="G733" s="757"/>
      <c r="H733" s="758"/>
      <c r="I733" s="310" t="s">
        <v>36</v>
      </c>
      <c r="J733" s="329"/>
      <c r="K733" s="329"/>
      <c r="L733" s="329"/>
      <c r="M733" s="329"/>
      <c r="N733" s="329"/>
      <c r="O733" s="330"/>
      <c r="P733" s="1935" t="s">
        <v>2022</v>
      </c>
      <c r="Q733" s="1936"/>
      <c r="R733" s="1936"/>
      <c r="S733" s="1936"/>
      <c r="T733" s="1936"/>
      <c r="U733" s="1936"/>
      <c r="V733" s="1937"/>
      <c r="W733" s="1935" t="s">
        <v>2022</v>
      </c>
      <c r="X733" s="1936"/>
      <c r="Y733" s="1936"/>
      <c r="Z733" s="1936"/>
      <c r="AA733" s="1936"/>
      <c r="AB733" s="1936"/>
      <c r="AC733" s="1937"/>
      <c r="AD733" s="1935" t="s">
        <v>2022</v>
      </c>
      <c r="AE733" s="1936"/>
      <c r="AF733" s="1936"/>
      <c r="AG733" s="1936"/>
      <c r="AH733" s="1936"/>
      <c r="AI733" s="1936"/>
      <c r="AJ733" s="1937"/>
      <c r="AK733" s="1935" t="s">
        <v>2022</v>
      </c>
      <c r="AL733" s="1936"/>
      <c r="AM733" s="1936"/>
      <c r="AN733" s="1936"/>
      <c r="AO733" s="1936"/>
      <c r="AP733" s="1936"/>
      <c r="AQ733" s="1937"/>
      <c r="AR733" s="1935"/>
      <c r="AS733" s="1936"/>
      <c r="AT733" s="1936"/>
      <c r="AU733" s="1936"/>
      <c r="AV733" s="1936"/>
      <c r="AW733" s="1936"/>
      <c r="AX733" s="1959"/>
    </row>
    <row r="734" spans="1:50" s="156" customFormat="1" ht="19.5" customHeight="1" x14ac:dyDescent="0.15">
      <c r="A734" s="261"/>
      <c r="B734" s="262"/>
      <c r="C734" s="262"/>
      <c r="D734" s="262"/>
      <c r="E734" s="262"/>
      <c r="F734" s="263"/>
      <c r="G734" s="757"/>
      <c r="H734" s="758"/>
      <c r="I734" s="310" t="s">
        <v>37</v>
      </c>
      <c r="J734" s="329"/>
      <c r="K734" s="329"/>
      <c r="L734" s="329"/>
      <c r="M734" s="329"/>
      <c r="N734" s="329"/>
      <c r="O734" s="330"/>
      <c r="P734" s="1935" t="s">
        <v>2022</v>
      </c>
      <c r="Q734" s="1936"/>
      <c r="R734" s="1936"/>
      <c r="S734" s="1936"/>
      <c r="T734" s="1936"/>
      <c r="U734" s="1936"/>
      <c r="V734" s="1937"/>
      <c r="W734" s="1935" t="s">
        <v>2022</v>
      </c>
      <c r="X734" s="1936"/>
      <c r="Y734" s="1936"/>
      <c r="Z734" s="1936"/>
      <c r="AA734" s="1936"/>
      <c r="AB734" s="1936"/>
      <c r="AC734" s="1937"/>
      <c r="AD734" s="1935" t="s">
        <v>2022</v>
      </c>
      <c r="AE734" s="1936"/>
      <c r="AF734" s="1936"/>
      <c r="AG734" s="1936"/>
      <c r="AH734" s="1936"/>
      <c r="AI734" s="1936"/>
      <c r="AJ734" s="1937"/>
      <c r="AK734" s="1935" t="s">
        <v>2022</v>
      </c>
      <c r="AL734" s="1936"/>
      <c r="AM734" s="1936"/>
      <c r="AN734" s="1936"/>
      <c r="AO734" s="1936"/>
      <c r="AP734" s="1936"/>
      <c r="AQ734" s="1937"/>
      <c r="AR734" s="1950"/>
      <c r="AS734" s="1951"/>
      <c r="AT734" s="1951"/>
      <c r="AU734" s="1951"/>
      <c r="AV734" s="1951"/>
      <c r="AW734" s="1951"/>
      <c r="AX734" s="1952"/>
    </row>
    <row r="735" spans="1:50" s="156" customFormat="1" ht="19.5" customHeight="1" x14ac:dyDescent="0.15">
      <c r="A735" s="261"/>
      <c r="B735" s="262"/>
      <c r="C735" s="262"/>
      <c r="D735" s="262"/>
      <c r="E735" s="262"/>
      <c r="F735" s="263"/>
      <c r="G735" s="757"/>
      <c r="H735" s="758"/>
      <c r="I735" s="310" t="s">
        <v>38</v>
      </c>
      <c r="J735" s="329"/>
      <c r="K735" s="329"/>
      <c r="L735" s="329"/>
      <c r="M735" s="329"/>
      <c r="N735" s="329"/>
      <c r="O735" s="330"/>
      <c r="P735" s="2325" t="s">
        <v>2022</v>
      </c>
      <c r="Q735" s="2325"/>
      <c r="R735" s="2325"/>
      <c r="S735" s="2325"/>
      <c r="T735" s="2325"/>
      <c r="U735" s="2325"/>
      <c r="V735" s="2325"/>
      <c r="W735" s="2325" t="s">
        <v>2022</v>
      </c>
      <c r="X735" s="2325"/>
      <c r="Y735" s="2325"/>
      <c r="Z735" s="2325"/>
      <c r="AA735" s="2325"/>
      <c r="AB735" s="2325"/>
      <c r="AC735" s="2325"/>
      <c r="AD735" s="2325" t="s">
        <v>2022</v>
      </c>
      <c r="AE735" s="2325"/>
      <c r="AF735" s="2325"/>
      <c r="AG735" s="2325"/>
      <c r="AH735" s="2325"/>
      <c r="AI735" s="2325"/>
      <c r="AJ735" s="2325"/>
      <c r="AK735" s="2325" t="s">
        <v>2022</v>
      </c>
      <c r="AL735" s="2325"/>
      <c r="AM735" s="2325"/>
      <c r="AN735" s="2325"/>
      <c r="AO735" s="2325"/>
      <c r="AP735" s="2325"/>
      <c r="AQ735" s="2325"/>
      <c r="AR735" s="1950"/>
      <c r="AS735" s="1951"/>
      <c r="AT735" s="1951"/>
      <c r="AU735" s="1951"/>
      <c r="AV735" s="1951"/>
      <c r="AW735" s="1951"/>
      <c r="AX735" s="1952"/>
    </row>
    <row r="736" spans="1:50" s="156" customFormat="1" ht="19.5" customHeight="1" x14ac:dyDescent="0.15">
      <c r="A736" s="261"/>
      <c r="B736" s="262"/>
      <c r="C736" s="262"/>
      <c r="D736" s="262"/>
      <c r="E736" s="262"/>
      <c r="F736" s="263"/>
      <c r="G736" s="759"/>
      <c r="H736" s="333"/>
      <c r="I736" s="767" t="s">
        <v>39</v>
      </c>
      <c r="J736" s="768"/>
      <c r="K736" s="768"/>
      <c r="L736" s="768"/>
      <c r="M736" s="768"/>
      <c r="N736" s="768"/>
      <c r="O736" s="769"/>
      <c r="P736" s="2408">
        <v>2</v>
      </c>
      <c r="Q736" s="2408"/>
      <c r="R736" s="2408"/>
      <c r="S736" s="2408"/>
      <c r="T736" s="2408"/>
      <c r="U736" s="2408"/>
      <c r="V736" s="2408"/>
      <c r="W736" s="2409">
        <v>0.6</v>
      </c>
      <c r="X736" s="2409"/>
      <c r="Y736" s="2409"/>
      <c r="Z736" s="2409"/>
      <c r="AA736" s="2409"/>
      <c r="AB736" s="2409"/>
      <c r="AC736" s="2409"/>
      <c r="AD736" s="2409">
        <v>0.6</v>
      </c>
      <c r="AE736" s="2409"/>
      <c r="AF736" s="2409"/>
      <c r="AG736" s="2409"/>
      <c r="AH736" s="2409"/>
      <c r="AI736" s="2409"/>
      <c r="AJ736" s="2409"/>
      <c r="AK736" s="2319">
        <v>0.5</v>
      </c>
      <c r="AL736" s="2319"/>
      <c r="AM736" s="2319"/>
      <c r="AN736" s="2319"/>
      <c r="AO736" s="2319"/>
      <c r="AP736" s="2319"/>
      <c r="AQ736" s="2319"/>
      <c r="AR736" s="1960"/>
      <c r="AS736" s="1961"/>
      <c r="AT736" s="1961"/>
      <c r="AU736" s="1961"/>
      <c r="AV736" s="1961"/>
      <c r="AW736" s="1961"/>
      <c r="AX736" s="1963"/>
    </row>
    <row r="737" spans="1:50" s="156" customFormat="1" ht="19.5" customHeight="1" x14ac:dyDescent="0.15">
      <c r="A737" s="261"/>
      <c r="B737" s="262"/>
      <c r="C737" s="262"/>
      <c r="D737" s="262"/>
      <c r="E737" s="262"/>
      <c r="F737" s="263"/>
      <c r="G737" s="774" t="s">
        <v>40</v>
      </c>
      <c r="H737" s="775"/>
      <c r="I737" s="775"/>
      <c r="J737" s="775"/>
      <c r="K737" s="775"/>
      <c r="L737" s="775"/>
      <c r="M737" s="775"/>
      <c r="N737" s="775"/>
      <c r="O737" s="776"/>
      <c r="P737" s="2411">
        <v>0.5</v>
      </c>
      <c r="Q737" s="2411"/>
      <c r="R737" s="2411"/>
      <c r="S737" s="2411"/>
      <c r="T737" s="2411"/>
      <c r="U737" s="2411"/>
      <c r="V737" s="2411"/>
      <c r="W737" s="2412">
        <v>0.5</v>
      </c>
      <c r="X737" s="2412"/>
      <c r="Y737" s="2412"/>
      <c r="Z737" s="2412"/>
      <c r="AA737" s="2412"/>
      <c r="AB737" s="2412"/>
      <c r="AC737" s="2412"/>
      <c r="AD737" s="2354">
        <v>1</v>
      </c>
      <c r="AE737" s="2354"/>
      <c r="AF737" s="2354"/>
      <c r="AG737" s="2354"/>
      <c r="AH737" s="2354"/>
      <c r="AI737" s="2354"/>
      <c r="AJ737" s="2354"/>
      <c r="AK737" s="2326"/>
      <c r="AL737" s="2326"/>
      <c r="AM737" s="2326"/>
      <c r="AN737" s="2326"/>
      <c r="AO737" s="2326"/>
      <c r="AP737" s="2326"/>
      <c r="AQ737" s="2326"/>
      <c r="AR737" s="1973"/>
      <c r="AS737" s="1974"/>
      <c r="AT737" s="1974"/>
      <c r="AU737" s="1974"/>
      <c r="AV737" s="1974"/>
      <c r="AW737" s="1974"/>
      <c r="AX737" s="1976"/>
    </row>
    <row r="738" spans="1:50" s="156" customFormat="1" ht="19.5" customHeight="1" x14ac:dyDescent="0.15">
      <c r="A738" s="264"/>
      <c r="B738" s="265"/>
      <c r="C738" s="265"/>
      <c r="D738" s="265"/>
      <c r="E738" s="265"/>
      <c r="F738" s="266"/>
      <c r="G738" s="774" t="s">
        <v>41</v>
      </c>
      <c r="H738" s="775"/>
      <c r="I738" s="775"/>
      <c r="J738" s="775"/>
      <c r="K738" s="775"/>
      <c r="L738" s="775"/>
      <c r="M738" s="775"/>
      <c r="N738" s="775"/>
      <c r="O738" s="776"/>
      <c r="P738" s="2410">
        <v>24</v>
      </c>
      <c r="Q738" s="2410"/>
      <c r="R738" s="2410"/>
      <c r="S738" s="2410"/>
      <c r="T738" s="2410"/>
      <c r="U738" s="2410"/>
      <c r="V738" s="2410"/>
      <c r="W738" s="2410">
        <v>80</v>
      </c>
      <c r="X738" s="2410"/>
      <c r="Y738" s="2410"/>
      <c r="Z738" s="2410"/>
      <c r="AA738" s="2410"/>
      <c r="AB738" s="2410"/>
      <c r="AC738" s="2410"/>
      <c r="AD738" s="2354">
        <v>80</v>
      </c>
      <c r="AE738" s="2354"/>
      <c r="AF738" s="2354"/>
      <c r="AG738" s="2354"/>
      <c r="AH738" s="2354"/>
      <c r="AI738" s="2354"/>
      <c r="AJ738" s="2354"/>
      <c r="AK738" s="2326"/>
      <c r="AL738" s="2326"/>
      <c r="AM738" s="2326"/>
      <c r="AN738" s="2326"/>
      <c r="AO738" s="2326"/>
      <c r="AP738" s="2326"/>
      <c r="AQ738" s="2326"/>
      <c r="AR738" s="1973"/>
      <c r="AS738" s="1974"/>
      <c r="AT738" s="1974"/>
      <c r="AU738" s="1974"/>
      <c r="AV738" s="1974"/>
      <c r="AW738" s="1974"/>
      <c r="AX738" s="1976"/>
    </row>
    <row r="739" spans="1:50" s="156" customFormat="1" ht="19.5" customHeight="1" x14ac:dyDescent="0.15">
      <c r="A739" s="431" t="s">
        <v>71</v>
      </c>
      <c r="B739" s="432"/>
      <c r="C739" s="1987" t="s">
        <v>72</v>
      </c>
      <c r="D739" s="1988"/>
      <c r="E739" s="1988"/>
      <c r="F739" s="1988"/>
      <c r="G739" s="1988"/>
      <c r="H739" s="1988"/>
      <c r="I739" s="1988"/>
      <c r="J739" s="1988"/>
      <c r="K739" s="1989"/>
      <c r="L739" s="789" t="s">
        <v>73</v>
      </c>
      <c r="M739" s="790"/>
      <c r="N739" s="790"/>
      <c r="O739" s="790"/>
      <c r="P739" s="790"/>
      <c r="Q739" s="791"/>
      <c r="R739" s="1990" t="s">
        <v>324</v>
      </c>
      <c r="S739" s="1988"/>
      <c r="T739" s="1988"/>
      <c r="U739" s="1988"/>
      <c r="V739" s="1988"/>
      <c r="W739" s="1989"/>
      <c r="X739" s="1990" t="s">
        <v>74</v>
      </c>
      <c r="Y739" s="1988"/>
      <c r="Z739" s="1988"/>
      <c r="AA739" s="1988"/>
      <c r="AB739" s="1988"/>
      <c r="AC739" s="1988"/>
      <c r="AD739" s="1988"/>
      <c r="AE739" s="1988"/>
      <c r="AF739" s="1988"/>
      <c r="AG739" s="1988"/>
      <c r="AH739" s="1988"/>
      <c r="AI739" s="1988"/>
      <c r="AJ739" s="1988"/>
      <c r="AK739" s="1988"/>
      <c r="AL739" s="1988"/>
      <c r="AM739" s="1988"/>
      <c r="AN739" s="1988"/>
      <c r="AO739" s="1988"/>
      <c r="AP739" s="1988"/>
      <c r="AQ739" s="1988"/>
      <c r="AR739" s="1988"/>
      <c r="AS739" s="1988"/>
      <c r="AT739" s="1988"/>
      <c r="AU739" s="1988"/>
      <c r="AV739" s="1988"/>
      <c r="AW739" s="1988"/>
      <c r="AX739" s="1991"/>
    </row>
    <row r="740" spans="1:50" s="156" customFormat="1" ht="19.5" customHeight="1" x14ac:dyDescent="0.15">
      <c r="A740" s="433"/>
      <c r="B740" s="434"/>
      <c r="C740" s="1992" t="s">
        <v>2116</v>
      </c>
      <c r="D740" s="1993"/>
      <c r="E740" s="1993"/>
      <c r="F740" s="1993"/>
      <c r="G740" s="1993"/>
      <c r="H740" s="1993"/>
      <c r="I740" s="1993"/>
      <c r="J740" s="1993"/>
      <c r="K740" s="1994"/>
      <c r="L740" s="1995">
        <v>0.1</v>
      </c>
      <c r="M740" s="1993"/>
      <c r="N740" s="1993"/>
      <c r="O740" s="1993"/>
      <c r="P740" s="1993"/>
      <c r="Q740" s="1994"/>
      <c r="R740" s="1995"/>
      <c r="S740" s="1993"/>
      <c r="T740" s="1993"/>
      <c r="U740" s="1993"/>
      <c r="V740" s="1993"/>
      <c r="W740" s="1994"/>
      <c r="X740" s="1941"/>
      <c r="Y740" s="1942"/>
      <c r="Z740" s="1942"/>
      <c r="AA740" s="1942"/>
      <c r="AB740" s="1942"/>
      <c r="AC740" s="1942"/>
      <c r="AD740" s="1942"/>
      <c r="AE740" s="1942"/>
      <c r="AF740" s="1942"/>
      <c r="AG740" s="1942"/>
      <c r="AH740" s="1942"/>
      <c r="AI740" s="1942"/>
      <c r="AJ740" s="1942"/>
      <c r="AK740" s="1942"/>
      <c r="AL740" s="1942"/>
      <c r="AM740" s="1942"/>
      <c r="AN740" s="1942"/>
      <c r="AO740" s="1942"/>
      <c r="AP740" s="1942"/>
      <c r="AQ740" s="1942"/>
      <c r="AR740" s="1942"/>
      <c r="AS740" s="1942"/>
      <c r="AT740" s="1942"/>
      <c r="AU740" s="1942"/>
      <c r="AV740" s="1942"/>
      <c r="AW740" s="1942"/>
      <c r="AX740" s="1996"/>
    </row>
    <row r="741" spans="1:50" s="156" customFormat="1" ht="19.5" customHeight="1" x14ac:dyDescent="0.15">
      <c r="A741" s="433"/>
      <c r="B741" s="434"/>
      <c r="C741" s="1983" t="s">
        <v>2115</v>
      </c>
      <c r="D741" s="1984"/>
      <c r="E741" s="1984"/>
      <c r="F741" s="1984"/>
      <c r="G741" s="1984"/>
      <c r="H741" s="1984"/>
      <c r="I741" s="1984"/>
      <c r="J741" s="1984"/>
      <c r="K741" s="1985"/>
      <c r="L741" s="1986">
        <v>0.4</v>
      </c>
      <c r="M741" s="1984"/>
      <c r="N741" s="1984"/>
      <c r="O741" s="1984"/>
      <c r="P741" s="1984"/>
      <c r="Q741" s="1985"/>
      <c r="R741" s="1986"/>
      <c r="S741" s="1984"/>
      <c r="T741" s="1984"/>
      <c r="U741" s="1984"/>
      <c r="V741" s="1984"/>
      <c r="W741" s="1985"/>
      <c r="X741" s="1947"/>
      <c r="Y741" s="1948"/>
      <c r="Z741" s="1948"/>
      <c r="AA741" s="1948"/>
      <c r="AB741" s="1948"/>
      <c r="AC741" s="1948"/>
      <c r="AD741" s="1948"/>
      <c r="AE741" s="1948"/>
      <c r="AF741" s="1948"/>
      <c r="AG741" s="1948"/>
      <c r="AH741" s="1948"/>
      <c r="AI741" s="1948"/>
      <c r="AJ741" s="1948"/>
      <c r="AK741" s="1948"/>
      <c r="AL741" s="1948"/>
      <c r="AM741" s="1948"/>
      <c r="AN741" s="1948"/>
      <c r="AO741" s="1948"/>
      <c r="AP741" s="1948"/>
      <c r="AQ741" s="1948"/>
      <c r="AR741" s="1948"/>
      <c r="AS741" s="1948"/>
      <c r="AT741" s="1948"/>
      <c r="AU741" s="1948"/>
      <c r="AV741" s="1948"/>
      <c r="AW741" s="1948"/>
      <c r="AX741" s="1949"/>
    </row>
    <row r="742" spans="1:50" s="156" customFormat="1" ht="19.5" customHeight="1" x14ac:dyDescent="0.15">
      <c r="A742" s="433"/>
      <c r="B742" s="434"/>
      <c r="C742" s="1983"/>
      <c r="D742" s="1984"/>
      <c r="E742" s="1984"/>
      <c r="F742" s="1984"/>
      <c r="G742" s="1984"/>
      <c r="H742" s="1984"/>
      <c r="I742" s="1984"/>
      <c r="J742" s="1984"/>
      <c r="K742" s="1985"/>
      <c r="L742" s="2018"/>
      <c r="M742" s="2018"/>
      <c r="N742" s="2018"/>
      <c r="O742" s="2018"/>
      <c r="P742" s="2018"/>
      <c r="Q742" s="2018"/>
      <c r="R742" s="1986"/>
      <c r="S742" s="1984"/>
      <c r="T742" s="1984"/>
      <c r="U742" s="1984"/>
      <c r="V742" s="1984"/>
      <c r="W742" s="1985"/>
      <c r="X742" s="1947"/>
      <c r="Y742" s="1948"/>
      <c r="Z742" s="1948"/>
      <c r="AA742" s="1948"/>
      <c r="AB742" s="1948"/>
      <c r="AC742" s="1948"/>
      <c r="AD742" s="1948"/>
      <c r="AE742" s="1948"/>
      <c r="AF742" s="1948"/>
      <c r="AG742" s="1948"/>
      <c r="AH742" s="1948"/>
      <c r="AI742" s="1948"/>
      <c r="AJ742" s="1948"/>
      <c r="AK742" s="1948"/>
      <c r="AL742" s="1948"/>
      <c r="AM742" s="1948"/>
      <c r="AN742" s="1948"/>
      <c r="AO742" s="1948"/>
      <c r="AP742" s="1948"/>
      <c r="AQ742" s="1948"/>
      <c r="AR742" s="1948"/>
      <c r="AS742" s="1948"/>
      <c r="AT742" s="1948"/>
      <c r="AU742" s="1948"/>
      <c r="AV742" s="1948"/>
      <c r="AW742" s="1948"/>
      <c r="AX742" s="1949"/>
    </row>
    <row r="743" spans="1:50" s="156" customFormat="1" ht="19.5" customHeight="1" x14ac:dyDescent="0.15">
      <c r="A743" s="433"/>
      <c r="B743" s="434"/>
      <c r="C743" s="1983"/>
      <c r="D743" s="1984"/>
      <c r="E743" s="1984"/>
      <c r="F743" s="1984"/>
      <c r="G743" s="1984"/>
      <c r="H743" s="1984"/>
      <c r="I743" s="1984"/>
      <c r="J743" s="1984"/>
      <c r="K743" s="1985"/>
      <c r="L743" s="2018"/>
      <c r="M743" s="2018"/>
      <c r="N743" s="2018"/>
      <c r="O743" s="2018"/>
      <c r="P743" s="2018"/>
      <c r="Q743" s="2018"/>
      <c r="R743" s="1986"/>
      <c r="S743" s="1984"/>
      <c r="T743" s="1984"/>
      <c r="U743" s="1984"/>
      <c r="V743" s="1984"/>
      <c r="W743" s="1985"/>
      <c r="X743" s="1947"/>
      <c r="Y743" s="1948"/>
      <c r="Z743" s="1948"/>
      <c r="AA743" s="1948"/>
      <c r="AB743" s="1948"/>
      <c r="AC743" s="1948"/>
      <c r="AD743" s="1948"/>
      <c r="AE743" s="1948"/>
      <c r="AF743" s="1948"/>
      <c r="AG743" s="1948"/>
      <c r="AH743" s="1948"/>
      <c r="AI743" s="1948"/>
      <c r="AJ743" s="1948"/>
      <c r="AK743" s="1948"/>
      <c r="AL743" s="1948"/>
      <c r="AM743" s="1948"/>
      <c r="AN743" s="1948"/>
      <c r="AO743" s="1948"/>
      <c r="AP743" s="1948"/>
      <c r="AQ743" s="1948"/>
      <c r="AR743" s="1948"/>
      <c r="AS743" s="1948"/>
      <c r="AT743" s="1948"/>
      <c r="AU743" s="1948"/>
      <c r="AV743" s="1948"/>
      <c r="AW743" s="1948"/>
      <c r="AX743" s="1949"/>
    </row>
    <row r="744" spans="1:50" s="156" customFormat="1" ht="19.5" customHeight="1" x14ac:dyDescent="0.15">
      <c r="A744" s="433"/>
      <c r="B744" s="434"/>
      <c r="C744" s="1983"/>
      <c r="D744" s="1984"/>
      <c r="E744" s="1984"/>
      <c r="F744" s="1984"/>
      <c r="G744" s="1984"/>
      <c r="H744" s="1984"/>
      <c r="I744" s="1984"/>
      <c r="J744" s="1984"/>
      <c r="K744" s="1985"/>
      <c r="L744" s="2018"/>
      <c r="M744" s="2018"/>
      <c r="N744" s="2018"/>
      <c r="O744" s="2018"/>
      <c r="P744" s="2018"/>
      <c r="Q744" s="2018"/>
      <c r="R744" s="1986"/>
      <c r="S744" s="1984"/>
      <c r="T744" s="1984"/>
      <c r="U744" s="1984"/>
      <c r="V744" s="1984"/>
      <c r="W744" s="1985"/>
      <c r="X744" s="1947"/>
      <c r="Y744" s="1948"/>
      <c r="Z744" s="1948"/>
      <c r="AA744" s="1948"/>
      <c r="AB744" s="1948"/>
      <c r="AC744" s="1948"/>
      <c r="AD744" s="1948"/>
      <c r="AE744" s="1948"/>
      <c r="AF744" s="1948"/>
      <c r="AG744" s="1948"/>
      <c r="AH744" s="1948"/>
      <c r="AI744" s="1948"/>
      <c r="AJ744" s="1948"/>
      <c r="AK744" s="1948"/>
      <c r="AL744" s="1948"/>
      <c r="AM744" s="1948"/>
      <c r="AN744" s="1948"/>
      <c r="AO744" s="1948"/>
      <c r="AP744" s="1948"/>
      <c r="AQ744" s="1948"/>
      <c r="AR744" s="1948"/>
      <c r="AS744" s="1948"/>
      <c r="AT744" s="1948"/>
      <c r="AU744" s="1948"/>
      <c r="AV744" s="1948"/>
      <c r="AW744" s="1948"/>
      <c r="AX744" s="1949"/>
    </row>
    <row r="745" spans="1:50" s="156" customFormat="1" ht="19.5" customHeight="1" x14ac:dyDescent="0.15">
      <c r="A745" s="433"/>
      <c r="B745" s="434"/>
      <c r="C745" s="1979"/>
      <c r="D745" s="1980"/>
      <c r="E745" s="1980"/>
      <c r="F745" s="1980"/>
      <c r="G745" s="1980"/>
      <c r="H745" s="1980"/>
      <c r="I745" s="1980"/>
      <c r="J745" s="1980"/>
      <c r="K745" s="1981"/>
      <c r="L745" s="1982"/>
      <c r="M745" s="1980"/>
      <c r="N745" s="1980"/>
      <c r="O745" s="1980"/>
      <c r="P745" s="1980"/>
      <c r="Q745" s="1981"/>
      <c r="R745" s="1982"/>
      <c r="S745" s="1980"/>
      <c r="T745" s="1980"/>
      <c r="U745" s="1980"/>
      <c r="V745" s="1980"/>
      <c r="W745" s="1981"/>
      <c r="X745" s="1947"/>
      <c r="Y745" s="1948"/>
      <c r="Z745" s="1948"/>
      <c r="AA745" s="1948"/>
      <c r="AB745" s="1948"/>
      <c r="AC745" s="1948"/>
      <c r="AD745" s="1948"/>
      <c r="AE745" s="1948"/>
      <c r="AF745" s="1948"/>
      <c r="AG745" s="1948"/>
      <c r="AH745" s="1948"/>
      <c r="AI745" s="1948"/>
      <c r="AJ745" s="1948"/>
      <c r="AK745" s="1948"/>
      <c r="AL745" s="1948"/>
      <c r="AM745" s="1948"/>
      <c r="AN745" s="1948"/>
      <c r="AO745" s="1948"/>
      <c r="AP745" s="1948"/>
      <c r="AQ745" s="1948"/>
      <c r="AR745" s="1948"/>
      <c r="AS745" s="1948"/>
      <c r="AT745" s="1948"/>
      <c r="AU745" s="1948"/>
      <c r="AV745" s="1948"/>
      <c r="AW745" s="1948"/>
      <c r="AX745" s="1949"/>
    </row>
    <row r="746" spans="1:50" s="156" customFormat="1" ht="19.5" customHeight="1" thickBot="1" x14ac:dyDescent="0.2">
      <c r="A746" s="433"/>
      <c r="B746" s="434"/>
      <c r="C746" s="1938" t="s">
        <v>39</v>
      </c>
      <c r="D746" s="1939"/>
      <c r="E746" s="1939"/>
      <c r="F746" s="1939"/>
      <c r="G746" s="1939"/>
      <c r="H746" s="1939"/>
      <c r="I746" s="1939"/>
      <c r="J746" s="1939"/>
      <c r="K746" s="1940"/>
      <c r="L746" s="1941">
        <v>0.5</v>
      </c>
      <c r="M746" s="1942"/>
      <c r="N746" s="1942"/>
      <c r="O746" s="1942"/>
      <c r="P746" s="1942"/>
      <c r="Q746" s="1943"/>
      <c r="R746" s="1941"/>
      <c r="S746" s="1942"/>
      <c r="T746" s="1942"/>
      <c r="U746" s="1942"/>
      <c r="V746" s="1942"/>
      <c r="W746" s="1943"/>
      <c r="X746" s="1947"/>
      <c r="Y746" s="1948"/>
      <c r="Z746" s="1948"/>
      <c r="AA746" s="1948"/>
      <c r="AB746" s="1948"/>
      <c r="AC746" s="1948"/>
      <c r="AD746" s="1948"/>
      <c r="AE746" s="1948"/>
      <c r="AF746" s="1948"/>
      <c r="AG746" s="1948"/>
      <c r="AH746" s="1948"/>
      <c r="AI746" s="1948"/>
      <c r="AJ746" s="1948"/>
      <c r="AK746" s="1948"/>
      <c r="AL746" s="1948"/>
      <c r="AM746" s="1948"/>
      <c r="AN746" s="1948"/>
      <c r="AO746" s="1948"/>
      <c r="AP746" s="1948"/>
      <c r="AQ746" s="1948"/>
      <c r="AR746" s="1948"/>
      <c r="AS746" s="1948"/>
      <c r="AT746" s="1948"/>
      <c r="AU746" s="1948"/>
      <c r="AV746" s="1948"/>
      <c r="AW746" s="1948"/>
      <c r="AX746" s="1949"/>
    </row>
    <row r="747" spans="1:50" s="156" customFormat="1" x14ac:dyDescent="0.15">
      <c r="A747" s="161"/>
      <c r="B747" s="161"/>
      <c r="C747" s="160"/>
      <c r="D747" s="160"/>
      <c r="E747" s="160"/>
      <c r="F747" s="160"/>
      <c r="G747" s="160"/>
      <c r="H747" s="160"/>
      <c r="I747" s="160"/>
      <c r="J747" s="160"/>
      <c r="K747" s="160"/>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c r="AT747" s="159"/>
      <c r="AU747" s="159"/>
      <c r="AV747" s="159"/>
      <c r="AW747" s="159"/>
      <c r="AX747" s="159"/>
    </row>
    <row r="748" spans="1:50" s="156" customFormat="1" ht="21" customHeight="1" thickBot="1" x14ac:dyDescent="0.2">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2369"/>
      <c r="AK748" s="2369"/>
      <c r="AL748" s="2369"/>
      <c r="AM748" s="2369"/>
      <c r="AN748" s="2369"/>
      <c r="AO748" s="2369"/>
      <c r="AP748" s="2369"/>
      <c r="AQ748" s="2026" t="s">
        <v>305</v>
      </c>
      <c r="AR748" s="2026"/>
      <c r="AS748" s="2026"/>
      <c r="AT748" s="2026"/>
      <c r="AU748" s="2026"/>
      <c r="AV748" s="2026"/>
      <c r="AW748" s="2026"/>
      <c r="AX748" s="2026"/>
    </row>
    <row r="749" spans="1:50" s="156" customFormat="1" ht="25.15" customHeight="1" x14ac:dyDescent="0.15">
      <c r="A749" s="239" t="s">
        <v>306</v>
      </c>
      <c r="B749" s="240"/>
      <c r="C749" s="240"/>
      <c r="D749" s="240"/>
      <c r="E749" s="240"/>
      <c r="F749" s="240"/>
      <c r="G749" s="804" t="s">
        <v>2114</v>
      </c>
      <c r="H749" s="805"/>
      <c r="I749" s="805"/>
      <c r="J749" s="805"/>
      <c r="K749" s="805"/>
      <c r="L749" s="805"/>
      <c r="M749" s="805"/>
      <c r="N749" s="805"/>
      <c r="O749" s="805"/>
      <c r="P749" s="805"/>
      <c r="Q749" s="805"/>
      <c r="R749" s="805"/>
      <c r="S749" s="805"/>
      <c r="T749" s="805"/>
      <c r="U749" s="805"/>
      <c r="V749" s="805"/>
      <c r="W749" s="805"/>
      <c r="X749" s="805"/>
      <c r="Y749" s="2019" t="s">
        <v>2035</v>
      </c>
      <c r="Z749" s="244"/>
      <c r="AA749" s="244"/>
      <c r="AB749" s="244"/>
      <c r="AC749" s="244"/>
      <c r="AD749" s="245"/>
      <c r="AE749" s="244" t="s">
        <v>2113</v>
      </c>
      <c r="AF749" s="244"/>
      <c r="AG749" s="244"/>
      <c r="AH749" s="244"/>
      <c r="AI749" s="244"/>
      <c r="AJ749" s="244"/>
      <c r="AK749" s="244"/>
      <c r="AL749" s="244"/>
      <c r="AM749" s="244"/>
      <c r="AN749" s="244"/>
      <c r="AO749" s="244"/>
      <c r="AP749" s="245"/>
      <c r="AQ749" s="249" t="s">
        <v>7</v>
      </c>
      <c r="AR749" s="244"/>
      <c r="AS749" s="244"/>
      <c r="AT749" s="244"/>
      <c r="AU749" s="244"/>
      <c r="AV749" s="244"/>
      <c r="AW749" s="244"/>
      <c r="AX749" s="806"/>
    </row>
    <row r="750" spans="1:50" s="156" customFormat="1" ht="30" customHeight="1" x14ac:dyDescent="0.15">
      <c r="A750" s="283" t="s">
        <v>8</v>
      </c>
      <c r="B750" s="284"/>
      <c r="C750" s="284"/>
      <c r="D750" s="284"/>
      <c r="E750" s="284"/>
      <c r="F750" s="285"/>
      <c r="G750" s="746" t="s">
        <v>2112</v>
      </c>
      <c r="H750" s="747"/>
      <c r="I750" s="747"/>
      <c r="J750" s="747"/>
      <c r="K750" s="747"/>
      <c r="L750" s="747"/>
      <c r="M750" s="747"/>
      <c r="N750" s="747"/>
      <c r="O750" s="747"/>
      <c r="P750" s="747"/>
      <c r="Q750" s="747"/>
      <c r="R750" s="747"/>
      <c r="S750" s="747"/>
      <c r="T750" s="747"/>
      <c r="U750" s="747"/>
      <c r="V750" s="278"/>
      <c r="W750" s="278"/>
      <c r="X750" s="278"/>
      <c r="Y750" s="289" t="s">
        <v>10</v>
      </c>
      <c r="Z750" s="290"/>
      <c r="AA750" s="290"/>
      <c r="AB750" s="290"/>
      <c r="AC750" s="290"/>
      <c r="AD750" s="291"/>
      <c r="AE750" s="290" t="s">
        <v>2111</v>
      </c>
      <c r="AF750" s="290"/>
      <c r="AG750" s="290"/>
      <c r="AH750" s="290"/>
      <c r="AI750" s="290"/>
      <c r="AJ750" s="290"/>
      <c r="AK750" s="290"/>
      <c r="AL750" s="290"/>
      <c r="AM750" s="290"/>
      <c r="AN750" s="290"/>
      <c r="AO750" s="290"/>
      <c r="AP750" s="291"/>
      <c r="AQ750" s="295" t="s">
        <v>2110</v>
      </c>
      <c r="AR750" s="296"/>
      <c r="AS750" s="296"/>
      <c r="AT750" s="296"/>
      <c r="AU750" s="296"/>
      <c r="AV750" s="296"/>
      <c r="AW750" s="296"/>
      <c r="AX750" s="297"/>
    </row>
    <row r="751" spans="1:50" s="156" customFormat="1" ht="30" customHeight="1" x14ac:dyDescent="0.15">
      <c r="A751" s="298" t="s">
        <v>13</v>
      </c>
      <c r="B751" s="299"/>
      <c r="C751" s="299"/>
      <c r="D751" s="299"/>
      <c r="E751" s="299"/>
      <c r="F751" s="299"/>
      <c r="G751" s="752" t="s">
        <v>14</v>
      </c>
      <c r="H751" s="278"/>
      <c r="I751" s="278"/>
      <c r="J751" s="278"/>
      <c r="K751" s="278"/>
      <c r="L751" s="278"/>
      <c r="M751" s="278"/>
      <c r="N751" s="278"/>
      <c r="O751" s="278"/>
      <c r="P751" s="278"/>
      <c r="Q751" s="278"/>
      <c r="R751" s="278"/>
      <c r="S751" s="278"/>
      <c r="T751" s="278"/>
      <c r="U751" s="278"/>
      <c r="V751" s="278"/>
      <c r="W751" s="278"/>
      <c r="X751" s="278"/>
      <c r="Y751" s="301" t="s">
        <v>15</v>
      </c>
      <c r="Z751" s="302"/>
      <c r="AA751" s="302"/>
      <c r="AB751" s="302"/>
      <c r="AC751" s="302"/>
      <c r="AD751" s="303"/>
      <c r="AE751" s="755" t="s">
        <v>2052</v>
      </c>
      <c r="AF751" s="2016"/>
      <c r="AG751" s="2016"/>
      <c r="AH751" s="2016"/>
      <c r="AI751" s="2016"/>
      <c r="AJ751" s="2016"/>
      <c r="AK751" s="2016"/>
      <c r="AL751" s="2016"/>
      <c r="AM751" s="2016"/>
      <c r="AN751" s="2016"/>
      <c r="AO751" s="2016"/>
      <c r="AP751" s="2016"/>
      <c r="AQ751" s="2016"/>
      <c r="AR751" s="2016"/>
      <c r="AS751" s="2016"/>
      <c r="AT751" s="2016"/>
      <c r="AU751" s="2016"/>
      <c r="AV751" s="2016"/>
      <c r="AW751" s="2016"/>
      <c r="AX751" s="2017"/>
    </row>
    <row r="752" spans="1:50" s="156" customFormat="1" ht="30" customHeight="1" x14ac:dyDescent="0.15">
      <c r="A752" s="272" t="s">
        <v>17</v>
      </c>
      <c r="B752" s="273"/>
      <c r="C752" s="273"/>
      <c r="D752" s="273"/>
      <c r="E752" s="273"/>
      <c r="F752" s="273"/>
      <c r="G752" s="807" t="s">
        <v>2109</v>
      </c>
      <c r="H752" s="1977"/>
      <c r="I752" s="1977"/>
      <c r="J752" s="1977"/>
      <c r="K752" s="1977"/>
      <c r="L752" s="1977"/>
      <c r="M752" s="1977"/>
      <c r="N752" s="1977"/>
      <c r="O752" s="1977"/>
      <c r="P752" s="1977"/>
      <c r="Q752" s="1977"/>
      <c r="R752" s="1977"/>
      <c r="S752" s="1977"/>
      <c r="T752" s="1977"/>
      <c r="U752" s="1977"/>
      <c r="V752" s="845"/>
      <c r="W752" s="845"/>
      <c r="X752" s="845"/>
      <c r="Y752" s="277" t="s">
        <v>2026</v>
      </c>
      <c r="Z752" s="278"/>
      <c r="AA752" s="278"/>
      <c r="AB752" s="278"/>
      <c r="AC752" s="278"/>
      <c r="AD752" s="279"/>
      <c r="AE752" s="1978"/>
      <c r="AF752" s="281"/>
      <c r="AG752" s="281"/>
      <c r="AH752" s="281"/>
      <c r="AI752" s="281"/>
      <c r="AJ752" s="281"/>
      <c r="AK752" s="281"/>
      <c r="AL752" s="281"/>
      <c r="AM752" s="281"/>
      <c r="AN752" s="281"/>
      <c r="AO752" s="281"/>
      <c r="AP752" s="281"/>
      <c r="AQ752" s="281"/>
      <c r="AR752" s="281"/>
      <c r="AS752" s="281"/>
      <c r="AT752" s="281"/>
      <c r="AU752" s="281"/>
      <c r="AV752" s="281"/>
      <c r="AW752" s="281"/>
      <c r="AX752" s="282"/>
    </row>
    <row r="753" spans="1:50" s="156" customFormat="1" ht="33.75" customHeight="1" x14ac:dyDescent="0.15">
      <c r="A753" s="251" t="s">
        <v>20</v>
      </c>
      <c r="B753" s="252"/>
      <c r="C753" s="252"/>
      <c r="D753" s="252"/>
      <c r="E753" s="252"/>
      <c r="F753" s="256"/>
      <c r="G753" s="2434" t="s">
        <v>2108</v>
      </c>
      <c r="H753" s="2435"/>
      <c r="I753" s="2435"/>
      <c r="J753" s="2435"/>
      <c r="K753" s="2435"/>
      <c r="L753" s="2435"/>
      <c r="M753" s="2435"/>
      <c r="N753" s="2435"/>
      <c r="O753" s="2435"/>
      <c r="P753" s="2435"/>
      <c r="Q753" s="2435"/>
      <c r="R753" s="2435"/>
      <c r="S753" s="2435"/>
      <c r="T753" s="2435"/>
      <c r="U753" s="2435"/>
      <c r="V753" s="2435"/>
      <c r="W753" s="2435"/>
      <c r="X753" s="2435"/>
      <c r="Y753" s="2435"/>
      <c r="Z753" s="2435"/>
      <c r="AA753" s="2435"/>
      <c r="AB753" s="2435"/>
      <c r="AC753" s="2435"/>
      <c r="AD753" s="2435"/>
      <c r="AE753" s="2435"/>
      <c r="AF753" s="2435"/>
      <c r="AG753" s="2435"/>
      <c r="AH753" s="2435"/>
      <c r="AI753" s="2435"/>
      <c r="AJ753" s="2435"/>
      <c r="AK753" s="2435"/>
      <c r="AL753" s="2435"/>
      <c r="AM753" s="2435"/>
      <c r="AN753" s="2435"/>
      <c r="AO753" s="2435"/>
      <c r="AP753" s="2435"/>
      <c r="AQ753" s="2435"/>
      <c r="AR753" s="2435"/>
      <c r="AS753" s="2435"/>
      <c r="AT753" s="2435"/>
      <c r="AU753" s="2435"/>
      <c r="AV753" s="2435"/>
      <c r="AW753" s="2435"/>
      <c r="AX753" s="2436"/>
    </row>
    <row r="754" spans="1:50" s="156" customFormat="1" ht="33.75" customHeight="1" x14ac:dyDescent="0.15">
      <c r="A754" s="251" t="s">
        <v>22</v>
      </c>
      <c r="B754" s="252"/>
      <c r="C754" s="252"/>
      <c r="D754" s="252"/>
      <c r="E754" s="252"/>
      <c r="F754" s="256"/>
      <c r="G754" s="1448" t="s">
        <v>2107</v>
      </c>
      <c r="H754" s="1449"/>
      <c r="I754" s="1449"/>
      <c r="J754" s="1449"/>
      <c r="K754" s="1449"/>
      <c r="L754" s="1449"/>
      <c r="M754" s="1449"/>
      <c r="N754" s="1449"/>
      <c r="O754" s="1449"/>
      <c r="P754" s="1449"/>
      <c r="Q754" s="1449"/>
      <c r="R754" s="1449"/>
      <c r="S754" s="1449"/>
      <c r="T754" s="1449"/>
      <c r="U754" s="1449"/>
      <c r="V754" s="1449"/>
      <c r="W754" s="1449"/>
      <c r="X754" s="1449"/>
      <c r="Y754" s="1449"/>
      <c r="Z754" s="1449"/>
      <c r="AA754" s="1449"/>
      <c r="AB754" s="1449"/>
      <c r="AC754" s="1449"/>
      <c r="AD754" s="1449"/>
      <c r="AE754" s="1449"/>
      <c r="AF754" s="1449"/>
      <c r="AG754" s="1449"/>
      <c r="AH754" s="1449"/>
      <c r="AI754" s="1449"/>
      <c r="AJ754" s="1449"/>
      <c r="AK754" s="1449"/>
      <c r="AL754" s="1449"/>
      <c r="AM754" s="1449"/>
      <c r="AN754" s="1449"/>
      <c r="AO754" s="1449"/>
      <c r="AP754" s="1449"/>
      <c r="AQ754" s="1449"/>
      <c r="AR754" s="1449"/>
      <c r="AS754" s="1449"/>
      <c r="AT754" s="1449"/>
      <c r="AU754" s="1449"/>
      <c r="AV754" s="1449"/>
      <c r="AW754" s="1449"/>
      <c r="AX754" s="1450"/>
    </row>
    <row r="755" spans="1:50" s="156" customFormat="1" ht="19.5" customHeight="1" x14ac:dyDescent="0.15">
      <c r="A755" s="251" t="s">
        <v>24</v>
      </c>
      <c r="B755" s="252"/>
      <c r="C755" s="252"/>
      <c r="D755" s="252"/>
      <c r="E755" s="252"/>
      <c r="F755" s="256"/>
      <c r="G755" s="816" t="s">
        <v>319</v>
      </c>
      <c r="H755" s="1710"/>
      <c r="I755" s="1710"/>
      <c r="J755" s="1710"/>
      <c r="K755" s="1710"/>
      <c r="L755" s="1710"/>
      <c r="M755" s="1710"/>
      <c r="N755" s="1710"/>
      <c r="O755" s="1710"/>
      <c r="P755" s="1710"/>
      <c r="Q755" s="1710"/>
      <c r="R755" s="1710"/>
      <c r="S755" s="1710"/>
      <c r="T755" s="1710"/>
      <c r="U755" s="1710"/>
      <c r="V755" s="1710"/>
      <c r="W755" s="1710"/>
      <c r="X755" s="1710"/>
      <c r="Y755" s="1710"/>
      <c r="Z755" s="1710"/>
      <c r="AA755" s="1710"/>
      <c r="AB755" s="1710"/>
      <c r="AC755" s="1710"/>
      <c r="AD755" s="1710"/>
      <c r="AE755" s="1710"/>
      <c r="AF755" s="1710"/>
      <c r="AG755" s="1710"/>
      <c r="AH755" s="1710"/>
      <c r="AI755" s="1710"/>
      <c r="AJ755" s="1710"/>
      <c r="AK755" s="1710"/>
      <c r="AL755" s="1710"/>
      <c r="AM755" s="1710"/>
      <c r="AN755" s="1710"/>
      <c r="AO755" s="1710"/>
      <c r="AP755" s="1710"/>
      <c r="AQ755" s="1710"/>
      <c r="AR755" s="1710"/>
      <c r="AS755" s="1710"/>
      <c r="AT755" s="1710"/>
      <c r="AU755" s="1710"/>
      <c r="AV755" s="1710"/>
      <c r="AW755" s="1710"/>
      <c r="AX755" s="1711"/>
    </row>
    <row r="756" spans="1:50" s="156" customFormat="1" ht="19.5" customHeight="1" x14ac:dyDescent="0.15">
      <c r="A756" s="258" t="s">
        <v>26</v>
      </c>
      <c r="B756" s="259"/>
      <c r="C756" s="259"/>
      <c r="D756" s="259"/>
      <c r="E756" s="259"/>
      <c r="F756" s="260"/>
      <c r="G756" s="730"/>
      <c r="H756" s="731"/>
      <c r="I756" s="731"/>
      <c r="J756" s="731"/>
      <c r="K756" s="731"/>
      <c r="L756" s="731"/>
      <c r="M756" s="731"/>
      <c r="N756" s="731"/>
      <c r="O756" s="732"/>
      <c r="P756" s="1999" t="s">
        <v>320</v>
      </c>
      <c r="Q756" s="2000"/>
      <c r="R756" s="2000"/>
      <c r="S756" s="2000"/>
      <c r="T756" s="2000"/>
      <c r="U756" s="2000"/>
      <c r="V756" s="2007"/>
      <c r="W756" s="1999" t="s">
        <v>321</v>
      </c>
      <c r="X756" s="2000"/>
      <c r="Y756" s="2000"/>
      <c r="Z756" s="2000"/>
      <c r="AA756" s="2000"/>
      <c r="AB756" s="2000"/>
      <c r="AC756" s="2007"/>
      <c r="AD756" s="1999" t="s">
        <v>322</v>
      </c>
      <c r="AE756" s="2000"/>
      <c r="AF756" s="2000"/>
      <c r="AG756" s="2000"/>
      <c r="AH756" s="2000"/>
      <c r="AI756" s="2000"/>
      <c r="AJ756" s="2007"/>
      <c r="AK756" s="1999" t="s">
        <v>323</v>
      </c>
      <c r="AL756" s="2000"/>
      <c r="AM756" s="2000"/>
      <c r="AN756" s="2000"/>
      <c r="AO756" s="2000"/>
      <c r="AP756" s="2000"/>
      <c r="AQ756" s="2007"/>
      <c r="AR756" s="1999" t="s">
        <v>324</v>
      </c>
      <c r="AS756" s="2000"/>
      <c r="AT756" s="2000"/>
      <c r="AU756" s="2000"/>
      <c r="AV756" s="2000"/>
      <c r="AW756" s="2000"/>
      <c r="AX756" s="2001"/>
    </row>
    <row r="757" spans="1:50" s="156" customFormat="1" ht="19.5" customHeight="1" x14ac:dyDescent="0.15">
      <c r="A757" s="261"/>
      <c r="B757" s="262"/>
      <c r="C757" s="262"/>
      <c r="D757" s="262"/>
      <c r="E757" s="262"/>
      <c r="F757" s="263"/>
      <c r="G757" s="318" t="s">
        <v>32</v>
      </c>
      <c r="H757" s="326"/>
      <c r="I757" s="760" t="s">
        <v>33</v>
      </c>
      <c r="J757" s="761"/>
      <c r="K757" s="761"/>
      <c r="L757" s="761"/>
      <c r="M757" s="761"/>
      <c r="N757" s="761"/>
      <c r="O757" s="762"/>
      <c r="P757" s="2438">
        <v>1</v>
      </c>
      <c r="Q757" s="2438"/>
      <c r="R757" s="2438"/>
      <c r="S757" s="2438"/>
      <c r="T757" s="2438"/>
      <c r="U757" s="2438"/>
      <c r="V757" s="2438"/>
      <c r="W757" s="2438">
        <v>1</v>
      </c>
      <c r="X757" s="2438"/>
      <c r="Y757" s="2438"/>
      <c r="Z757" s="2438"/>
      <c r="AA757" s="2438"/>
      <c r="AB757" s="2438"/>
      <c r="AC757" s="2438"/>
      <c r="AD757" s="2438">
        <v>2</v>
      </c>
      <c r="AE757" s="2438"/>
      <c r="AF757" s="2438"/>
      <c r="AG757" s="2438"/>
      <c r="AH757" s="2438"/>
      <c r="AI757" s="2438"/>
      <c r="AJ757" s="2438"/>
      <c r="AK757" s="2439">
        <v>1</v>
      </c>
      <c r="AL757" s="2439"/>
      <c r="AM757" s="2439"/>
      <c r="AN757" s="2439"/>
      <c r="AO757" s="2439"/>
      <c r="AP757" s="2439"/>
      <c r="AQ757" s="2439"/>
      <c r="AR757" s="2003"/>
      <c r="AS757" s="2004"/>
      <c r="AT757" s="2004"/>
      <c r="AU757" s="2004"/>
      <c r="AV757" s="2004"/>
      <c r="AW757" s="2004"/>
      <c r="AX757" s="2006"/>
    </row>
    <row r="758" spans="1:50" s="156" customFormat="1" ht="19.5" customHeight="1" x14ac:dyDescent="0.15">
      <c r="A758" s="261"/>
      <c r="B758" s="262"/>
      <c r="C758" s="262"/>
      <c r="D758" s="262"/>
      <c r="E758" s="262"/>
      <c r="F758" s="263"/>
      <c r="G758" s="757"/>
      <c r="H758" s="758"/>
      <c r="I758" s="310" t="s">
        <v>34</v>
      </c>
      <c r="J758" s="329"/>
      <c r="K758" s="329"/>
      <c r="L758" s="329"/>
      <c r="M758" s="329"/>
      <c r="N758" s="329"/>
      <c r="O758" s="330"/>
      <c r="P758" s="2433" t="s">
        <v>2022</v>
      </c>
      <c r="Q758" s="2433"/>
      <c r="R758" s="2433"/>
      <c r="S758" s="2433"/>
      <c r="T758" s="2433"/>
      <c r="U758" s="2433"/>
      <c r="V758" s="2433"/>
      <c r="W758" s="2433" t="s">
        <v>2022</v>
      </c>
      <c r="X758" s="2433"/>
      <c r="Y758" s="2433"/>
      <c r="Z758" s="2433"/>
      <c r="AA758" s="2433"/>
      <c r="AB758" s="2433"/>
      <c r="AC758" s="2433"/>
      <c r="AD758" s="2433" t="s">
        <v>2022</v>
      </c>
      <c r="AE758" s="2433"/>
      <c r="AF758" s="2433"/>
      <c r="AG758" s="2433"/>
      <c r="AH758" s="2433"/>
      <c r="AI758" s="2433"/>
      <c r="AJ758" s="2433"/>
      <c r="AK758" s="2433" t="s">
        <v>2022</v>
      </c>
      <c r="AL758" s="2433"/>
      <c r="AM758" s="2433"/>
      <c r="AN758" s="2433"/>
      <c r="AO758" s="2433"/>
      <c r="AP758" s="2433"/>
      <c r="AQ758" s="2433"/>
      <c r="AR758" s="1950"/>
      <c r="AS758" s="1951"/>
      <c r="AT758" s="1951"/>
      <c r="AU758" s="1951"/>
      <c r="AV758" s="1951"/>
      <c r="AW758" s="1951"/>
      <c r="AX758" s="1952"/>
    </row>
    <row r="759" spans="1:50" s="156" customFormat="1" ht="19.5" customHeight="1" x14ac:dyDescent="0.15">
      <c r="A759" s="261"/>
      <c r="B759" s="262"/>
      <c r="C759" s="262"/>
      <c r="D759" s="262"/>
      <c r="E759" s="262"/>
      <c r="F759" s="263"/>
      <c r="G759" s="757"/>
      <c r="H759" s="758"/>
      <c r="I759" s="310" t="s">
        <v>36</v>
      </c>
      <c r="J759" s="329"/>
      <c r="K759" s="329"/>
      <c r="L759" s="329"/>
      <c r="M759" s="329"/>
      <c r="N759" s="329"/>
      <c r="O759" s="330"/>
      <c r="P759" s="2430" t="s">
        <v>2022</v>
      </c>
      <c r="Q759" s="2431"/>
      <c r="R759" s="2431"/>
      <c r="S759" s="2431"/>
      <c r="T759" s="2431"/>
      <c r="U759" s="2431"/>
      <c r="V759" s="2432"/>
      <c r="W759" s="2430" t="s">
        <v>2022</v>
      </c>
      <c r="X759" s="2431"/>
      <c r="Y759" s="2431"/>
      <c r="Z759" s="2431"/>
      <c r="AA759" s="2431"/>
      <c r="AB759" s="2431"/>
      <c r="AC759" s="2432"/>
      <c r="AD759" s="2430" t="s">
        <v>2022</v>
      </c>
      <c r="AE759" s="2431"/>
      <c r="AF759" s="2431"/>
      <c r="AG759" s="2431"/>
      <c r="AH759" s="2431"/>
      <c r="AI759" s="2431"/>
      <c r="AJ759" s="2432"/>
      <c r="AK759" s="2430" t="s">
        <v>2022</v>
      </c>
      <c r="AL759" s="2431"/>
      <c r="AM759" s="2431"/>
      <c r="AN759" s="2431"/>
      <c r="AO759" s="2431"/>
      <c r="AP759" s="2431"/>
      <c r="AQ759" s="2432"/>
      <c r="AR759" s="1935"/>
      <c r="AS759" s="1936"/>
      <c r="AT759" s="1936"/>
      <c r="AU759" s="1936"/>
      <c r="AV759" s="1936"/>
      <c r="AW759" s="1936"/>
      <c r="AX759" s="1959"/>
    </row>
    <row r="760" spans="1:50" s="156" customFormat="1" ht="19.5" customHeight="1" x14ac:dyDescent="0.15">
      <c r="A760" s="261"/>
      <c r="B760" s="262"/>
      <c r="C760" s="262"/>
      <c r="D760" s="262"/>
      <c r="E760" s="262"/>
      <c r="F760" s="263"/>
      <c r="G760" s="757"/>
      <c r="H760" s="758"/>
      <c r="I760" s="310" t="s">
        <v>37</v>
      </c>
      <c r="J760" s="329"/>
      <c r="K760" s="329"/>
      <c r="L760" s="329"/>
      <c r="M760" s="329"/>
      <c r="N760" s="329"/>
      <c r="O760" s="330"/>
      <c r="P760" s="2430" t="s">
        <v>2022</v>
      </c>
      <c r="Q760" s="2431"/>
      <c r="R760" s="2431"/>
      <c r="S760" s="2431"/>
      <c r="T760" s="2431"/>
      <c r="U760" s="2431"/>
      <c r="V760" s="2432"/>
      <c r="W760" s="2430" t="s">
        <v>2022</v>
      </c>
      <c r="X760" s="2431"/>
      <c r="Y760" s="2431"/>
      <c r="Z760" s="2431"/>
      <c r="AA760" s="2431"/>
      <c r="AB760" s="2431"/>
      <c r="AC760" s="2432"/>
      <c r="AD760" s="2430" t="s">
        <v>2022</v>
      </c>
      <c r="AE760" s="2431"/>
      <c r="AF760" s="2431"/>
      <c r="AG760" s="2431"/>
      <c r="AH760" s="2431"/>
      <c r="AI760" s="2431"/>
      <c r="AJ760" s="2432"/>
      <c r="AK760" s="2430" t="s">
        <v>2022</v>
      </c>
      <c r="AL760" s="2431"/>
      <c r="AM760" s="2431"/>
      <c r="AN760" s="2431"/>
      <c r="AO760" s="2431"/>
      <c r="AP760" s="2431"/>
      <c r="AQ760" s="2432"/>
      <c r="AR760" s="1950"/>
      <c r="AS760" s="1951"/>
      <c r="AT760" s="1951"/>
      <c r="AU760" s="1951"/>
      <c r="AV760" s="1951"/>
      <c r="AW760" s="1951"/>
      <c r="AX760" s="1952"/>
    </row>
    <row r="761" spans="1:50" s="156" customFormat="1" ht="19.5" customHeight="1" x14ac:dyDescent="0.15">
      <c r="A761" s="261"/>
      <c r="B761" s="262"/>
      <c r="C761" s="262"/>
      <c r="D761" s="262"/>
      <c r="E761" s="262"/>
      <c r="F761" s="263"/>
      <c r="G761" s="757"/>
      <c r="H761" s="758"/>
      <c r="I761" s="310" t="s">
        <v>38</v>
      </c>
      <c r="J761" s="329"/>
      <c r="K761" s="329"/>
      <c r="L761" s="329"/>
      <c r="M761" s="329"/>
      <c r="N761" s="329"/>
      <c r="O761" s="330"/>
      <c r="P761" s="2433" t="s">
        <v>2022</v>
      </c>
      <c r="Q761" s="2433"/>
      <c r="R761" s="2433"/>
      <c r="S761" s="2433"/>
      <c r="T761" s="2433"/>
      <c r="U761" s="2433"/>
      <c r="V761" s="2433"/>
      <c r="W761" s="2433" t="s">
        <v>2022</v>
      </c>
      <c r="X761" s="2433"/>
      <c r="Y761" s="2433"/>
      <c r="Z761" s="2433"/>
      <c r="AA761" s="2433"/>
      <c r="AB761" s="2433"/>
      <c r="AC761" s="2433"/>
      <c r="AD761" s="2433" t="s">
        <v>2022</v>
      </c>
      <c r="AE761" s="2433"/>
      <c r="AF761" s="2433"/>
      <c r="AG761" s="2433"/>
      <c r="AH761" s="2433"/>
      <c r="AI761" s="2433"/>
      <c r="AJ761" s="2433"/>
      <c r="AK761" s="2433" t="s">
        <v>2022</v>
      </c>
      <c r="AL761" s="2433"/>
      <c r="AM761" s="2433"/>
      <c r="AN761" s="2433"/>
      <c r="AO761" s="2433"/>
      <c r="AP761" s="2433"/>
      <c r="AQ761" s="2433"/>
      <c r="AR761" s="1950"/>
      <c r="AS761" s="1951"/>
      <c r="AT761" s="1951"/>
      <c r="AU761" s="1951"/>
      <c r="AV761" s="1951"/>
      <c r="AW761" s="1951"/>
      <c r="AX761" s="1952"/>
    </row>
    <row r="762" spans="1:50" s="156" customFormat="1" ht="19.5" customHeight="1" x14ac:dyDescent="0.15">
      <c r="A762" s="261"/>
      <c r="B762" s="262"/>
      <c r="C762" s="262"/>
      <c r="D762" s="262"/>
      <c r="E762" s="262"/>
      <c r="F762" s="263"/>
      <c r="G762" s="759"/>
      <c r="H762" s="333"/>
      <c r="I762" s="767" t="s">
        <v>39</v>
      </c>
      <c r="J762" s="768"/>
      <c r="K762" s="768"/>
      <c r="L762" s="768"/>
      <c r="M762" s="768"/>
      <c r="N762" s="768"/>
      <c r="O762" s="769"/>
      <c r="P762" s="2442">
        <v>1</v>
      </c>
      <c r="Q762" s="2442"/>
      <c r="R762" s="2442"/>
      <c r="S762" s="2442"/>
      <c r="T762" s="2442"/>
      <c r="U762" s="2442"/>
      <c r="V762" s="2442"/>
      <c r="W762" s="2442">
        <v>1</v>
      </c>
      <c r="X762" s="2442"/>
      <c r="Y762" s="2442"/>
      <c r="Z762" s="2442"/>
      <c r="AA762" s="2442"/>
      <c r="AB762" s="2442"/>
      <c r="AC762" s="2442"/>
      <c r="AD762" s="2442">
        <v>2</v>
      </c>
      <c r="AE762" s="2442"/>
      <c r="AF762" s="2442"/>
      <c r="AG762" s="2442"/>
      <c r="AH762" s="2442"/>
      <c r="AI762" s="2442"/>
      <c r="AJ762" s="2442"/>
      <c r="AK762" s="2443">
        <v>1</v>
      </c>
      <c r="AL762" s="2443"/>
      <c r="AM762" s="2443"/>
      <c r="AN762" s="2443"/>
      <c r="AO762" s="2443"/>
      <c r="AP762" s="2443"/>
      <c r="AQ762" s="2443"/>
      <c r="AR762" s="1960"/>
      <c r="AS762" s="1961"/>
      <c r="AT762" s="1961"/>
      <c r="AU762" s="1961"/>
      <c r="AV762" s="1961"/>
      <c r="AW762" s="1961"/>
      <c r="AX762" s="1963"/>
    </row>
    <row r="763" spans="1:50" s="156" customFormat="1" ht="19.5" customHeight="1" x14ac:dyDescent="0.15">
      <c r="A763" s="261"/>
      <c r="B763" s="262"/>
      <c r="C763" s="262"/>
      <c r="D763" s="262"/>
      <c r="E763" s="262"/>
      <c r="F763" s="263"/>
      <c r="G763" s="774" t="s">
        <v>40</v>
      </c>
      <c r="H763" s="775"/>
      <c r="I763" s="775"/>
      <c r="J763" s="775"/>
      <c r="K763" s="775"/>
      <c r="L763" s="775"/>
      <c r="M763" s="775"/>
      <c r="N763" s="775"/>
      <c r="O763" s="776"/>
      <c r="P763" s="2437">
        <v>1</v>
      </c>
      <c r="Q763" s="2437"/>
      <c r="R763" s="2437"/>
      <c r="S763" s="2437"/>
      <c r="T763" s="2437"/>
      <c r="U763" s="2437"/>
      <c r="V763" s="2437"/>
      <c r="W763" s="2437">
        <v>0.9</v>
      </c>
      <c r="X763" s="2437"/>
      <c r="Y763" s="2437"/>
      <c r="Z763" s="2437"/>
      <c r="AA763" s="2437"/>
      <c r="AB763" s="2437"/>
      <c r="AC763" s="2437"/>
      <c r="AD763" s="2440">
        <v>1</v>
      </c>
      <c r="AE763" s="2440"/>
      <c r="AF763" s="2440"/>
      <c r="AG763" s="2440"/>
      <c r="AH763" s="2440"/>
      <c r="AI763" s="2440"/>
      <c r="AJ763" s="2440"/>
      <c r="AK763" s="2441"/>
      <c r="AL763" s="2441"/>
      <c r="AM763" s="2441"/>
      <c r="AN763" s="2441"/>
      <c r="AO763" s="2441"/>
      <c r="AP763" s="2441"/>
      <c r="AQ763" s="2441"/>
      <c r="AR763" s="1973"/>
      <c r="AS763" s="1974"/>
      <c r="AT763" s="1974"/>
      <c r="AU763" s="1974"/>
      <c r="AV763" s="1974"/>
      <c r="AW763" s="1974"/>
      <c r="AX763" s="1976"/>
    </row>
    <row r="764" spans="1:50" s="156" customFormat="1" ht="19.5" customHeight="1" x14ac:dyDescent="0.15">
      <c r="A764" s="264"/>
      <c r="B764" s="265"/>
      <c r="C764" s="265"/>
      <c r="D764" s="265"/>
      <c r="E764" s="265"/>
      <c r="F764" s="266"/>
      <c r="G764" s="774" t="s">
        <v>41</v>
      </c>
      <c r="H764" s="775"/>
      <c r="I764" s="775"/>
      <c r="J764" s="775"/>
      <c r="K764" s="775"/>
      <c r="L764" s="775"/>
      <c r="M764" s="775"/>
      <c r="N764" s="775"/>
      <c r="O764" s="776"/>
      <c r="P764" s="2437">
        <v>79</v>
      </c>
      <c r="Q764" s="2437"/>
      <c r="R764" s="2437"/>
      <c r="S764" s="2437"/>
      <c r="T764" s="2437"/>
      <c r="U764" s="2437"/>
      <c r="V764" s="2437"/>
      <c r="W764" s="2437">
        <v>59</v>
      </c>
      <c r="X764" s="2437"/>
      <c r="Y764" s="2437"/>
      <c r="Z764" s="2437"/>
      <c r="AA764" s="2437"/>
      <c r="AB764" s="2437"/>
      <c r="AC764" s="2437"/>
      <c r="AD764" s="2440">
        <v>80</v>
      </c>
      <c r="AE764" s="2440"/>
      <c r="AF764" s="2440"/>
      <c r="AG764" s="2440"/>
      <c r="AH764" s="2440"/>
      <c r="AI764" s="2440"/>
      <c r="AJ764" s="2440"/>
      <c r="AK764" s="2441"/>
      <c r="AL764" s="2441"/>
      <c r="AM764" s="2441"/>
      <c r="AN764" s="2441"/>
      <c r="AO764" s="2441"/>
      <c r="AP764" s="2441"/>
      <c r="AQ764" s="2441"/>
      <c r="AR764" s="1973"/>
      <c r="AS764" s="1974"/>
      <c r="AT764" s="1974"/>
      <c r="AU764" s="1974"/>
      <c r="AV764" s="1974"/>
      <c r="AW764" s="1974"/>
      <c r="AX764" s="1976"/>
    </row>
    <row r="765" spans="1:50" s="156" customFormat="1" ht="19.5" customHeight="1" x14ac:dyDescent="0.15">
      <c r="A765" s="431" t="s">
        <v>71</v>
      </c>
      <c r="B765" s="432"/>
      <c r="C765" s="1987" t="s">
        <v>72</v>
      </c>
      <c r="D765" s="1988"/>
      <c r="E765" s="1988"/>
      <c r="F765" s="1988"/>
      <c r="G765" s="1988"/>
      <c r="H765" s="1988"/>
      <c r="I765" s="1988"/>
      <c r="J765" s="1988"/>
      <c r="K765" s="1989"/>
      <c r="L765" s="789" t="s">
        <v>73</v>
      </c>
      <c r="M765" s="790"/>
      <c r="N765" s="790"/>
      <c r="O765" s="790"/>
      <c r="P765" s="790"/>
      <c r="Q765" s="791"/>
      <c r="R765" s="1990" t="s">
        <v>324</v>
      </c>
      <c r="S765" s="1988"/>
      <c r="T765" s="1988"/>
      <c r="U765" s="1988"/>
      <c r="V765" s="1988"/>
      <c r="W765" s="1989"/>
      <c r="X765" s="1990" t="s">
        <v>74</v>
      </c>
      <c r="Y765" s="1988"/>
      <c r="Z765" s="1988"/>
      <c r="AA765" s="1988"/>
      <c r="AB765" s="1988"/>
      <c r="AC765" s="1988"/>
      <c r="AD765" s="1988"/>
      <c r="AE765" s="1988"/>
      <c r="AF765" s="1988"/>
      <c r="AG765" s="1988"/>
      <c r="AH765" s="1988"/>
      <c r="AI765" s="1988"/>
      <c r="AJ765" s="1988"/>
      <c r="AK765" s="1988"/>
      <c r="AL765" s="1988"/>
      <c r="AM765" s="1988"/>
      <c r="AN765" s="1988"/>
      <c r="AO765" s="1988"/>
      <c r="AP765" s="1988"/>
      <c r="AQ765" s="1988"/>
      <c r="AR765" s="1988"/>
      <c r="AS765" s="1988"/>
      <c r="AT765" s="1988"/>
      <c r="AU765" s="1988"/>
      <c r="AV765" s="1988"/>
      <c r="AW765" s="1988"/>
      <c r="AX765" s="1991"/>
    </row>
    <row r="766" spans="1:50" s="156" customFormat="1" ht="19.5" customHeight="1" x14ac:dyDescent="0.15">
      <c r="A766" s="433"/>
      <c r="B766" s="434"/>
      <c r="C766" s="1992" t="s">
        <v>2106</v>
      </c>
      <c r="D766" s="1993"/>
      <c r="E766" s="1993"/>
      <c r="F766" s="1993"/>
      <c r="G766" s="1993"/>
      <c r="H766" s="1993"/>
      <c r="I766" s="1993"/>
      <c r="J766" s="1993"/>
      <c r="K766" s="1994"/>
      <c r="L766" s="1995">
        <v>0.2</v>
      </c>
      <c r="M766" s="1993"/>
      <c r="N766" s="1993"/>
      <c r="O766" s="1993"/>
      <c r="P766" s="1993"/>
      <c r="Q766" s="1994"/>
      <c r="R766" s="1995"/>
      <c r="S766" s="1993"/>
      <c r="T766" s="1993"/>
      <c r="U766" s="1993"/>
      <c r="V766" s="1993"/>
      <c r="W766" s="1994"/>
      <c r="X766" s="1941"/>
      <c r="Y766" s="1942"/>
      <c r="Z766" s="1942"/>
      <c r="AA766" s="1942"/>
      <c r="AB766" s="1942"/>
      <c r="AC766" s="1942"/>
      <c r="AD766" s="1942"/>
      <c r="AE766" s="1942"/>
      <c r="AF766" s="1942"/>
      <c r="AG766" s="1942"/>
      <c r="AH766" s="1942"/>
      <c r="AI766" s="1942"/>
      <c r="AJ766" s="1942"/>
      <c r="AK766" s="1942"/>
      <c r="AL766" s="1942"/>
      <c r="AM766" s="1942"/>
      <c r="AN766" s="1942"/>
      <c r="AO766" s="1942"/>
      <c r="AP766" s="1942"/>
      <c r="AQ766" s="1942"/>
      <c r="AR766" s="1942"/>
      <c r="AS766" s="1942"/>
      <c r="AT766" s="1942"/>
      <c r="AU766" s="1942"/>
      <c r="AV766" s="1942"/>
      <c r="AW766" s="1942"/>
      <c r="AX766" s="1996"/>
    </row>
    <row r="767" spans="1:50" s="156" customFormat="1" ht="19.5" customHeight="1" x14ac:dyDescent="0.15">
      <c r="A767" s="433"/>
      <c r="B767" s="434"/>
      <c r="C767" s="1983" t="s">
        <v>1320</v>
      </c>
      <c r="D767" s="1984"/>
      <c r="E767" s="1984"/>
      <c r="F767" s="1984"/>
      <c r="G767" s="1984"/>
      <c r="H767" s="1984"/>
      <c r="I767" s="1984"/>
      <c r="J767" s="1984"/>
      <c r="K767" s="1985"/>
      <c r="L767" s="1986">
        <v>0.7</v>
      </c>
      <c r="M767" s="1984"/>
      <c r="N767" s="1984"/>
      <c r="O767" s="1984"/>
      <c r="P767" s="1984"/>
      <c r="Q767" s="1985"/>
      <c r="R767" s="1986"/>
      <c r="S767" s="1984"/>
      <c r="T767" s="1984"/>
      <c r="U767" s="1984"/>
      <c r="V767" s="1984"/>
      <c r="W767" s="1985"/>
      <c r="X767" s="1947"/>
      <c r="Y767" s="1948"/>
      <c r="Z767" s="1948"/>
      <c r="AA767" s="1948"/>
      <c r="AB767" s="1948"/>
      <c r="AC767" s="1948"/>
      <c r="AD767" s="1948"/>
      <c r="AE767" s="1948"/>
      <c r="AF767" s="1948"/>
      <c r="AG767" s="1948"/>
      <c r="AH767" s="1948"/>
      <c r="AI767" s="1948"/>
      <c r="AJ767" s="1948"/>
      <c r="AK767" s="1948"/>
      <c r="AL767" s="1948"/>
      <c r="AM767" s="1948"/>
      <c r="AN767" s="1948"/>
      <c r="AO767" s="1948"/>
      <c r="AP767" s="1948"/>
      <c r="AQ767" s="1948"/>
      <c r="AR767" s="1948"/>
      <c r="AS767" s="1948"/>
      <c r="AT767" s="1948"/>
      <c r="AU767" s="1948"/>
      <c r="AV767" s="1948"/>
      <c r="AW767" s="1948"/>
      <c r="AX767" s="1949"/>
    </row>
    <row r="768" spans="1:50" s="156" customFormat="1" ht="19.5" customHeight="1" x14ac:dyDescent="0.15">
      <c r="A768" s="433"/>
      <c r="B768" s="434"/>
      <c r="C768" s="1983" t="s">
        <v>1303</v>
      </c>
      <c r="D768" s="1984"/>
      <c r="E768" s="1984"/>
      <c r="F768" s="1984"/>
      <c r="G768" s="1984"/>
      <c r="H768" s="1984"/>
      <c r="I768" s="1984"/>
      <c r="J768" s="1984"/>
      <c r="K768" s="1985"/>
      <c r="L768" s="2018">
        <v>0.2</v>
      </c>
      <c r="M768" s="2018"/>
      <c r="N768" s="2018"/>
      <c r="O768" s="2018"/>
      <c r="P768" s="2018"/>
      <c r="Q768" s="2018"/>
      <c r="R768" s="1986"/>
      <c r="S768" s="1984"/>
      <c r="T768" s="1984"/>
      <c r="U768" s="1984"/>
      <c r="V768" s="1984"/>
      <c r="W768" s="1985"/>
      <c r="X768" s="1947"/>
      <c r="Y768" s="1948"/>
      <c r="Z768" s="1948"/>
      <c r="AA768" s="1948"/>
      <c r="AB768" s="1948"/>
      <c r="AC768" s="1948"/>
      <c r="AD768" s="1948"/>
      <c r="AE768" s="1948"/>
      <c r="AF768" s="1948"/>
      <c r="AG768" s="1948"/>
      <c r="AH768" s="1948"/>
      <c r="AI768" s="1948"/>
      <c r="AJ768" s="1948"/>
      <c r="AK768" s="1948"/>
      <c r="AL768" s="1948"/>
      <c r="AM768" s="1948"/>
      <c r="AN768" s="1948"/>
      <c r="AO768" s="1948"/>
      <c r="AP768" s="1948"/>
      <c r="AQ768" s="1948"/>
      <c r="AR768" s="1948"/>
      <c r="AS768" s="1948"/>
      <c r="AT768" s="1948"/>
      <c r="AU768" s="1948"/>
      <c r="AV768" s="1948"/>
      <c r="AW768" s="1948"/>
      <c r="AX768" s="1949"/>
    </row>
    <row r="769" spans="1:50" s="156" customFormat="1" ht="19.5" customHeight="1" x14ac:dyDescent="0.15">
      <c r="A769" s="433"/>
      <c r="B769" s="434"/>
      <c r="C769" s="1983"/>
      <c r="D769" s="1984"/>
      <c r="E769" s="1984"/>
      <c r="F769" s="1984"/>
      <c r="G769" s="1984"/>
      <c r="H769" s="1984"/>
      <c r="I769" s="1984"/>
      <c r="J769" s="1984"/>
      <c r="K769" s="1985"/>
      <c r="L769" s="2018"/>
      <c r="M769" s="2018"/>
      <c r="N769" s="2018"/>
      <c r="O769" s="2018"/>
      <c r="P769" s="2018"/>
      <c r="Q769" s="2018"/>
      <c r="R769" s="1986"/>
      <c r="S769" s="1984"/>
      <c r="T769" s="1984"/>
      <c r="U769" s="1984"/>
      <c r="V769" s="1984"/>
      <c r="W769" s="1985"/>
      <c r="X769" s="1947"/>
      <c r="Y769" s="1948"/>
      <c r="Z769" s="1948"/>
      <c r="AA769" s="1948"/>
      <c r="AB769" s="1948"/>
      <c r="AC769" s="1948"/>
      <c r="AD769" s="1948"/>
      <c r="AE769" s="1948"/>
      <c r="AF769" s="1948"/>
      <c r="AG769" s="1948"/>
      <c r="AH769" s="1948"/>
      <c r="AI769" s="1948"/>
      <c r="AJ769" s="1948"/>
      <c r="AK769" s="1948"/>
      <c r="AL769" s="1948"/>
      <c r="AM769" s="1948"/>
      <c r="AN769" s="1948"/>
      <c r="AO769" s="1948"/>
      <c r="AP769" s="1948"/>
      <c r="AQ769" s="1948"/>
      <c r="AR769" s="1948"/>
      <c r="AS769" s="1948"/>
      <c r="AT769" s="1948"/>
      <c r="AU769" s="1948"/>
      <c r="AV769" s="1948"/>
      <c r="AW769" s="1948"/>
      <c r="AX769" s="1949"/>
    </row>
    <row r="770" spans="1:50" s="156" customFormat="1" ht="19.5" customHeight="1" x14ac:dyDescent="0.15">
      <c r="A770" s="433"/>
      <c r="B770" s="434"/>
      <c r="C770" s="1983"/>
      <c r="D770" s="1984"/>
      <c r="E770" s="1984"/>
      <c r="F770" s="1984"/>
      <c r="G770" s="1984"/>
      <c r="H770" s="1984"/>
      <c r="I770" s="1984"/>
      <c r="J770" s="1984"/>
      <c r="K770" s="1985"/>
      <c r="L770" s="2018"/>
      <c r="M770" s="2018"/>
      <c r="N770" s="2018"/>
      <c r="O770" s="2018"/>
      <c r="P770" s="2018"/>
      <c r="Q770" s="2018"/>
      <c r="R770" s="1986"/>
      <c r="S770" s="1984"/>
      <c r="T770" s="1984"/>
      <c r="U770" s="1984"/>
      <c r="V770" s="1984"/>
      <c r="W770" s="1985"/>
      <c r="X770" s="1947"/>
      <c r="Y770" s="1948"/>
      <c r="Z770" s="1948"/>
      <c r="AA770" s="1948"/>
      <c r="AB770" s="1948"/>
      <c r="AC770" s="1948"/>
      <c r="AD770" s="1948"/>
      <c r="AE770" s="1948"/>
      <c r="AF770" s="1948"/>
      <c r="AG770" s="1948"/>
      <c r="AH770" s="1948"/>
      <c r="AI770" s="1948"/>
      <c r="AJ770" s="1948"/>
      <c r="AK770" s="1948"/>
      <c r="AL770" s="1948"/>
      <c r="AM770" s="1948"/>
      <c r="AN770" s="1948"/>
      <c r="AO770" s="1948"/>
      <c r="AP770" s="1948"/>
      <c r="AQ770" s="1948"/>
      <c r="AR770" s="1948"/>
      <c r="AS770" s="1948"/>
      <c r="AT770" s="1948"/>
      <c r="AU770" s="1948"/>
      <c r="AV770" s="1948"/>
      <c r="AW770" s="1948"/>
      <c r="AX770" s="1949"/>
    </row>
    <row r="771" spans="1:50" s="156" customFormat="1" ht="19.5" customHeight="1" x14ac:dyDescent="0.15">
      <c r="A771" s="433"/>
      <c r="B771" s="434"/>
      <c r="C771" s="1979"/>
      <c r="D771" s="1980"/>
      <c r="E771" s="1980"/>
      <c r="F771" s="1980"/>
      <c r="G771" s="1980"/>
      <c r="H771" s="1980"/>
      <c r="I771" s="1980"/>
      <c r="J771" s="1980"/>
      <c r="K771" s="1981"/>
      <c r="L771" s="1982"/>
      <c r="M771" s="1980"/>
      <c r="N771" s="1980"/>
      <c r="O771" s="1980"/>
      <c r="P771" s="1980"/>
      <c r="Q771" s="1981"/>
      <c r="R771" s="1982"/>
      <c r="S771" s="1980"/>
      <c r="T771" s="1980"/>
      <c r="U771" s="1980"/>
      <c r="V771" s="1980"/>
      <c r="W771" s="1981"/>
      <c r="X771" s="1947"/>
      <c r="Y771" s="1948"/>
      <c r="Z771" s="1948"/>
      <c r="AA771" s="1948"/>
      <c r="AB771" s="1948"/>
      <c r="AC771" s="1948"/>
      <c r="AD771" s="1948"/>
      <c r="AE771" s="1948"/>
      <c r="AF771" s="1948"/>
      <c r="AG771" s="1948"/>
      <c r="AH771" s="1948"/>
      <c r="AI771" s="1948"/>
      <c r="AJ771" s="1948"/>
      <c r="AK771" s="1948"/>
      <c r="AL771" s="1948"/>
      <c r="AM771" s="1948"/>
      <c r="AN771" s="1948"/>
      <c r="AO771" s="1948"/>
      <c r="AP771" s="1948"/>
      <c r="AQ771" s="1948"/>
      <c r="AR771" s="1948"/>
      <c r="AS771" s="1948"/>
      <c r="AT771" s="1948"/>
      <c r="AU771" s="1948"/>
      <c r="AV771" s="1948"/>
      <c r="AW771" s="1948"/>
      <c r="AX771" s="1949"/>
    </row>
    <row r="772" spans="1:50" s="156" customFormat="1" ht="19.5" customHeight="1" thickBot="1" x14ac:dyDescent="0.2">
      <c r="A772" s="433"/>
      <c r="B772" s="434"/>
      <c r="C772" s="1938" t="s">
        <v>39</v>
      </c>
      <c r="D772" s="1939"/>
      <c r="E772" s="1939"/>
      <c r="F772" s="1939"/>
      <c r="G772" s="1939"/>
      <c r="H772" s="1939"/>
      <c r="I772" s="1939"/>
      <c r="J772" s="1939"/>
      <c r="K772" s="1940"/>
      <c r="L772" s="1941">
        <v>1</v>
      </c>
      <c r="M772" s="1942"/>
      <c r="N772" s="1942"/>
      <c r="O772" s="1942"/>
      <c r="P772" s="1942"/>
      <c r="Q772" s="1943"/>
      <c r="R772" s="1941"/>
      <c r="S772" s="1942"/>
      <c r="T772" s="1942"/>
      <c r="U772" s="1942"/>
      <c r="V772" s="1942"/>
      <c r="W772" s="1943"/>
      <c r="X772" s="1947"/>
      <c r="Y772" s="1948"/>
      <c r="Z772" s="1948"/>
      <c r="AA772" s="1948"/>
      <c r="AB772" s="1948"/>
      <c r="AC772" s="1948"/>
      <c r="AD772" s="1948"/>
      <c r="AE772" s="1948"/>
      <c r="AF772" s="1948"/>
      <c r="AG772" s="1948"/>
      <c r="AH772" s="1948"/>
      <c r="AI772" s="1948"/>
      <c r="AJ772" s="1948"/>
      <c r="AK772" s="1948"/>
      <c r="AL772" s="1948"/>
      <c r="AM772" s="1948"/>
      <c r="AN772" s="1948"/>
      <c r="AO772" s="1948"/>
      <c r="AP772" s="1948"/>
      <c r="AQ772" s="1948"/>
      <c r="AR772" s="1948"/>
      <c r="AS772" s="1948"/>
      <c r="AT772" s="1948"/>
      <c r="AU772" s="1948"/>
      <c r="AV772" s="1948"/>
      <c r="AW772" s="1948"/>
      <c r="AX772" s="1949"/>
    </row>
    <row r="773" spans="1:50" s="162" customFormat="1" ht="21" customHeight="1" thickBot="1" x14ac:dyDescent="0.2">
      <c r="A773" s="165"/>
      <c r="B773" s="165"/>
      <c r="C773" s="164"/>
      <c r="D773" s="164"/>
      <c r="E773" s="164"/>
      <c r="F773" s="164"/>
      <c r="G773" s="164"/>
      <c r="H773" s="164"/>
      <c r="I773" s="164"/>
      <c r="J773" s="164"/>
      <c r="K773" s="164"/>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2362" t="s">
        <v>305</v>
      </c>
      <c r="AR773" s="2362"/>
      <c r="AS773" s="2362"/>
      <c r="AT773" s="2362"/>
      <c r="AU773" s="2362"/>
      <c r="AV773" s="2362"/>
      <c r="AW773" s="2362"/>
      <c r="AX773" s="2362"/>
    </row>
    <row r="774" spans="1:50" s="156" customFormat="1" ht="25.15" customHeight="1" x14ac:dyDescent="0.15">
      <c r="A774" s="239" t="s">
        <v>3</v>
      </c>
      <c r="B774" s="240"/>
      <c r="C774" s="240"/>
      <c r="D774" s="240"/>
      <c r="E774" s="240"/>
      <c r="F774" s="240"/>
      <c r="G774" s="241" t="s">
        <v>2105</v>
      </c>
      <c r="H774" s="2370"/>
      <c r="I774" s="2370"/>
      <c r="J774" s="2370"/>
      <c r="K774" s="2370"/>
      <c r="L774" s="2370"/>
      <c r="M774" s="2370"/>
      <c r="N774" s="2370"/>
      <c r="O774" s="2370"/>
      <c r="P774" s="2370"/>
      <c r="Q774" s="2370"/>
      <c r="R774" s="2370"/>
      <c r="S774" s="2370"/>
      <c r="T774" s="2370"/>
      <c r="U774" s="2370"/>
      <c r="V774" s="2370"/>
      <c r="W774" s="2370"/>
      <c r="X774" s="2370"/>
      <c r="Y774" s="243" t="s">
        <v>2035</v>
      </c>
      <c r="Z774" s="2371"/>
      <c r="AA774" s="2371"/>
      <c r="AB774" s="2371"/>
      <c r="AC774" s="2371"/>
      <c r="AD774" s="2372"/>
      <c r="AE774" s="723" t="s">
        <v>2104</v>
      </c>
      <c r="AF774" s="2371"/>
      <c r="AG774" s="2371"/>
      <c r="AH774" s="2371"/>
      <c r="AI774" s="2371"/>
      <c r="AJ774" s="2371"/>
      <c r="AK774" s="2371"/>
      <c r="AL774" s="2371"/>
      <c r="AM774" s="2371"/>
      <c r="AN774" s="2371"/>
      <c r="AO774" s="2371"/>
      <c r="AP774" s="2372"/>
      <c r="AQ774" s="249" t="s">
        <v>7</v>
      </c>
      <c r="AR774" s="2371"/>
      <c r="AS774" s="2371"/>
      <c r="AT774" s="2371"/>
      <c r="AU774" s="2371"/>
      <c r="AV774" s="2371"/>
      <c r="AW774" s="2371"/>
      <c r="AX774" s="2373"/>
    </row>
    <row r="775" spans="1:50" s="156" customFormat="1" ht="30" customHeight="1" x14ac:dyDescent="0.15">
      <c r="A775" s="283" t="s">
        <v>8</v>
      </c>
      <c r="B775" s="284"/>
      <c r="C775" s="284"/>
      <c r="D775" s="284"/>
      <c r="E775" s="284"/>
      <c r="F775" s="285"/>
      <c r="G775" s="746" t="s">
        <v>340</v>
      </c>
      <c r="H775" s="747"/>
      <c r="I775" s="747"/>
      <c r="J775" s="747"/>
      <c r="K775" s="747"/>
      <c r="L775" s="747"/>
      <c r="M775" s="747"/>
      <c r="N775" s="747"/>
      <c r="O775" s="747"/>
      <c r="P775" s="747"/>
      <c r="Q775" s="747"/>
      <c r="R775" s="747"/>
      <c r="S775" s="747"/>
      <c r="T775" s="747"/>
      <c r="U775" s="747"/>
      <c r="V775" s="2035"/>
      <c r="W775" s="2035"/>
      <c r="X775" s="2035"/>
      <c r="Y775" s="289" t="s">
        <v>10</v>
      </c>
      <c r="Z775" s="1971"/>
      <c r="AA775" s="1971"/>
      <c r="AB775" s="1971"/>
      <c r="AC775" s="1971"/>
      <c r="AD775" s="1972"/>
      <c r="AE775" s="1971" t="s">
        <v>2103</v>
      </c>
      <c r="AF775" s="1971"/>
      <c r="AG775" s="1971"/>
      <c r="AH775" s="1971"/>
      <c r="AI775" s="1971"/>
      <c r="AJ775" s="1971"/>
      <c r="AK775" s="1971"/>
      <c r="AL775" s="1971"/>
      <c r="AM775" s="1971"/>
      <c r="AN775" s="1971"/>
      <c r="AO775" s="1971"/>
      <c r="AP775" s="1972"/>
      <c r="AQ775" s="295" t="s">
        <v>2102</v>
      </c>
      <c r="AR775" s="296"/>
      <c r="AS775" s="296"/>
      <c r="AT775" s="296"/>
      <c r="AU775" s="296"/>
      <c r="AV775" s="296"/>
      <c r="AW775" s="296"/>
      <c r="AX775" s="297"/>
    </row>
    <row r="776" spans="1:50" s="156" customFormat="1" ht="30" customHeight="1" x14ac:dyDescent="0.15">
      <c r="A776" s="298" t="s">
        <v>13</v>
      </c>
      <c r="B776" s="299"/>
      <c r="C776" s="299"/>
      <c r="D776" s="299"/>
      <c r="E776" s="299"/>
      <c r="F776" s="299"/>
      <c r="G776" s="752" t="s">
        <v>313</v>
      </c>
      <c r="H776" s="2035"/>
      <c r="I776" s="2035"/>
      <c r="J776" s="2035"/>
      <c r="K776" s="2035"/>
      <c r="L776" s="2035"/>
      <c r="M776" s="2035"/>
      <c r="N776" s="2035"/>
      <c r="O776" s="2035"/>
      <c r="P776" s="2035"/>
      <c r="Q776" s="2035"/>
      <c r="R776" s="2035"/>
      <c r="S776" s="2035"/>
      <c r="T776" s="2035"/>
      <c r="U776" s="2035"/>
      <c r="V776" s="2035"/>
      <c r="W776" s="2035"/>
      <c r="X776" s="2035"/>
      <c r="Y776" s="301" t="s">
        <v>15</v>
      </c>
      <c r="Z776" s="302"/>
      <c r="AA776" s="302"/>
      <c r="AB776" s="302"/>
      <c r="AC776" s="302"/>
      <c r="AD776" s="303"/>
      <c r="AE776" s="755" t="s">
        <v>2052</v>
      </c>
      <c r="AF776" s="2016"/>
      <c r="AG776" s="2016"/>
      <c r="AH776" s="2016"/>
      <c r="AI776" s="2016"/>
      <c r="AJ776" s="2016"/>
      <c r="AK776" s="2016"/>
      <c r="AL776" s="2016"/>
      <c r="AM776" s="2016"/>
      <c r="AN776" s="2016"/>
      <c r="AO776" s="2016"/>
      <c r="AP776" s="2016"/>
      <c r="AQ776" s="2016"/>
      <c r="AR776" s="2016"/>
      <c r="AS776" s="2016"/>
      <c r="AT776" s="2016"/>
      <c r="AU776" s="2016"/>
      <c r="AV776" s="2016"/>
      <c r="AW776" s="2016"/>
      <c r="AX776" s="2017"/>
    </row>
    <row r="777" spans="1:50" s="156" customFormat="1" ht="30" customHeight="1" x14ac:dyDescent="0.15">
      <c r="A777" s="272" t="s">
        <v>17</v>
      </c>
      <c r="B777" s="273"/>
      <c r="C777" s="273"/>
      <c r="D777" s="273"/>
      <c r="E777" s="273"/>
      <c r="F777" s="273"/>
      <c r="G777" s="1281" t="s">
        <v>2101</v>
      </c>
      <c r="H777" s="808"/>
      <c r="I777" s="808"/>
      <c r="J777" s="808"/>
      <c r="K777" s="808"/>
      <c r="L777" s="808"/>
      <c r="M777" s="808"/>
      <c r="N777" s="808"/>
      <c r="O777" s="808"/>
      <c r="P777" s="808"/>
      <c r="Q777" s="808"/>
      <c r="R777" s="808"/>
      <c r="S777" s="808"/>
      <c r="T777" s="808"/>
      <c r="U777" s="808"/>
      <c r="V777" s="2374"/>
      <c r="W777" s="2374"/>
      <c r="X777" s="2374"/>
      <c r="Y777" s="277" t="s">
        <v>2026</v>
      </c>
      <c r="Z777" s="2035"/>
      <c r="AA777" s="2035"/>
      <c r="AB777" s="2035"/>
      <c r="AC777" s="2035"/>
      <c r="AD777" s="2080"/>
      <c r="AE777" s="280"/>
      <c r="AF777" s="2375"/>
      <c r="AG777" s="2375"/>
      <c r="AH777" s="2375"/>
      <c r="AI777" s="2375"/>
      <c r="AJ777" s="2375"/>
      <c r="AK777" s="2375"/>
      <c r="AL777" s="2375"/>
      <c r="AM777" s="2375"/>
      <c r="AN777" s="2375"/>
      <c r="AO777" s="2375"/>
      <c r="AP777" s="2375"/>
      <c r="AQ777" s="2375"/>
      <c r="AR777" s="2375"/>
      <c r="AS777" s="2375"/>
      <c r="AT777" s="2375"/>
      <c r="AU777" s="2375"/>
      <c r="AV777" s="2375"/>
      <c r="AW777" s="2375"/>
      <c r="AX777" s="2376"/>
    </row>
    <row r="778" spans="1:50" s="156" customFormat="1" ht="36" customHeight="1" x14ac:dyDescent="0.15">
      <c r="A778" s="251" t="s">
        <v>20</v>
      </c>
      <c r="B778" s="252"/>
      <c r="C778" s="252"/>
      <c r="D778" s="252"/>
      <c r="E778" s="252"/>
      <c r="F778" s="252"/>
      <c r="G778" s="727" t="s">
        <v>2100</v>
      </c>
      <c r="H778" s="728"/>
      <c r="I778" s="728"/>
      <c r="J778" s="728"/>
      <c r="K778" s="728"/>
      <c r="L778" s="728"/>
      <c r="M778" s="728"/>
      <c r="N778" s="728"/>
      <c r="O778" s="728"/>
      <c r="P778" s="728"/>
      <c r="Q778" s="728"/>
      <c r="R778" s="728"/>
      <c r="S778" s="728"/>
      <c r="T778" s="728"/>
      <c r="U778" s="728"/>
      <c r="V778" s="728"/>
      <c r="W778" s="728"/>
      <c r="X778" s="728"/>
      <c r="Y778" s="728"/>
      <c r="Z778" s="728"/>
      <c r="AA778" s="728"/>
      <c r="AB778" s="728"/>
      <c r="AC778" s="728"/>
      <c r="AD778" s="728"/>
      <c r="AE778" s="728"/>
      <c r="AF778" s="728"/>
      <c r="AG778" s="728"/>
      <c r="AH778" s="728"/>
      <c r="AI778" s="728"/>
      <c r="AJ778" s="728"/>
      <c r="AK778" s="728"/>
      <c r="AL778" s="728"/>
      <c r="AM778" s="728"/>
      <c r="AN778" s="728"/>
      <c r="AO778" s="728"/>
      <c r="AP778" s="728"/>
      <c r="AQ778" s="728"/>
      <c r="AR778" s="728"/>
      <c r="AS778" s="728"/>
      <c r="AT778" s="728"/>
      <c r="AU778" s="728"/>
      <c r="AV778" s="728"/>
      <c r="AW778" s="728"/>
      <c r="AX778" s="729"/>
    </row>
    <row r="779" spans="1:50" s="156" customFormat="1" ht="36" customHeight="1" x14ac:dyDescent="0.15">
      <c r="A779" s="251" t="s">
        <v>22</v>
      </c>
      <c r="B779" s="252"/>
      <c r="C779" s="252"/>
      <c r="D779" s="252"/>
      <c r="E779" s="252"/>
      <c r="F779" s="252"/>
      <c r="G779" s="727" t="s">
        <v>2099</v>
      </c>
      <c r="H779" s="728"/>
      <c r="I779" s="728"/>
      <c r="J779" s="728"/>
      <c r="K779" s="728"/>
      <c r="L779" s="728"/>
      <c r="M779" s="728"/>
      <c r="N779" s="728"/>
      <c r="O779" s="728"/>
      <c r="P779" s="728"/>
      <c r="Q779" s="728"/>
      <c r="R779" s="728"/>
      <c r="S779" s="728"/>
      <c r="T779" s="728"/>
      <c r="U779" s="728"/>
      <c r="V779" s="728"/>
      <c r="W779" s="728"/>
      <c r="X779" s="728"/>
      <c r="Y779" s="728"/>
      <c r="Z779" s="728"/>
      <c r="AA779" s="728"/>
      <c r="AB779" s="728"/>
      <c r="AC779" s="728"/>
      <c r="AD779" s="728"/>
      <c r="AE779" s="728"/>
      <c r="AF779" s="728"/>
      <c r="AG779" s="728"/>
      <c r="AH779" s="728"/>
      <c r="AI779" s="728"/>
      <c r="AJ779" s="728"/>
      <c r="AK779" s="728"/>
      <c r="AL779" s="728"/>
      <c r="AM779" s="728"/>
      <c r="AN779" s="728"/>
      <c r="AO779" s="728"/>
      <c r="AP779" s="728"/>
      <c r="AQ779" s="728"/>
      <c r="AR779" s="728"/>
      <c r="AS779" s="728"/>
      <c r="AT779" s="728"/>
      <c r="AU779" s="728"/>
      <c r="AV779" s="728"/>
      <c r="AW779" s="728"/>
      <c r="AX779" s="729"/>
    </row>
    <row r="780" spans="1:50" s="156" customFormat="1" ht="19.5" customHeight="1" x14ac:dyDescent="0.15">
      <c r="A780" s="251" t="s">
        <v>24</v>
      </c>
      <c r="B780" s="252"/>
      <c r="C780" s="252"/>
      <c r="D780" s="252"/>
      <c r="E780" s="252"/>
      <c r="F780" s="256"/>
      <c r="G780" s="816" t="s">
        <v>319</v>
      </c>
      <c r="H780" s="1710"/>
      <c r="I780" s="1710"/>
      <c r="J780" s="1710"/>
      <c r="K780" s="1710"/>
      <c r="L780" s="1710"/>
      <c r="M780" s="1710"/>
      <c r="N780" s="1710"/>
      <c r="O780" s="1710"/>
      <c r="P780" s="1710"/>
      <c r="Q780" s="1710"/>
      <c r="R780" s="1710"/>
      <c r="S780" s="1710"/>
      <c r="T780" s="1710"/>
      <c r="U780" s="1710"/>
      <c r="V780" s="1710"/>
      <c r="W780" s="1710"/>
      <c r="X780" s="1710"/>
      <c r="Y780" s="1710"/>
      <c r="Z780" s="1710"/>
      <c r="AA780" s="1710"/>
      <c r="AB780" s="1710"/>
      <c r="AC780" s="1710"/>
      <c r="AD780" s="1710"/>
      <c r="AE780" s="1710"/>
      <c r="AF780" s="1710"/>
      <c r="AG780" s="1710"/>
      <c r="AH780" s="1710"/>
      <c r="AI780" s="1710"/>
      <c r="AJ780" s="1710"/>
      <c r="AK780" s="1710"/>
      <c r="AL780" s="1710"/>
      <c r="AM780" s="1710"/>
      <c r="AN780" s="1710"/>
      <c r="AO780" s="1710"/>
      <c r="AP780" s="1710"/>
      <c r="AQ780" s="1710"/>
      <c r="AR780" s="1710"/>
      <c r="AS780" s="1710"/>
      <c r="AT780" s="1710"/>
      <c r="AU780" s="1710"/>
      <c r="AV780" s="1710"/>
      <c r="AW780" s="1710"/>
      <c r="AX780" s="1711"/>
    </row>
    <row r="781" spans="1:50" s="156" customFormat="1" ht="19.5" customHeight="1" x14ac:dyDescent="0.15">
      <c r="A781" s="258" t="s">
        <v>26</v>
      </c>
      <c r="B781" s="259"/>
      <c r="C781" s="259"/>
      <c r="D781" s="259"/>
      <c r="E781" s="259"/>
      <c r="F781" s="260"/>
      <c r="G781" s="267"/>
      <c r="H781" s="268"/>
      <c r="I781" s="268"/>
      <c r="J781" s="268"/>
      <c r="K781" s="268"/>
      <c r="L781" s="268"/>
      <c r="M781" s="268"/>
      <c r="N781" s="268"/>
      <c r="O781" s="268"/>
      <c r="P781" s="1999" t="s">
        <v>2098</v>
      </c>
      <c r="Q781" s="2000"/>
      <c r="R781" s="2000"/>
      <c r="S781" s="2000"/>
      <c r="T781" s="2000"/>
      <c r="U781" s="2000"/>
      <c r="V781" s="2007"/>
      <c r="W781" s="1999" t="s">
        <v>2097</v>
      </c>
      <c r="X781" s="2000"/>
      <c r="Y781" s="2000"/>
      <c r="Z781" s="2000"/>
      <c r="AA781" s="2000"/>
      <c r="AB781" s="2000"/>
      <c r="AC781" s="2007"/>
      <c r="AD781" s="1999" t="s">
        <v>2096</v>
      </c>
      <c r="AE781" s="2000"/>
      <c r="AF781" s="2000"/>
      <c r="AG781" s="2000"/>
      <c r="AH781" s="2000"/>
      <c r="AI781" s="2000"/>
      <c r="AJ781" s="2007"/>
      <c r="AK781" s="1999" t="s">
        <v>2095</v>
      </c>
      <c r="AL781" s="2000"/>
      <c r="AM781" s="2000"/>
      <c r="AN781" s="2000"/>
      <c r="AO781" s="2000"/>
      <c r="AP781" s="2000"/>
      <c r="AQ781" s="2007"/>
      <c r="AR781" s="1999" t="s">
        <v>2094</v>
      </c>
      <c r="AS781" s="2000"/>
      <c r="AT781" s="2000"/>
      <c r="AU781" s="2000"/>
      <c r="AV781" s="2000"/>
      <c r="AW781" s="2000"/>
      <c r="AX781" s="2001"/>
    </row>
    <row r="782" spans="1:50" s="156" customFormat="1" ht="19.5" customHeight="1" x14ac:dyDescent="0.15">
      <c r="A782" s="261"/>
      <c r="B782" s="262"/>
      <c r="C782" s="262"/>
      <c r="D782" s="262"/>
      <c r="E782" s="262"/>
      <c r="F782" s="263"/>
      <c r="G782" s="318" t="s">
        <v>32</v>
      </c>
      <c r="H782" s="2377"/>
      <c r="I782" s="324" t="s">
        <v>33</v>
      </c>
      <c r="J782" s="325"/>
      <c r="K782" s="325"/>
      <c r="L782" s="325"/>
      <c r="M782" s="325"/>
      <c r="N782" s="325"/>
      <c r="O782" s="326"/>
      <c r="P782" s="2315">
        <v>1</v>
      </c>
      <c r="Q782" s="2315"/>
      <c r="R782" s="2315"/>
      <c r="S782" s="2315"/>
      <c r="T782" s="2315"/>
      <c r="U782" s="2315"/>
      <c r="V782" s="2315"/>
      <c r="W782" s="2315">
        <v>1</v>
      </c>
      <c r="X782" s="2315"/>
      <c r="Y782" s="2315"/>
      <c r="Z782" s="2315"/>
      <c r="AA782" s="2315"/>
      <c r="AB782" s="2315"/>
      <c r="AC782" s="2315"/>
      <c r="AD782" s="2315">
        <v>1</v>
      </c>
      <c r="AE782" s="2315"/>
      <c r="AF782" s="2315"/>
      <c r="AG782" s="2315"/>
      <c r="AH782" s="2315"/>
      <c r="AI782" s="2315"/>
      <c r="AJ782" s="2315"/>
      <c r="AK782" s="2315">
        <v>0.9</v>
      </c>
      <c r="AL782" s="2315"/>
      <c r="AM782" s="2315"/>
      <c r="AN782" s="2315"/>
      <c r="AO782" s="2315"/>
      <c r="AP782" s="2315"/>
      <c r="AQ782" s="2315"/>
      <c r="AR782" s="2315"/>
      <c r="AS782" s="2315"/>
      <c r="AT782" s="2315"/>
      <c r="AU782" s="2315"/>
      <c r="AV782" s="2315"/>
      <c r="AW782" s="2315"/>
      <c r="AX782" s="2316"/>
    </row>
    <row r="783" spans="1:50" s="156" customFormat="1" ht="19.5" customHeight="1" x14ac:dyDescent="0.15">
      <c r="A783" s="261"/>
      <c r="B783" s="262"/>
      <c r="C783" s="262"/>
      <c r="D783" s="262"/>
      <c r="E783" s="262"/>
      <c r="F783" s="263"/>
      <c r="G783" s="2378"/>
      <c r="H783" s="2379"/>
      <c r="I783" s="310" t="s">
        <v>34</v>
      </c>
      <c r="J783" s="329"/>
      <c r="K783" s="329"/>
      <c r="L783" s="329"/>
      <c r="M783" s="329"/>
      <c r="N783" s="329"/>
      <c r="O783" s="330"/>
      <c r="P783" s="2325" t="s">
        <v>2023</v>
      </c>
      <c r="Q783" s="2325"/>
      <c r="R783" s="2325"/>
      <c r="S783" s="2325"/>
      <c r="T783" s="2325"/>
      <c r="U783" s="2325"/>
      <c r="V783" s="2325"/>
      <c r="W783" s="2325" t="s">
        <v>2023</v>
      </c>
      <c r="X783" s="2325"/>
      <c r="Y783" s="2325"/>
      <c r="Z783" s="2325"/>
      <c r="AA783" s="2325"/>
      <c r="AB783" s="2325"/>
      <c r="AC783" s="2325"/>
      <c r="AD783" s="2325" t="s">
        <v>2023</v>
      </c>
      <c r="AE783" s="2325"/>
      <c r="AF783" s="2325"/>
      <c r="AG783" s="2325"/>
      <c r="AH783" s="2325"/>
      <c r="AI783" s="2325"/>
      <c r="AJ783" s="2325"/>
      <c r="AK783" s="2325" t="s">
        <v>2023</v>
      </c>
      <c r="AL783" s="2325"/>
      <c r="AM783" s="2325"/>
      <c r="AN783" s="2325"/>
      <c r="AO783" s="2325"/>
      <c r="AP783" s="2325"/>
      <c r="AQ783" s="2325"/>
      <c r="AR783" s="2313"/>
      <c r="AS783" s="2313"/>
      <c r="AT783" s="2313"/>
      <c r="AU783" s="2313"/>
      <c r="AV783" s="2313"/>
      <c r="AW783" s="2313"/>
      <c r="AX783" s="2314"/>
    </row>
    <row r="784" spans="1:50" s="156" customFormat="1" ht="19.5" customHeight="1" x14ac:dyDescent="0.15">
      <c r="A784" s="261"/>
      <c r="B784" s="262"/>
      <c r="C784" s="262"/>
      <c r="D784" s="262"/>
      <c r="E784" s="262"/>
      <c r="F784" s="263"/>
      <c r="G784" s="2378"/>
      <c r="H784" s="2379"/>
      <c r="I784" s="310" t="s">
        <v>36</v>
      </c>
      <c r="J784" s="2321"/>
      <c r="K784" s="2321"/>
      <c r="L784" s="2321"/>
      <c r="M784" s="2321"/>
      <c r="N784" s="2321"/>
      <c r="O784" s="2322"/>
      <c r="P784" s="1935" t="s">
        <v>2023</v>
      </c>
      <c r="Q784" s="1936"/>
      <c r="R784" s="1936"/>
      <c r="S784" s="1936"/>
      <c r="T784" s="1936"/>
      <c r="U784" s="1936"/>
      <c r="V784" s="1937"/>
      <c r="W784" s="1935" t="s">
        <v>2023</v>
      </c>
      <c r="X784" s="1936"/>
      <c r="Y784" s="1936"/>
      <c r="Z784" s="1936"/>
      <c r="AA784" s="1936"/>
      <c r="AB784" s="1936"/>
      <c r="AC784" s="1937"/>
      <c r="AD784" s="1935" t="s">
        <v>2023</v>
      </c>
      <c r="AE784" s="1936"/>
      <c r="AF784" s="1936"/>
      <c r="AG784" s="1936"/>
      <c r="AH784" s="1936"/>
      <c r="AI784" s="1936"/>
      <c r="AJ784" s="1937"/>
      <c r="AK784" s="1935" t="s">
        <v>2023</v>
      </c>
      <c r="AL784" s="1936"/>
      <c r="AM784" s="1936"/>
      <c r="AN784" s="1936"/>
      <c r="AO784" s="1936"/>
      <c r="AP784" s="1936"/>
      <c r="AQ784" s="1937"/>
      <c r="AR784" s="1935"/>
      <c r="AS784" s="1936"/>
      <c r="AT784" s="1936"/>
      <c r="AU784" s="1936"/>
      <c r="AV784" s="1936"/>
      <c r="AW784" s="1936"/>
      <c r="AX784" s="1959"/>
    </row>
    <row r="785" spans="1:50" s="156" customFormat="1" ht="19.5" customHeight="1" x14ac:dyDescent="0.15">
      <c r="A785" s="261"/>
      <c r="B785" s="262"/>
      <c r="C785" s="262"/>
      <c r="D785" s="262"/>
      <c r="E785" s="262"/>
      <c r="F785" s="263"/>
      <c r="G785" s="2378"/>
      <c r="H785" s="2379"/>
      <c r="I785" s="310" t="s">
        <v>37</v>
      </c>
      <c r="J785" s="2321"/>
      <c r="K785" s="2321"/>
      <c r="L785" s="2321"/>
      <c r="M785" s="2321"/>
      <c r="N785" s="2321"/>
      <c r="O785" s="2322"/>
      <c r="P785" s="1935" t="s">
        <v>2023</v>
      </c>
      <c r="Q785" s="1936"/>
      <c r="R785" s="1936"/>
      <c r="S785" s="1936"/>
      <c r="T785" s="1936"/>
      <c r="U785" s="1936"/>
      <c r="V785" s="1937"/>
      <c r="W785" s="1935" t="s">
        <v>2023</v>
      </c>
      <c r="X785" s="1936"/>
      <c r="Y785" s="1936"/>
      <c r="Z785" s="1936"/>
      <c r="AA785" s="1936"/>
      <c r="AB785" s="1936"/>
      <c r="AC785" s="1937"/>
      <c r="AD785" s="1935" t="s">
        <v>2023</v>
      </c>
      <c r="AE785" s="1936"/>
      <c r="AF785" s="1936"/>
      <c r="AG785" s="1936"/>
      <c r="AH785" s="1936"/>
      <c r="AI785" s="1936"/>
      <c r="AJ785" s="1937"/>
      <c r="AK785" s="1935" t="s">
        <v>2023</v>
      </c>
      <c r="AL785" s="1936"/>
      <c r="AM785" s="1936"/>
      <c r="AN785" s="1936"/>
      <c r="AO785" s="1936"/>
      <c r="AP785" s="1936"/>
      <c r="AQ785" s="1937"/>
      <c r="AR785" s="1950"/>
      <c r="AS785" s="1951"/>
      <c r="AT785" s="1951"/>
      <c r="AU785" s="1951"/>
      <c r="AV785" s="1951"/>
      <c r="AW785" s="1951"/>
      <c r="AX785" s="1952"/>
    </row>
    <row r="786" spans="1:50" s="156" customFormat="1" ht="19.5" customHeight="1" x14ac:dyDescent="0.15">
      <c r="A786" s="261"/>
      <c r="B786" s="262"/>
      <c r="C786" s="262"/>
      <c r="D786" s="262"/>
      <c r="E786" s="262"/>
      <c r="F786" s="263"/>
      <c r="G786" s="2378"/>
      <c r="H786" s="2379"/>
      <c r="I786" s="310" t="s">
        <v>38</v>
      </c>
      <c r="J786" s="329"/>
      <c r="K786" s="329"/>
      <c r="L786" s="329"/>
      <c r="M786" s="329"/>
      <c r="N786" s="329"/>
      <c r="O786" s="330"/>
      <c r="P786" s="2325" t="s">
        <v>2023</v>
      </c>
      <c r="Q786" s="2325"/>
      <c r="R786" s="2325"/>
      <c r="S786" s="2325"/>
      <c r="T786" s="2325"/>
      <c r="U786" s="2325"/>
      <c r="V786" s="2325"/>
      <c r="W786" s="2325" t="s">
        <v>2023</v>
      </c>
      <c r="X786" s="2325"/>
      <c r="Y786" s="2325"/>
      <c r="Z786" s="2325"/>
      <c r="AA786" s="2325"/>
      <c r="AB786" s="2325"/>
      <c r="AC786" s="2325"/>
      <c r="AD786" s="2325" t="s">
        <v>2023</v>
      </c>
      <c r="AE786" s="2325"/>
      <c r="AF786" s="2325"/>
      <c r="AG786" s="2325"/>
      <c r="AH786" s="2325"/>
      <c r="AI786" s="2325"/>
      <c r="AJ786" s="2325"/>
      <c r="AK786" s="2325" t="s">
        <v>2023</v>
      </c>
      <c r="AL786" s="2325"/>
      <c r="AM786" s="2325"/>
      <c r="AN786" s="2325"/>
      <c r="AO786" s="2325"/>
      <c r="AP786" s="2325"/>
      <c r="AQ786" s="2325"/>
      <c r="AR786" s="2313"/>
      <c r="AS786" s="2313"/>
      <c r="AT786" s="2313"/>
      <c r="AU786" s="2313"/>
      <c r="AV786" s="2313"/>
      <c r="AW786" s="2313"/>
      <c r="AX786" s="2314"/>
    </row>
    <row r="787" spans="1:50" s="156" customFormat="1" ht="19.5" customHeight="1" x14ac:dyDescent="0.15">
      <c r="A787" s="261"/>
      <c r="B787" s="262"/>
      <c r="C787" s="262"/>
      <c r="D787" s="262"/>
      <c r="E787" s="262"/>
      <c r="F787" s="263"/>
      <c r="G787" s="2380"/>
      <c r="H787" s="2381"/>
      <c r="I787" s="331" t="s">
        <v>39</v>
      </c>
      <c r="J787" s="332"/>
      <c r="K787" s="332"/>
      <c r="L787" s="332"/>
      <c r="M787" s="332"/>
      <c r="N787" s="332"/>
      <c r="O787" s="333"/>
      <c r="P787" s="2319">
        <v>1</v>
      </c>
      <c r="Q787" s="2319"/>
      <c r="R787" s="2319"/>
      <c r="S787" s="2319"/>
      <c r="T787" s="2319"/>
      <c r="U787" s="2319"/>
      <c r="V787" s="2319"/>
      <c r="W787" s="2319">
        <v>1</v>
      </c>
      <c r="X787" s="2319"/>
      <c r="Y787" s="2319"/>
      <c r="Z787" s="2319"/>
      <c r="AA787" s="2319"/>
      <c r="AB787" s="2319"/>
      <c r="AC787" s="2319"/>
      <c r="AD787" s="2319">
        <v>1</v>
      </c>
      <c r="AE787" s="2319"/>
      <c r="AF787" s="2319"/>
      <c r="AG787" s="2319"/>
      <c r="AH787" s="2319"/>
      <c r="AI787" s="2319"/>
      <c r="AJ787" s="2319"/>
      <c r="AK787" s="2319">
        <v>0.9</v>
      </c>
      <c r="AL787" s="2319"/>
      <c r="AM787" s="2319"/>
      <c r="AN787" s="2319"/>
      <c r="AO787" s="2319"/>
      <c r="AP787" s="2319"/>
      <c r="AQ787" s="2319"/>
      <c r="AR787" s="2319"/>
      <c r="AS787" s="2319"/>
      <c r="AT787" s="2319"/>
      <c r="AU787" s="2319"/>
      <c r="AV787" s="2319"/>
      <c r="AW787" s="2319"/>
      <c r="AX787" s="2320"/>
    </row>
    <row r="788" spans="1:50" s="156" customFormat="1" ht="19.5" customHeight="1" x14ac:dyDescent="0.15">
      <c r="A788" s="261"/>
      <c r="B788" s="262"/>
      <c r="C788" s="262"/>
      <c r="D788" s="262"/>
      <c r="E788" s="262"/>
      <c r="F788" s="263"/>
      <c r="G788" s="352" t="s">
        <v>40</v>
      </c>
      <c r="H788" s="353"/>
      <c r="I788" s="353"/>
      <c r="J788" s="353"/>
      <c r="K788" s="353"/>
      <c r="L788" s="353"/>
      <c r="M788" s="353"/>
      <c r="N788" s="353"/>
      <c r="O788" s="353"/>
      <c r="P788" s="2354">
        <v>0</v>
      </c>
      <c r="Q788" s="2354"/>
      <c r="R788" s="2354"/>
      <c r="S788" s="2354"/>
      <c r="T788" s="2354"/>
      <c r="U788" s="2354"/>
      <c r="V788" s="2354"/>
      <c r="W788" s="2354">
        <v>1.3</v>
      </c>
      <c r="X788" s="2354"/>
      <c r="Y788" s="2354"/>
      <c r="Z788" s="2354"/>
      <c r="AA788" s="2354"/>
      <c r="AB788" s="2354"/>
      <c r="AC788" s="2354"/>
      <c r="AD788" s="2354">
        <v>0.7</v>
      </c>
      <c r="AE788" s="2354"/>
      <c r="AF788" s="2354"/>
      <c r="AG788" s="2354"/>
      <c r="AH788" s="2354"/>
      <c r="AI788" s="2354"/>
      <c r="AJ788" s="2354"/>
      <c r="AK788" s="2326"/>
      <c r="AL788" s="2326"/>
      <c r="AM788" s="2326"/>
      <c r="AN788" s="2326"/>
      <c r="AO788" s="2326"/>
      <c r="AP788" s="2326"/>
      <c r="AQ788" s="2326"/>
      <c r="AR788" s="2326"/>
      <c r="AS788" s="2326"/>
      <c r="AT788" s="2326"/>
      <c r="AU788" s="2326"/>
      <c r="AV788" s="2326"/>
      <c r="AW788" s="2326"/>
      <c r="AX788" s="2327"/>
    </row>
    <row r="789" spans="1:50" s="156" customFormat="1" ht="19.5" customHeight="1" x14ac:dyDescent="0.15">
      <c r="A789" s="264"/>
      <c r="B789" s="265"/>
      <c r="C789" s="265"/>
      <c r="D789" s="265"/>
      <c r="E789" s="265"/>
      <c r="F789" s="266"/>
      <c r="G789" s="352" t="s">
        <v>41</v>
      </c>
      <c r="H789" s="353"/>
      <c r="I789" s="353"/>
      <c r="J789" s="353"/>
      <c r="K789" s="353"/>
      <c r="L789" s="353"/>
      <c r="M789" s="353"/>
      <c r="N789" s="353"/>
      <c r="O789" s="353"/>
      <c r="P789" s="2354">
        <v>0</v>
      </c>
      <c r="Q789" s="2354"/>
      <c r="R789" s="2354"/>
      <c r="S789" s="2354"/>
      <c r="T789" s="2354"/>
      <c r="U789" s="2354"/>
      <c r="V789" s="2354"/>
      <c r="W789" s="2354">
        <v>130</v>
      </c>
      <c r="X789" s="2354"/>
      <c r="Y789" s="2354"/>
      <c r="Z789" s="2354"/>
      <c r="AA789" s="2354"/>
      <c r="AB789" s="2354"/>
      <c r="AC789" s="2354"/>
      <c r="AD789" s="2354">
        <v>70</v>
      </c>
      <c r="AE789" s="2354"/>
      <c r="AF789" s="2354"/>
      <c r="AG789" s="2354"/>
      <c r="AH789" s="2354"/>
      <c r="AI789" s="2354"/>
      <c r="AJ789" s="2354"/>
      <c r="AK789" s="2326"/>
      <c r="AL789" s="2326"/>
      <c r="AM789" s="2326"/>
      <c r="AN789" s="2326"/>
      <c r="AO789" s="2326"/>
      <c r="AP789" s="2326"/>
      <c r="AQ789" s="2326"/>
      <c r="AR789" s="2326"/>
      <c r="AS789" s="2326"/>
      <c r="AT789" s="2326"/>
      <c r="AU789" s="2326"/>
      <c r="AV789" s="2326"/>
      <c r="AW789" s="2326"/>
      <c r="AX789" s="2327"/>
    </row>
    <row r="790" spans="1:50" s="156" customFormat="1" ht="19.5" customHeight="1" x14ac:dyDescent="0.15">
      <c r="A790" s="431" t="s">
        <v>71</v>
      </c>
      <c r="B790" s="432"/>
      <c r="C790" s="2382" t="s">
        <v>72</v>
      </c>
      <c r="D790" s="2383"/>
      <c r="E790" s="2383"/>
      <c r="F790" s="2383"/>
      <c r="G790" s="2383"/>
      <c r="H790" s="2383"/>
      <c r="I790" s="2383"/>
      <c r="J790" s="2383"/>
      <c r="K790" s="2384"/>
      <c r="L790" s="440" t="s">
        <v>73</v>
      </c>
      <c r="M790" s="440"/>
      <c r="N790" s="440"/>
      <c r="O790" s="440"/>
      <c r="P790" s="440"/>
      <c r="Q790" s="440"/>
      <c r="R790" s="2385" t="s">
        <v>2094</v>
      </c>
      <c r="S790" s="2385"/>
      <c r="T790" s="2385"/>
      <c r="U790" s="2385"/>
      <c r="V790" s="2385"/>
      <c r="W790" s="2385"/>
      <c r="X790" s="2386" t="s">
        <v>74</v>
      </c>
      <c r="Y790" s="2383"/>
      <c r="Z790" s="2383"/>
      <c r="AA790" s="2383"/>
      <c r="AB790" s="2383"/>
      <c r="AC790" s="2383"/>
      <c r="AD790" s="2383"/>
      <c r="AE790" s="2383"/>
      <c r="AF790" s="2383"/>
      <c r="AG790" s="2383"/>
      <c r="AH790" s="2383"/>
      <c r="AI790" s="2383"/>
      <c r="AJ790" s="2383"/>
      <c r="AK790" s="2383"/>
      <c r="AL790" s="2383"/>
      <c r="AM790" s="2383"/>
      <c r="AN790" s="2383"/>
      <c r="AO790" s="2383"/>
      <c r="AP790" s="2383"/>
      <c r="AQ790" s="2383"/>
      <c r="AR790" s="2383"/>
      <c r="AS790" s="2383"/>
      <c r="AT790" s="2383"/>
      <c r="AU790" s="2383"/>
      <c r="AV790" s="2383"/>
      <c r="AW790" s="2383"/>
      <c r="AX790" s="2387"/>
    </row>
    <row r="791" spans="1:50" s="156" customFormat="1" ht="19.5" customHeight="1" x14ac:dyDescent="0.15">
      <c r="A791" s="433"/>
      <c r="B791" s="434"/>
      <c r="C791" s="1992" t="s">
        <v>429</v>
      </c>
      <c r="D791" s="1993"/>
      <c r="E791" s="1993"/>
      <c r="F791" s="1993"/>
      <c r="G791" s="1993"/>
      <c r="H791" s="1993"/>
      <c r="I791" s="1993"/>
      <c r="J791" s="1993"/>
      <c r="K791" s="1994"/>
      <c r="L791" s="2024">
        <v>0.7</v>
      </c>
      <c r="M791" s="2024"/>
      <c r="N791" s="2024"/>
      <c r="O791" s="2024"/>
      <c r="P791" s="2024"/>
      <c r="Q791" s="2024"/>
      <c r="R791" s="2024"/>
      <c r="S791" s="2024"/>
      <c r="T791" s="2024"/>
      <c r="U791" s="2024"/>
      <c r="V791" s="2024"/>
      <c r="W791" s="2024"/>
      <c r="X791" s="1941"/>
      <c r="Y791" s="1942"/>
      <c r="Z791" s="1942"/>
      <c r="AA791" s="1942"/>
      <c r="AB791" s="1942"/>
      <c r="AC791" s="1942"/>
      <c r="AD791" s="1942"/>
      <c r="AE791" s="1942"/>
      <c r="AF791" s="1942"/>
      <c r="AG791" s="1942"/>
      <c r="AH791" s="1942"/>
      <c r="AI791" s="1942"/>
      <c r="AJ791" s="1942"/>
      <c r="AK791" s="1942"/>
      <c r="AL791" s="1942"/>
      <c r="AM791" s="1942"/>
      <c r="AN791" s="1942"/>
      <c r="AO791" s="1942"/>
      <c r="AP791" s="1942"/>
      <c r="AQ791" s="1942"/>
      <c r="AR791" s="1942"/>
      <c r="AS791" s="1942"/>
      <c r="AT791" s="1942"/>
      <c r="AU791" s="1942"/>
      <c r="AV791" s="1942"/>
      <c r="AW791" s="1942"/>
      <c r="AX791" s="1996"/>
    </row>
    <row r="792" spans="1:50" s="156" customFormat="1" ht="19.5" customHeight="1" x14ac:dyDescent="0.15">
      <c r="A792" s="433"/>
      <c r="B792" s="434"/>
      <c r="C792" s="1983" t="s">
        <v>1303</v>
      </c>
      <c r="D792" s="1984"/>
      <c r="E792" s="1984"/>
      <c r="F792" s="1984"/>
      <c r="G792" s="1984"/>
      <c r="H792" s="1984"/>
      <c r="I792" s="1984"/>
      <c r="J792" s="1984"/>
      <c r="K792" s="1985"/>
      <c r="L792" s="2018">
        <v>0.2</v>
      </c>
      <c r="M792" s="2018"/>
      <c r="N792" s="2018"/>
      <c r="O792" s="2018"/>
      <c r="P792" s="2018"/>
      <c r="Q792" s="2018"/>
      <c r="R792" s="2018"/>
      <c r="S792" s="2018"/>
      <c r="T792" s="2018"/>
      <c r="U792" s="2018"/>
      <c r="V792" s="2018"/>
      <c r="W792" s="2018"/>
      <c r="X792" s="1947"/>
      <c r="Y792" s="1948"/>
      <c r="Z792" s="1948"/>
      <c r="AA792" s="1948"/>
      <c r="AB792" s="1948"/>
      <c r="AC792" s="1948"/>
      <c r="AD792" s="1948"/>
      <c r="AE792" s="1948"/>
      <c r="AF792" s="1948"/>
      <c r="AG792" s="1948"/>
      <c r="AH792" s="1948"/>
      <c r="AI792" s="1948"/>
      <c r="AJ792" s="1948"/>
      <c r="AK792" s="1948"/>
      <c r="AL792" s="1948"/>
      <c r="AM792" s="1948"/>
      <c r="AN792" s="1948"/>
      <c r="AO792" s="1948"/>
      <c r="AP792" s="1948"/>
      <c r="AQ792" s="1948"/>
      <c r="AR792" s="1948"/>
      <c r="AS792" s="1948"/>
      <c r="AT792" s="1948"/>
      <c r="AU792" s="1948"/>
      <c r="AV792" s="1948"/>
      <c r="AW792" s="1948"/>
      <c r="AX792" s="1949"/>
    </row>
    <row r="793" spans="1:50" s="156" customFormat="1" ht="19.5" customHeight="1" x14ac:dyDescent="0.15">
      <c r="A793" s="433"/>
      <c r="B793" s="434"/>
      <c r="C793" s="1983"/>
      <c r="D793" s="1984"/>
      <c r="E793" s="1984"/>
      <c r="F793" s="1984"/>
      <c r="G793" s="1984"/>
      <c r="H793" s="1984"/>
      <c r="I793" s="1984"/>
      <c r="J793" s="1984"/>
      <c r="K793" s="1985"/>
      <c r="L793" s="2018"/>
      <c r="M793" s="2018"/>
      <c r="N793" s="2018"/>
      <c r="O793" s="2018"/>
      <c r="P793" s="2018"/>
      <c r="Q793" s="2018"/>
      <c r="R793" s="2018"/>
      <c r="S793" s="2018"/>
      <c r="T793" s="2018"/>
      <c r="U793" s="2018"/>
      <c r="V793" s="2018"/>
      <c r="W793" s="2018"/>
      <c r="X793" s="1947"/>
      <c r="Y793" s="1948"/>
      <c r="Z793" s="1948"/>
      <c r="AA793" s="1948"/>
      <c r="AB793" s="1948"/>
      <c r="AC793" s="1948"/>
      <c r="AD793" s="1948"/>
      <c r="AE793" s="1948"/>
      <c r="AF793" s="1948"/>
      <c r="AG793" s="1948"/>
      <c r="AH793" s="1948"/>
      <c r="AI793" s="1948"/>
      <c r="AJ793" s="1948"/>
      <c r="AK793" s="1948"/>
      <c r="AL793" s="1948"/>
      <c r="AM793" s="1948"/>
      <c r="AN793" s="1948"/>
      <c r="AO793" s="1948"/>
      <c r="AP793" s="1948"/>
      <c r="AQ793" s="1948"/>
      <c r="AR793" s="1948"/>
      <c r="AS793" s="1948"/>
      <c r="AT793" s="1948"/>
      <c r="AU793" s="1948"/>
      <c r="AV793" s="1948"/>
      <c r="AW793" s="1948"/>
      <c r="AX793" s="1949"/>
    </row>
    <row r="794" spans="1:50" s="156" customFormat="1" ht="19.5" customHeight="1" x14ac:dyDescent="0.15">
      <c r="A794" s="433"/>
      <c r="B794" s="434"/>
      <c r="C794" s="1983"/>
      <c r="D794" s="1984"/>
      <c r="E794" s="1984"/>
      <c r="F794" s="1984"/>
      <c r="G794" s="1984"/>
      <c r="H794" s="1984"/>
      <c r="I794" s="1984"/>
      <c r="J794" s="1984"/>
      <c r="K794" s="1985"/>
      <c r="L794" s="2018"/>
      <c r="M794" s="2018"/>
      <c r="N794" s="2018"/>
      <c r="O794" s="2018"/>
      <c r="P794" s="2018"/>
      <c r="Q794" s="2018"/>
      <c r="R794" s="2018"/>
      <c r="S794" s="2018"/>
      <c r="T794" s="2018"/>
      <c r="U794" s="2018"/>
      <c r="V794" s="2018"/>
      <c r="W794" s="2018"/>
      <c r="X794" s="1947"/>
      <c r="Y794" s="1948"/>
      <c r="Z794" s="1948"/>
      <c r="AA794" s="1948"/>
      <c r="AB794" s="1948"/>
      <c r="AC794" s="1948"/>
      <c r="AD794" s="1948"/>
      <c r="AE794" s="1948"/>
      <c r="AF794" s="1948"/>
      <c r="AG794" s="1948"/>
      <c r="AH794" s="1948"/>
      <c r="AI794" s="1948"/>
      <c r="AJ794" s="1948"/>
      <c r="AK794" s="1948"/>
      <c r="AL794" s="1948"/>
      <c r="AM794" s="1948"/>
      <c r="AN794" s="1948"/>
      <c r="AO794" s="1948"/>
      <c r="AP794" s="1948"/>
      <c r="AQ794" s="1948"/>
      <c r="AR794" s="1948"/>
      <c r="AS794" s="1948"/>
      <c r="AT794" s="1948"/>
      <c r="AU794" s="1948"/>
      <c r="AV794" s="1948"/>
      <c r="AW794" s="1948"/>
      <c r="AX794" s="1949"/>
    </row>
    <row r="795" spans="1:50" s="156" customFormat="1" ht="19.5" customHeight="1" x14ac:dyDescent="0.15">
      <c r="A795" s="433"/>
      <c r="B795" s="434"/>
      <c r="C795" s="1983"/>
      <c r="D795" s="1984"/>
      <c r="E795" s="1984"/>
      <c r="F795" s="1984"/>
      <c r="G795" s="1984"/>
      <c r="H795" s="1984"/>
      <c r="I795" s="1984"/>
      <c r="J795" s="1984"/>
      <c r="K795" s="1985"/>
      <c r="L795" s="2018"/>
      <c r="M795" s="2018"/>
      <c r="N795" s="2018"/>
      <c r="O795" s="2018"/>
      <c r="P795" s="2018"/>
      <c r="Q795" s="2018"/>
      <c r="R795" s="2018"/>
      <c r="S795" s="2018"/>
      <c r="T795" s="2018"/>
      <c r="U795" s="2018"/>
      <c r="V795" s="2018"/>
      <c r="W795" s="2018"/>
      <c r="X795" s="1947"/>
      <c r="Y795" s="1948"/>
      <c r="Z795" s="1948"/>
      <c r="AA795" s="1948"/>
      <c r="AB795" s="1948"/>
      <c r="AC795" s="1948"/>
      <c r="AD795" s="1948"/>
      <c r="AE795" s="1948"/>
      <c r="AF795" s="1948"/>
      <c r="AG795" s="1948"/>
      <c r="AH795" s="1948"/>
      <c r="AI795" s="1948"/>
      <c r="AJ795" s="1948"/>
      <c r="AK795" s="1948"/>
      <c r="AL795" s="1948"/>
      <c r="AM795" s="1948"/>
      <c r="AN795" s="1948"/>
      <c r="AO795" s="1948"/>
      <c r="AP795" s="1948"/>
      <c r="AQ795" s="1948"/>
      <c r="AR795" s="1948"/>
      <c r="AS795" s="1948"/>
      <c r="AT795" s="1948"/>
      <c r="AU795" s="1948"/>
      <c r="AV795" s="1948"/>
      <c r="AW795" s="1948"/>
      <c r="AX795" s="1949"/>
    </row>
    <row r="796" spans="1:50" s="156" customFormat="1" ht="19.5" customHeight="1" x14ac:dyDescent="0.15">
      <c r="A796" s="433"/>
      <c r="B796" s="434"/>
      <c r="C796" s="1979"/>
      <c r="D796" s="1980"/>
      <c r="E796" s="1980"/>
      <c r="F796" s="1980"/>
      <c r="G796" s="1980"/>
      <c r="H796" s="1980"/>
      <c r="I796" s="1980"/>
      <c r="J796" s="1980"/>
      <c r="K796" s="1981"/>
      <c r="L796" s="1982"/>
      <c r="M796" s="1980"/>
      <c r="N796" s="1980"/>
      <c r="O796" s="1980"/>
      <c r="P796" s="1980"/>
      <c r="Q796" s="1981"/>
      <c r="R796" s="1982"/>
      <c r="S796" s="1980"/>
      <c r="T796" s="1980"/>
      <c r="U796" s="1980"/>
      <c r="V796" s="1980"/>
      <c r="W796" s="1981"/>
      <c r="X796" s="1947"/>
      <c r="Y796" s="1948"/>
      <c r="Z796" s="1948"/>
      <c r="AA796" s="1948"/>
      <c r="AB796" s="1948"/>
      <c r="AC796" s="1948"/>
      <c r="AD796" s="1948"/>
      <c r="AE796" s="1948"/>
      <c r="AF796" s="1948"/>
      <c r="AG796" s="1948"/>
      <c r="AH796" s="1948"/>
      <c r="AI796" s="1948"/>
      <c r="AJ796" s="1948"/>
      <c r="AK796" s="1948"/>
      <c r="AL796" s="1948"/>
      <c r="AM796" s="1948"/>
      <c r="AN796" s="1948"/>
      <c r="AO796" s="1948"/>
      <c r="AP796" s="1948"/>
      <c r="AQ796" s="1948"/>
      <c r="AR796" s="1948"/>
      <c r="AS796" s="1948"/>
      <c r="AT796" s="1948"/>
      <c r="AU796" s="1948"/>
      <c r="AV796" s="1948"/>
      <c r="AW796" s="1948"/>
      <c r="AX796" s="1949"/>
    </row>
    <row r="797" spans="1:50" s="156" customFormat="1" ht="19.5" customHeight="1" thickBot="1" x14ac:dyDescent="0.2">
      <c r="A797" s="433"/>
      <c r="B797" s="434"/>
      <c r="C797" s="1938" t="s">
        <v>39</v>
      </c>
      <c r="D797" s="1939"/>
      <c r="E797" s="1939"/>
      <c r="F797" s="1939"/>
      <c r="G797" s="1939"/>
      <c r="H797" s="1939"/>
      <c r="I797" s="1939"/>
      <c r="J797" s="1939"/>
      <c r="K797" s="1940"/>
      <c r="L797" s="1941">
        <v>0.9</v>
      </c>
      <c r="M797" s="1942"/>
      <c r="N797" s="1942"/>
      <c r="O797" s="1942"/>
      <c r="P797" s="1942"/>
      <c r="Q797" s="1943"/>
      <c r="R797" s="1941"/>
      <c r="S797" s="1942"/>
      <c r="T797" s="1942"/>
      <c r="U797" s="1942"/>
      <c r="V797" s="1942"/>
      <c r="W797" s="1943"/>
      <c r="X797" s="1947"/>
      <c r="Y797" s="1948"/>
      <c r="Z797" s="1948"/>
      <c r="AA797" s="1948"/>
      <c r="AB797" s="1948"/>
      <c r="AC797" s="1948"/>
      <c r="AD797" s="1948"/>
      <c r="AE797" s="1948"/>
      <c r="AF797" s="1948"/>
      <c r="AG797" s="1948"/>
      <c r="AH797" s="1948"/>
      <c r="AI797" s="1948"/>
      <c r="AJ797" s="1948"/>
      <c r="AK797" s="1948"/>
      <c r="AL797" s="1948"/>
      <c r="AM797" s="1948"/>
      <c r="AN797" s="1948"/>
      <c r="AO797" s="1948"/>
      <c r="AP797" s="1948"/>
      <c r="AQ797" s="1948"/>
      <c r="AR797" s="1948"/>
      <c r="AS797" s="1948"/>
      <c r="AT797" s="1948"/>
      <c r="AU797" s="1948"/>
      <c r="AV797" s="1948"/>
      <c r="AW797" s="1948"/>
      <c r="AX797" s="1949"/>
    </row>
    <row r="798" spans="1:50" s="156" customFormat="1" x14ac:dyDescent="0.15">
      <c r="A798" s="161"/>
      <c r="B798" s="161"/>
      <c r="C798" s="160"/>
      <c r="D798" s="160"/>
      <c r="E798" s="160"/>
      <c r="F798" s="160"/>
      <c r="G798" s="160"/>
      <c r="H798" s="160"/>
      <c r="I798" s="160"/>
      <c r="J798" s="160"/>
      <c r="K798" s="160"/>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c r="AT798" s="159"/>
      <c r="AU798" s="159"/>
      <c r="AV798" s="159"/>
      <c r="AW798" s="159"/>
      <c r="AX798" s="159"/>
    </row>
    <row r="799" spans="1:50" s="162" customFormat="1" ht="21" customHeight="1" thickBot="1" x14ac:dyDescent="0.2">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2026" t="s">
        <v>305</v>
      </c>
      <c r="AR799" s="2026"/>
      <c r="AS799" s="2026"/>
      <c r="AT799" s="2026"/>
      <c r="AU799" s="2026"/>
      <c r="AV799" s="2026"/>
      <c r="AW799" s="2026"/>
      <c r="AX799" s="2026"/>
    </row>
    <row r="800" spans="1:50" s="156" customFormat="1" ht="25.15" customHeight="1" x14ac:dyDescent="0.15">
      <c r="A800" s="239" t="s">
        <v>306</v>
      </c>
      <c r="B800" s="240"/>
      <c r="C800" s="240"/>
      <c r="D800" s="240"/>
      <c r="E800" s="240"/>
      <c r="F800" s="717"/>
      <c r="G800" s="2388" t="s">
        <v>2093</v>
      </c>
      <c r="H800" s="2389"/>
      <c r="I800" s="2389"/>
      <c r="J800" s="2389"/>
      <c r="K800" s="2389"/>
      <c r="L800" s="2389"/>
      <c r="M800" s="2389"/>
      <c r="N800" s="2389"/>
      <c r="O800" s="2389"/>
      <c r="P800" s="2389"/>
      <c r="Q800" s="2389"/>
      <c r="R800" s="2389"/>
      <c r="S800" s="2389"/>
      <c r="T800" s="2389"/>
      <c r="U800" s="2389"/>
      <c r="V800" s="2389"/>
      <c r="W800" s="2389"/>
      <c r="X800" s="2389"/>
      <c r="Y800" s="243" t="s">
        <v>2035</v>
      </c>
      <c r="Z800" s="720"/>
      <c r="AA800" s="720"/>
      <c r="AB800" s="720"/>
      <c r="AC800" s="720"/>
      <c r="AD800" s="721"/>
      <c r="AE800" s="723" t="s">
        <v>2081</v>
      </c>
      <c r="AF800" s="2371"/>
      <c r="AG800" s="2371"/>
      <c r="AH800" s="2371"/>
      <c r="AI800" s="2371"/>
      <c r="AJ800" s="2371"/>
      <c r="AK800" s="2371"/>
      <c r="AL800" s="2371"/>
      <c r="AM800" s="2371"/>
      <c r="AN800" s="2371"/>
      <c r="AO800" s="2371"/>
      <c r="AP800" s="2372"/>
      <c r="AQ800" s="249" t="s">
        <v>7</v>
      </c>
      <c r="AR800" s="2371"/>
      <c r="AS800" s="2371"/>
      <c r="AT800" s="2371"/>
      <c r="AU800" s="2371"/>
      <c r="AV800" s="2371"/>
      <c r="AW800" s="2371"/>
      <c r="AX800" s="2373"/>
    </row>
    <row r="801" spans="1:50" s="156" customFormat="1" ht="30" customHeight="1" x14ac:dyDescent="0.15">
      <c r="A801" s="283" t="s">
        <v>8</v>
      </c>
      <c r="B801" s="744"/>
      <c r="C801" s="744"/>
      <c r="D801" s="744"/>
      <c r="E801" s="744"/>
      <c r="F801" s="745"/>
      <c r="G801" s="286" t="s">
        <v>2092</v>
      </c>
      <c r="H801" s="287"/>
      <c r="I801" s="287"/>
      <c r="J801" s="287"/>
      <c r="K801" s="287"/>
      <c r="L801" s="287"/>
      <c r="M801" s="287"/>
      <c r="N801" s="287"/>
      <c r="O801" s="287"/>
      <c r="P801" s="287"/>
      <c r="Q801" s="287"/>
      <c r="R801" s="287"/>
      <c r="S801" s="287"/>
      <c r="T801" s="287"/>
      <c r="U801" s="287"/>
      <c r="V801" s="2035"/>
      <c r="W801" s="2035"/>
      <c r="X801" s="2035"/>
      <c r="Y801" s="289" t="s">
        <v>10</v>
      </c>
      <c r="Z801" s="749"/>
      <c r="AA801" s="749"/>
      <c r="AB801" s="749"/>
      <c r="AC801" s="749"/>
      <c r="AD801" s="750"/>
      <c r="AE801" s="1971" t="s">
        <v>2079</v>
      </c>
      <c r="AF801" s="1971"/>
      <c r="AG801" s="1971"/>
      <c r="AH801" s="1971"/>
      <c r="AI801" s="1971"/>
      <c r="AJ801" s="1971"/>
      <c r="AK801" s="1971"/>
      <c r="AL801" s="1971"/>
      <c r="AM801" s="1971"/>
      <c r="AN801" s="1971"/>
      <c r="AO801" s="1971"/>
      <c r="AP801" s="1972"/>
      <c r="AQ801" s="295" t="s">
        <v>2078</v>
      </c>
      <c r="AR801" s="296"/>
      <c r="AS801" s="296"/>
      <c r="AT801" s="296"/>
      <c r="AU801" s="296"/>
      <c r="AV801" s="296"/>
      <c r="AW801" s="296"/>
      <c r="AX801" s="297"/>
    </row>
    <row r="802" spans="1:50" s="156" customFormat="1" ht="30" customHeight="1" x14ac:dyDescent="0.15">
      <c r="A802" s="298" t="s">
        <v>13</v>
      </c>
      <c r="B802" s="299"/>
      <c r="C802" s="299"/>
      <c r="D802" s="299"/>
      <c r="E802" s="299"/>
      <c r="F802" s="751"/>
      <c r="G802" s="300" t="s">
        <v>2077</v>
      </c>
      <c r="H802" s="2035"/>
      <c r="I802" s="2035"/>
      <c r="J802" s="2035"/>
      <c r="K802" s="2035"/>
      <c r="L802" s="2035"/>
      <c r="M802" s="2035"/>
      <c r="N802" s="2035"/>
      <c r="O802" s="2035"/>
      <c r="P802" s="2035"/>
      <c r="Q802" s="2035"/>
      <c r="R802" s="2035"/>
      <c r="S802" s="2035"/>
      <c r="T802" s="2035"/>
      <c r="U802" s="2035"/>
      <c r="V802" s="2035"/>
      <c r="W802" s="2035"/>
      <c r="X802" s="2035"/>
      <c r="Y802" s="301" t="s">
        <v>15</v>
      </c>
      <c r="Z802" s="302"/>
      <c r="AA802" s="302"/>
      <c r="AB802" s="302"/>
      <c r="AC802" s="302"/>
      <c r="AD802" s="303"/>
      <c r="AE802" s="304" t="s">
        <v>2028</v>
      </c>
      <c r="AF802" s="304"/>
      <c r="AG802" s="304"/>
      <c r="AH802" s="304"/>
      <c r="AI802" s="304"/>
      <c r="AJ802" s="304"/>
      <c r="AK802" s="304"/>
      <c r="AL802" s="304"/>
      <c r="AM802" s="304"/>
      <c r="AN802" s="304"/>
      <c r="AO802" s="304"/>
      <c r="AP802" s="304"/>
      <c r="AQ802" s="2035"/>
      <c r="AR802" s="2035"/>
      <c r="AS802" s="2035"/>
      <c r="AT802" s="2035"/>
      <c r="AU802" s="2035"/>
      <c r="AV802" s="2035"/>
      <c r="AW802" s="2035"/>
      <c r="AX802" s="2390"/>
    </row>
    <row r="803" spans="1:50" s="156" customFormat="1" ht="30" customHeight="1" x14ac:dyDescent="0.15">
      <c r="A803" s="733" t="s">
        <v>17</v>
      </c>
      <c r="B803" s="734"/>
      <c r="C803" s="734"/>
      <c r="D803" s="734"/>
      <c r="E803" s="734"/>
      <c r="F803" s="735"/>
      <c r="G803" s="807" t="s">
        <v>2027</v>
      </c>
      <c r="H803" s="1977"/>
      <c r="I803" s="1977"/>
      <c r="J803" s="1977"/>
      <c r="K803" s="1977"/>
      <c r="L803" s="1977"/>
      <c r="M803" s="1977"/>
      <c r="N803" s="1977"/>
      <c r="O803" s="1977"/>
      <c r="P803" s="1977"/>
      <c r="Q803" s="1977"/>
      <c r="R803" s="1977"/>
      <c r="S803" s="1977"/>
      <c r="T803" s="1977"/>
      <c r="U803" s="1977"/>
      <c r="V803" s="2374"/>
      <c r="W803" s="2374"/>
      <c r="X803" s="2374"/>
      <c r="Y803" s="277" t="s">
        <v>2026</v>
      </c>
      <c r="Z803" s="739"/>
      <c r="AA803" s="739"/>
      <c r="AB803" s="739"/>
      <c r="AC803" s="739"/>
      <c r="AD803" s="740"/>
      <c r="AE803" s="741"/>
      <c r="AF803" s="742"/>
      <c r="AG803" s="742"/>
      <c r="AH803" s="742"/>
      <c r="AI803" s="742"/>
      <c r="AJ803" s="742"/>
      <c r="AK803" s="742"/>
      <c r="AL803" s="742"/>
      <c r="AM803" s="742"/>
      <c r="AN803" s="742"/>
      <c r="AO803" s="742"/>
      <c r="AP803" s="742"/>
      <c r="AQ803" s="742"/>
      <c r="AR803" s="742"/>
      <c r="AS803" s="742"/>
      <c r="AT803" s="742"/>
      <c r="AU803" s="742"/>
      <c r="AV803" s="742"/>
      <c r="AW803" s="742"/>
      <c r="AX803" s="743"/>
    </row>
    <row r="804" spans="1:50" s="156" customFormat="1" ht="33.75" customHeight="1" x14ac:dyDescent="0.15">
      <c r="A804" s="251" t="s">
        <v>20</v>
      </c>
      <c r="B804" s="252"/>
      <c r="C804" s="252"/>
      <c r="D804" s="252"/>
      <c r="E804" s="252"/>
      <c r="F804" s="256"/>
      <c r="G804" s="1704" t="s">
        <v>2091</v>
      </c>
      <c r="H804" s="1705"/>
      <c r="I804" s="1705"/>
      <c r="J804" s="1705"/>
      <c r="K804" s="1705"/>
      <c r="L804" s="1705"/>
      <c r="M804" s="1705"/>
      <c r="N804" s="1705"/>
      <c r="O804" s="1705"/>
      <c r="P804" s="1705"/>
      <c r="Q804" s="1705"/>
      <c r="R804" s="1705"/>
      <c r="S804" s="1705"/>
      <c r="T804" s="1705"/>
      <c r="U804" s="1705"/>
      <c r="V804" s="1705"/>
      <c r="W804" s="1705"/>
      <c r="X804" s="1705"/>
      <c r="Y804" s="1705"/>
      <c r="Z804" s="1705"/>
      <c r="AA804" s="1705"/>
      <c r="AB804" s="1705"/>
      <c r="AC804" s="1705"/>
      <c r="AD804" s="1705"/>
      <c r="AE804" s="1705"/>
      <c r="AF804" s="1705"/>
      <c r="AG804" s="1705"/>
      <c r="AH804" s="1705"/>
      <c r="AI804" s="1705"/>
      <c r="AJ804" s="1705"/>
      <c r="AK804" s="1705"/>
      <c r="AL804" s="1705"/>
      <c r="AM804" s="1705"/>
      <c r="AN804" s="1705"/>
      <c r="AO804" s="1705"/>
      <c r="AP804" s="1705"/>
      <c r="AQ804" s="1705"/>
      <c r="AR804" s="1705"/>
      <c r="AS804" s="1705"/>
      <c r="AT804" s="1705"/>
      <c r="AU804" s="1705"/>
      <c r="AV804" s="1705"/>
      <c r="AW804" s="1705"/>
      <c r="AX804" s="1706"/>
    </row>
    <row r="805" spans="1:50" s="156" customFormat="1" ht="33.75" customHeight="1" x14ac:dyDescent="0.15">
      <c r="A805" s="251" t="s">
        <v>22</v>
      </c>
      <c r="B805" s="252"/>
      <c r="C805" s="252"/>
      <c r="D805" s="252"/>
      <c r="E805" s="252"/>
      <c r="F805" s="256"/>
      <c r="G805" s="1895" t="s">
        <v>2090</v>
      </c>
      <c r="H805" s="1896"/>
      <c r="I805" s="1896"/>
      <c r="J805" s="1896"/>
      <c r="K805" s="1896"/>
      <c r="L805" s="1896"/>
      <c r="M805" s="1896"/>
      <c r="N805" s="1896"/>
      <c r="O805" s="1896"/>
      <c r="P805" s="1896"/>
      <c r="Q805" s="1896"/>
      <c r="R805" s="1896"/>
      <c r="S805" s="1896"/>
      <c r="T805" s="1896"/>
      <c r="U805" s="1896"/>
      <c r="V805" s="1896"/>
      <c r="W805" s="1896"/>
      <c r="X805" s="1896"/>
      <c r="Y805" s="1896"/>
      <c r="Z805" s="1896"/>
      <c r="AA805" s="1896"/>
      <c r="AB805" s="1896"/>
      <c r="AC805" s="1896"/>
      <c r="AD805" s="1896"/>
      <c r="AE805" s="1896"/>
      <c r="AF805" s="1896"/>
      <c r="AG805" s="1896"/>
      <c r="AH805" s="1896"/>
      <c r="AI805" s="1896"/>
      <c r="AJ805" s="1896"/>
      <c r="AK805" s="1896"/>
      <c r="AL805" s="1896"/>
      <c r="AM805" s="1896"/>
      <c r="AN805" s="1896"/>
      <c r="AO805" s="1896"/>
      <c r="AP805" s="1896"/>
      <c r="AQ805" s="1896"/>
      <c r="AR805" s="1896"/>
      <c r="AS805" s="1896"/>
      <c r="AT805" s="1896"/>
      <c r="AU805" s="1896"/>
      <c r="AV805" s="1896"/>
      <c r="AW805" s="1896"/>
      <c r="AX805" s="1897"/>
    </row>
    <row r="806" spans="1:50" s="156" customFormat="1" ht="19.5" customHeight="1" x14ac:dyDescent="0.15">
      <c r="A806" s="251" t="s">
        <v>24</v>
      </c>
      <c r="B806" s="252"/>
      <c r="C806" s="252"/>
      <c r="D806" s="252"/>
      <c r="E806" s="252"/>
      <c r="F806" s="256"/>
      <c r="G806" s="816" t="s">
        <v>319</v>
      </c>
      <c r="H806" s="1710"/>
      <c r="I806" s="1710"/>
      <c r="J806" s="1710"/>
      <c r="K806" s="1710"/>
      <c r="L806" s="1710"/>
      <c r="M806" s="1710"/>
      <c r="N806" s="1710"/>
      <c r="O806" s="1710"/>
      <c r="P806" s="1710"/>
      <c r="Q806" s="1710"/>
      <c r="R806" s="1710"/>
      <c r="S806" s="1710"/>
      <c r="T806" s="1710"/>
      <c r="U806" s="1710"/>
      <c r="V806" s="1710"/>
      <c r="W806" s="1710"/>
      <c r="X806" s="1710"/>
      <c r="Y806" s="1710"/>
      <c r="Z806" s="1710"/>
      <c r="AA806" s="1710"/>
      <c r="AB806" s="1710"/>
      <c r="AC806" s="1710"/>
      <c r="AD806" s="1710"/>
      <c r="AE806" s="1710"/>
      <c r="AF806" s="1710"/>
      <c r="AG806" s="1710"/>
      <c r="AH806" s="1710"/>
      <c r="AI806" s="1710"/>
      <c r="AJ806" s="1710"/>
      <c r="AK806" s="1710"/>
      <c r="AL806" s="1710"/>
      <c r="AM806" s="1710"/>
      <c r="AN806" s="1710"/>
      <c r="AO806" s="1710"/>
      <c r="AP806" s="1710"/>
      <c r="AQ806" s="1710"/>
      <c r="AR806" s="1710"/>
      <c r="AS806" s="1710"/>
      <c r="AT806" s="1710"/>
      <c r="AU806" s="1710"/>
      <c r="AV806" s="1710"/>
      <c r="AW806" s="1710"/>
      <c r="AX806" s="1711"/>
    </row>
    <row r="807" spans="1:50" s="156" customFormat="1" ht="19.5" customHeight="1" x14ac:dyDescent="0.15">
      <c r="A807" s="258" t="s">
        <v>26</v>
      </c>
      <c r="B807" s="259"/>
      <c r="C807" s="259"/>
      <c r="D807" s="259"/>
      <c r="E807" s="259"/>
      <c r="F807" s="260"/>
      <c r="G807" s="730"/>
      <c r="H807" s="731"/>
      <c r="I807" s="731"/>
      <c r="J807" s="731"/>
      <c r="K807" s="731"/>
      <c r="L807" s="731"/>
      <c r="M807" s="731"/>
      <c r="N807" s="731"/>
      <c r="O807" s="732"/>
      <c r="P807" s="1999" t="s">
        <v>320</v>
      </c>
      <c r="Q807" s="2000"/>
      <c r="R807" s="2000"/>
      <c r="S807" s="2000"/>
      <c r="T807" s="2000"/>
      <c r="U807" s="2000"/>
      <c r="V807" s="2007"/>
      <c r="W807" s="1999" t="s">
        <v>321</v>
      </c>
      <c r="X807" s="2000"/>
      <c r="Y807" s="2000"/>
      <c r="Z807" s="2000"/>
      <c r="AA807" s="2000"/>
      <c r="AB807" s="2000"/>
      <c r="AC807" s="2007"/>
      <c r="AD807" s="1999" t="s">
        <v>322</v>
      </c>
      <c r="AE807" s="2000"/>
      <c r="AF807" s="2000"/>
      <c r="AG807" s="2000"/>
      <c r="AH807" s="2000"/>
      <c r="AI807" s="2000"/>
      <c r="AJ807" s="2007"/>
      <c r="AK807" s="1999" t="s">
        <v>323</v>
      </c>
      <c r="AL807" s="2000"/>
      <c r="AM807" s="2000"/>
      <c r="AN807" s="2000"/>
      <c r="AO807" s="2000"/>
      <c r="AP807" s="2000"/>
      <c r="AQ807" s="2007"/>
      <c r="AR807" s="1999" t="s">
        <v>324</v>
      </c>
      <c r="AS807" s="2000"/>
      <c r="AT807" s="2000"/>
      <c r="AU807" s="2000"/>
      <c r="AV807" s="2000"/>
      <c r="AW807" s="2000"/>
      <c r="AX807" s="2001"/>
    </row>
    <row r="808" spans="1:50" s="156" customFormat="1" ht="19.5" customHeight="1" x14ac:dyDescent="0.15">
      <c r="A808" s="261"/>
      <c r="B808" s="262"/>
      <c r="C808" s="262"/>
      <c r="D808" s="262"/>
      <c r="E808" s="262"/>
      <c r="F808" s="263"/>
      <c r="G808" s="318" t="s">
        <v>32</v>
      </c>
      <c r="H808" s="326"/>
      <c r="I808" s="760" t="s">
        <v>33</v>
      </c>
      <c r="J808" s="761"/>
      <c r="K808" s="761"/>
      <c r="L808" s="761"/>
      <c r="M808" s="761"/>
      <c r="N808" s="761"/>
      <c r="O808" s="762"/>
      <c r="P808" s="2003" t="s">
        <v>2022</v>
      </c>
      <c r="Q808" s="2004"/>
      <c r="R808" s="2004"/>
      <c r="S808" s="2004"/>
      <c r="T808" s="2004"/>
      <c r="U808" s="2004"/>
      <c r="V808" s="2005"/>
      <c r="W808" s="2392">
        <v>74.796999999999997</v>
      </c>
      <c r="X808" s="2392"/>
      <c r="Y808" s="2392"/>
      <c r="Z808" s="2392"/>
      <c r="AA808" s="2392"/>
      <c r="AB808" s="2392"/>
      <c r="AC808" s="2392"/>
      <c r="AD808" s="2315">
        <v>65</v>
      </c>
      <c r="AE808" s="2315"/>
      <c r="AF808" s="2315"/>
      <c r="AG808" s="2315"/>
      <c r="AH808" s="2315"/>
      <c r="AI808" s="2315"/>
      <c r="AJ808" s="2315"/>
      <c r="AK808" s="2315">
        <v>67</v>
      </c>
      <c r="AL808" s="2315"/>
      <c r="AM808" s="2315"/>
      <c r="AN808" s="2315"/>
      <c r="AO808" s="2315"/>
      <c r="AP808" s="2315"/>
      <c r="AQ808" s="2315"/>
      <c r="AR808" s="2003"/>
      <c r="AS808" s="2004"/>
      <c r="AT808" s="2004"/>
      <c r="AU808" s="2004"/>
      <c r="AV808" s="2004"/>
      <c r="AW808" s="2004"/>
      <c r="AX808" s="2006"/>
    </row>
    <row r="809" spans="1:50" s="156" customFormat="1" ht="19.5" customHeight="1" x14ac:dyDescent="0.15">
      <c r="A809" s="261"/>
      <c r="B809" s="262"/>
      <c r="C809" s="262"/>
      <c r="D809" s="262"/>
      <c r="E809" s="262"/>
      <c r="F809" s="263"/>
      <c r="G809" s="757"/>
      <c r="H809" s="758"/>
      <c r="I809" s="310" t="s">
        <v>34</v>
      </c>
      <c r="J809" s="329"/>
      <c r="K809" s="329"/>
      <c r="L809" s="329"/>
      <c r="M809" s="329"/>
      <c r="N809" s="329"/>
      <c r="O809" s="330"/>
      <c r="P809" s="1935" t="s">
        <v>2022</v>
      </c>
      <c r="Q809" s="1936"/>
      <c r="R809" s="1936"/>
      <c r="S809" s="1936"/>
      <c r="T809" s="1936"/>
      <c r="U809" s="1936"/>
      <c r="V809" s="1937"/>
      <c r="W809" s="2391">
        <v>-2.5000000000000001E-2</v>
      </c>
      <c r="X809" s="2391"/>
      <c r="Y809" s="2391"/>
      <c r="Z809" s="2391"/>
      <c r="AA809" s="2391"/>
      <c r="AB809" s="2391"/>
      <c r="AC809" s="2391"/>
      <c r="AD809" s="2325" t="s">
        <v>2022</v>
      </c>
      <c r="AE809" s="2325"/>
      <c r="AF809" s="2325"/>
      <c r="AG809" s="2325"/>
      <c r="AH809" s="2325"/>
      <c r="AI809" s="2325"/>
      <c r="AJ809" s="2325"/>
      <c r="AK809" s="2325" t="s">
        <v>2023</v>
      </c>
      <c r="AL809" s="2325"/>
      <c r="AM809" s="2325"/>
      <c r="AN809" s="2325"/>
      <c r="AO809" s="2325"/>
      <c r="AP809" s="2325"/>
      <c r="AQ809" s="2325"/>
      <c r="AR809" s="1950"/>
      <c r="AS809" s="1951"/>
      <c r="AT809" s="1951"/>
      <c r="AU809" s="1951"/>
      <c r="AV809" s="1951"/>
      <c r="AW809" s="1951"/>
      <c r="AX809" s="1952"/>
    </row>
    <row r="810" spans="1:50" s="156" customFormat="1" ht="19.5" customHeight="1" x14ac:dyDescent="0.15">
      <c r="A810" s="261"/>
      <c r="B810" s="262"/>
      <c r="C810" s="262"/>
      <c r="D810" s="262"/>
      <c r="E810" s="262"/>
      <c r="F810" s="263"/>
      <c r="G810" s="757"/>
      <c r="H810" s="758"/>
      <c r="I810" s="310" t="s">
        <v>36</v>
      </c>
      <c r="J810" s="329"/>
      <c r="K810" s="329"/>
      <c r="L810" s="329"/>
      <c r="M810" s="329"/>
      <c r="N810" s="329"/>
      <c r="O810" s="330"/>
      <c r="P810" s="1935" t="s">
        <v>2022</v>
      </c>
      <c r="Q810" s="1936"/>
      <c r="R810" s="1936"/>
      <c r="S810" s="1936"/>
      <c r="T810" s="1936"/>
      <c r="U810" s="1936"/>
      <c r="V810" s="1937"/>
      <c r="W810" s="1935" t="s">
        <v>2022</v>
      </c>
      <c r="X810" s="1936"/>
      <c r="Y810" s="1936"/>
      <c r="Z810" s="1936"/>
      <c r="AA810" s="1936"/>
      <c r="AB810" s="1936"/>
      <c r="AC810" s="1937"/>
      <c r="AD810" s="1935" t="s">
        <v>2022</v>
      </c>
      <c r="AE810" s="1936"/>
      <c r="AF810" s="1936"/>
      <c r="AG810" s="1936"/>
      <c r="AH810" s="1936"/>
      <c r="AI810" s="1936"/>
      <c r="AJ810" s="1937"/>
      <c r="AK810" s="1935" t="s">
        <v>2023</v>
      </c>
      <c r="AL810" s="1936"/>
      <c r="AM810" s="1936"/>
      <c r="AN810" s="1936"/>
      <c r="AO810" s="1936"/>
      <c r="AP810" s="1936"/>
      <c r="AQ810" s="1937"/>
      <c r="AR810" s="1935"/>
      <c r="AS810" s="1936"/>
      <c r="AT810" s="1936"/>
      <c r="AU810" s="1936"/>
      <c r="AV810" s="1936"/>
      <c r="AW810" s="1936"/>
      <c r="AX810" s="1959"/>
    </row>
    <row r="811" spans="1:50" s="156" customFormat="1" ht="19.5" customHeight="1" x14ac:dyDescent="0.15">
      <c r="A811" s="261"/>
      <c r="B811" s="262"/>
      <c r="C811" s="262"/>
      <c r="D811" s="262"/>
      <c r="E811" s="262"/>
      <c r="F811" s="263"/>
      <c r="G811" s="757"/>
      <c r="H811" s="758"/>
      <c r="I811" s="310" t="s">
        <v>37</v>
      </c>
      <c r="J811" s="329"/>
      <c r="K811" s="329"/>
      <c r="L811" s="329"/>
      <c r="M811" s="329"/>
      <c r="N811" s="329"/>
      <c r="O811" s="330"/>
      <c r="P811" s="1935" t="s">
        <v>2022</v>
      </c>
      <c r="Q811" s="1936"/>
      <c r="R811" s="1936"/>
      <c r="S811" s="1936"/>
      <c r="T811" s="1936"/>
      <c r="U811" s="1936"/>
      <c r="V811" s="1937"/>
      <c r="W811" s="1935" t="s">
        <v>2022</v>
      </c>
      <c r="X811" s="1936"/>
      <c r="Y811" s="1936"/>
      <c r="Z811" s="1936"/>
      <c r="AA811" s="1936"/>
      <c r="AB811" s="1936"/>
      <c r="AC811" s="1937"/>
      <c r="AD811" s="1935" t="s">
        <v>2022</v>
      </c>
      <c r="AE811" s="1936"/>
      <c r="AF811" s="1936"/>
      <c r="AG811" s="1936"/>
      <c r="AH811" s="1936"/>
      <c r="AI811" s="1936"/>
      <c r="AJ811" s="1937"/>
      <c r="AK811" s="1935" t="s">
        <v>2023</v>
      </c>
      <c r="AL811" s="1936"/>
      <c r="AM811" s="1936"/>
      <c r="AN811" s="1936"/>
      <c r="AO811" s="1936"/>
      <c r="AP811" s="1936"/>
      <c r="AQ811" s="1937"/>
      <c r="AR811" s="1950"/>
      <c r="AS811" s="1951"/>
      <c r="AT811" s="1951"/>
      <c r="AU811" s="1951"/>
      <c r="AV811" s="1951"/>
      <c r="AW811" s="1951"/>
      <c r="AX811" s="1952"/>
    </row>
    <row r="812" spans="1:50" s="156" customFormat="1" ht="19.5" customHeight="1" x14ac:dyDescent="0.15">
      <c r="A812" s="261"/>
      <c r="B812" s="262"/>
      <c r="C812" s="262"/>
      <c r="D812" s="262"/>
      <c r="E812" s="262"/>
      <c r="F812" s="263"/>
      <c r="G812" s="757"/>
      <c r="H812" s="758"/>
      <c r="I812" s="310" t="s">
        <v>38</v>
      </c>
      <c r="J812" s="329"/>
      <c r="K812" s="329"/>
      <c r="L812" s="329"/>
      <c r="M812" s="329"/>
      <c r="N812" s="329"/>
      <c r="O812" s="330"/>
      <c r="P812" s="1935" t="s">
        <v>2022</v>
      </c>
      <c r="Q812" s="1936"/>
      <c r="R812" s="1936"/>
      <c r="S812" s="1936"/>
      <c r="T812" s="1936"/>
      <c r="U812" s="1936"/>
      <c r="V812" s="1937"/>
      <c r="W812" s="2325" t="s">
        <v>2022</v>
      </c>
      <c r="X812" s="2325"/>
      <c r="Y812" s="2325"/>
      <c r="Z812" s="2325"/>
      <c r="AA812" s="2325"/>
      <c r="AB812" s="2325"/>
      <c r="AC812" s="2325"/>
      <c r="AD812" s="2325" t="s">
        <v>2022</v>
      </c>
      <c r="AE812" s="2325"/>
      <c r="AF812" s="2325"/>
      <c r="AG812" s="2325"/>
      <c r="AH812" s="2325"/>
      <c r="AI812" s="2325"/>
      <c r="AJ812" s="2325"/>
      <c r="AK812" s="1935" t="s">
        <v>2023</v>
      </c>
      <c r="AL812" s="1936"/>
      <c r="AM812" s="1936"/>
      <c r="AN812" s="1936"/>
      <c r="AO812" s="1936"/>
      <c r="AP812" s="1936"/>
      <c r="AQ812" s="1937"/>
      <c r="AR812" s="1950"/>
      <c r="AS812" s="1951"/>
      <c r="AT812" s="1951"/>
      <c r="AU812" s="1951"/>
      <c r="AV812" s="1951"/>
      <c r="AW812" s="1951"/>
      <c r="AX812" s="1952"/>
    </row>
    <row r="813" spans="1:50" s="156" customFormat="1" ht="19.5" customHeight="1" x14ac:dyDescent="0.15">
      <c r="A813" s="261"/>
      <c r="B813" s="262"/>
      <c r="C813" s="262"/>
      <c r="D813" s="262"/>
      <c r="E813" s="262"/>
      <c r="F813" s="263"/>
      <c r="G813" s="759"/>
      <c r="H813" s="333"/>
      <c r="I813" s="767" t="s">
        <v>39</v>
      </c>
      <c r="J813" s="768"/>
      <c r="K813" s="768"/>
      <c r="L813" s="768"/>
      <c r="M813" s="768"/>
      <c r="N813" s="768"/>
      <c r="O813" s="769"/>
      <c r="P813" s="1960" t="s">
        <v>2022</v>
      </c>
      <c r="Q813" s="1961"/>
      <c r="R813" s="1961"/>
      <c r="S813" s="1961"/>
      <c r="T813" s="1961"/>
      <c r="U813" s="1961"/>
      <c r="V813" s="1962"/>
      <c r="W813" s="2393">
        <v>74.772000000000006</v>
      </c>
      <c r="X813" s="2393"/>
      <c r="Y813" s="2393"/>
      <c r="Z813" s="2393"/>
      <c r="AA813" s="2393"/>
      <c r="AB813" s="2393"/>
      <c r="AC813" s="2393"/>
      <c r="AD813" s="2319">
        <v>65</v>
      </c>
      <c r="AE813" s="2319"/>
      <c r="AF813" s="2319"/>
      <c r="AG813" s="2319"/>
      <c r="AH813" s="2319"/>
      <c r="AI813" s="2319"/>
      <c r="AJ813" s="2319"/>
      <c r="AK813" s="1960">
        <v>67</v>
      </c>
      <c r="AL813" s="1961"/>
      <c r="AM813" s="1961"/>
      <c r="AN813" s="1961"/>
      <c r="AO813" s="1961"/>
      <c r="AP813" s="1961"/>
      <c r="AQ813" s="1962"/>
      <c r="AR813" s="1960"/>
      <c r="AS813" s="1961"/>
      <c r="AT813" s="1961"/>
      <c r="AU813" s="1961"/>
      <c r="AV813" s="1961"/>
      <c r="AW813" s="1961"/>
      <c r="AX813" s="1963"/>
    </row>
    <row r="814" spans="1:50" s="156" customFormat="1" ht="19.5" customHeight="1" x14ac:dyDescent="0.15">
      <c r="A814" s="261"/>
      <c r="B814" s="262"/>
      <c r="C814" s="262"/>
      <c r="D814" s="262"/>
      <c r="E814" s="262"/>
      <c r="F814" s="263"/>
      <c r="G814" s="774" t="s">
        <v>40</v>
      </c>
      <c r="H814" s="775"/>
      <c r="I814" s="775"/>
      <c r="J814" s="775"/>
      <c r="K814" s="775"/>
      <c r="L814" s="775"/>
      <c r="M814" s="775"/>
      <c r="N814" s="775"/>
      <c r="O814" s="776"/>
      <c r="P814" s="1953" t="s">
        <v>2022</v>
      </c>
      <c r="Q814" s="1954"/>
      <c r="R814" s="1954"/>
      <c r="S814" s="1954"/>
      <c r="T814" s="1954"/>
      <c r="U814" s="1954"/>
      <c r="V814" s="1955"/>
      <c r="W814" s="2394">
        <v>1.1779999999999999</v>
      </c>
      <c r="X814" s="2394"/>
      <c r="Y814" s="2394"/>
      <c r="Z814" s="2394"/>
      <c r="AA814" s="2394"/>
      <c r="AB814" s="2394"/>
      <c r="AC814" s="2394"/>
      <c r="AD814" s="2354">
        <v>0</v>
      </c>
      <c r="AE814" s="2354"/>
      <c r="AF814" s="2354"/>
      <c r="AG814" s="2354"/>
      <c r="AH814" s="2354"/>
      <c r="AI814" s="2354"/>
      <c r="AJ814" s="2354"/>
      <c r="AK814" s="1973"/>
      <c r="AL814" s="1974"/>
      <c r="AM814" s="1974"/>
      <c r="AN814" s="1974"/>
      <c r="AO814" s="1974"/>
      <c r="AP814" s="1974"/>
      <c r="AQ814" s="1975"/>
      <c r="AR814" s="1973"/>
      <c r="AS814" s="1974"/>
      <c r="AT814" s="1974"/>
      <c r="AU814" s="1974"/>
      <c r="AV814" s="1974"/>
      <c r="AW814" s="1974"/>
      <c r="AX814" s="1976"/>
    </row>
    <row r="815" spans="1:50" s="156" customFormat="1" ht="19.5" customHeight="1" x14ac:dyDescent="0.15">
      <c r="A815" s="264"/>
      <c r="B815" s="265"/>
      <c r="C815" s="265"/>
      <c r="D815" s="265"/>
      <c r="E815" s="265"/>
      <c r="F815" s="266"/>
      <c r="G815" s="774" t="s">
        <v>41</v>
      </c>
      <c r="H815" s="775"/>
      <c r="I815" s="775"/>
      <c r="J815" s="775"/>
      <c r="K815" s="775"/>
      <c r="L815" s="775"/>
      <c r="M815" s="775"/>
      <c r="N815" s="775"/>
      <c r="O815" s="776"/>
      <c r="P815" s="1953"/>
      <c r="Q815" s="1954"/>
      <c r="R815" s="1954"/>
      <c r="S815" s="1954"/>
      <c r="T815" s="1954"/>
      <c r="U815" s="1954"/>
      <c r="V815" s="1955"/>
      <c r="W815" s="2394">
        <v>1.1779999999999999</v>
      </c>
      <c r="X815" s="2394"/>
      <c r="Y815" s="2394"/>
      <c r="Z815" s="2394"/>
      <c r="AA815" s="2394"/>
      <c r="AB815" s="2394"/>
      <c r="AC815" s="2394"/>
      <c r="AD815" s="2394">
        <v>0</v>
      </c>
      <c r="AE815" s="2394"/>
      <c r="AF815" s="2394"/>
      <c r="AG815" s="2394"/>
      <c r="AH815" s="2394"/>
      <c r="AI815" s="2394"/>
      <c r="AJ815" s="2394"/>
      <c r="AK815" s="1973"/>
      <c r="AL815" s="1974"/>
      <c r="AM815" s="1974"/>
      <c r="AN815" s="1974"/>
      <c r="AO815" s="1974"/>
      <c r="AP815" s="1974"/>
      <c r="AQ815" s="1975"/>
      <c r="AR815" s="1973"/>
      <c r="AS815" s="1974"/>
      <c r="AT815" s="1974"/>
      <c r="AU815" s="1974"/>
      <c r="AV815" s="1974"/>
      <c r="AW815" s="1974"/>
      <c r="AX815" s="1976"/>
    </row>
    <row r="816" spans="1:50" s="156" customFormat="1" ht="19.5" customHeight="1" x14ac:dyDescent="0.15">
      <c r="A816" s="431" t="s">
        <v>71</v>
      </c>
      <c r="B816" s="432"/>
      <c r="C816" s="1987" t="s">
        <v>72</v>
      </c>
      <c r="D816" s="1988"/>
      <c r="E816" s="1988"/>
      <c r="F816" s="1988"/>
      <c r="G816" s="1988"/>
      <c r="H816" s="1988"/>
      <c r="I816" s="1988"/>
      <c r="J816" s="1988"/>
      <c r="K816" s="1989"/>
      <c r="L816" s="789" t="s">
        <v>73</v>
      </c>
      <c r="M816" s="790"/>
      <c r="N816" s="790"/>
      <c r="O816" s="790"/>
      <c r="P816" s="790"/>
      <c r="Q816" s="791"/>
      <c r="R816" s="1990" t="s">
        <v>324</v>
      </c>
      <c r="S816" s="1988"/>
      <c r="T816" s="1988"/>
      <c r="U816" s="1988"/>
      <c r="V816" s="1988"/>
      <c r="W816" s="1989"/>
      <c r="X816" s="1990" t="s">
        <v>74</v>
      </c>
      <c r="Y816" s="1988"/>
      <c r="Z816" s="1988"/>
      <c r="AA816" s="1988"/>
      <c r="AB816" s="1988"/>
      <c r="AC816" s="1988"/>
      <c r="AD816" s="1988"/>
      <c r="AE816" s="1988"/>
      <c r="AF816" s="1988"/>
      <c r="AG816" s="1988"/>
      <c r="AH816" s="1988"/>
      <c r="AI816" s="1988"/>
      <c r="AJ816" s="1988"/>
      <c r="AK816" s="1988"/>
      <c r="AL816" s="1988"/>
      <c r="AM816" s="1988"/>
      <c r="AN816" s="1988"/>
      <c r="AO816" s="1988"/>
      <c r="AP816" s="1988"/>
      <c r="AQ816" s="1988"/>
      <c r="AR816" s="1988"/>
      <c r="AS816" s="1988"/>
      <c r="AT816" s="1988"/>
      <c r="AU816" s="1988"/>
      <c r="AV816" s="1988"/>
      <c r="AW816" s="1988"/>
      <c r="AX816" s="1991"/>
    </row>
    <row r="817" spans="1:50" s="156" customFormat="1" ht="19.5" customHeight="1" x14ac:dyDescent="0.15">
      <c r="A817" s="433"/>
      <c r="B817" s="434"/>
      <c r="C817" s="1992" t="s">
        <v>2089</v>
      </c>
      <c r="D817" s="1993"/>
      <c r="E817" s="1993"/>
      <c r="F817" s="1993"/>
      <c r="G817" s="1993"/>
      <c r="H817" s="1993"/>
      <c r="I817" s="1993"/>
      <c r="J817" s="1993"/>
      <c r="K817" s="1994"/>
      <c r="L817" s="2024">
        <v>9</v>
      </c>
      <c r="M817" s="2024"/>
      <c r="N817" s="2024"/>
      <c r="O817" s="2024"/>
      <c r="P817" s="2024"/>
      <c r="Q817" s="2024"/>
      <c r="R817" s="1995"/>
      <c r="S817" s="1993"/>
      <c r="T817" s="1993"/>
      <c r="U817" s="1993"/>
      <c r="V817" s="1993"/>
      <c r="W817" s="1994"/>
      <c r="X817" s="1941"/>
      <c r="Y817" s="1942"/>
      <c r="Z817" s="1942"/>
      <c r="AA817" s="1942"/>
      <c r="AB817" s="1942"/>
      <c r="AC817" s="1942"/>
      <c r="AD817" s="1942"/>
      <c r="AE817" s="1942"/>
      <c r="AF817" s="1942"/>
      <c r="AG817" s="1942"/>
      <c r="AH817" s="1942"/>
      <c r="AI817" s="1942"/>
      <c r="AJ817" s="1942"/>
      <c r="AK817" s="1942"/>
      <c r="AL817" s="1942"/>
      <c r="AM817" s="1942"/>
      <c r="AN817" s="1942"/>
      <c r="AO817" s="1942"/>
      <c r="AP817" s="1942"/>
      <c r="AQ817" s="1942"/>
      <c r="AR817" s="1942"/>
      <c r="AS817" s="1942"/>
      <c r="AT817" s="1942"/>
      <c r="AU817" s="1942"/>
      <c r="AV817" s="1942"/>
      <c r="AW817" s="1942"/>
      <c r="AX817" s="1996"/>
    </row>
    <row r="818" spans="1:50" s="156" customFormat="1" ht="19.5" customHeight="1" x14ac:dyDescent="0.15">
      <c r="A818" s="433"/>
      <c r="B818" s="434"/>
      <c r="C818" s="1983" t="s">
        <v>2088</v>
      </c>
      <c r="D818" s="1984"/>
      <c r="E818" s="1984"/>
      <c r="F818" s="1984"/>
      <c r="G818" s="1984"/>
      <c r="H818" s="1984"/>
      <c r="I818" s="1984"/>
      <c r="J818" s="1984"/>
      <c r="K818" s="1985"/>
      <c r="L818" s="2018">
        <v>18</v>
      </c>
      <c r="M818" s="2018"/>
      <c r="N818" s="2018"/>
      <c r="O818" s="2018"/>
      <c r="P818" s="2018"/>
      <c r="Q818" s="2018"/>
      <c r="R818" s="1986"/>
      <c r="S818" s="1984"/>
      <c r="T818" s="1984"/>
      <c r="U818" s="1984"/>
      <c r="V818" s="1984"/>
      <c r="W818" s="1985"/>
      <c r="X818" s="1947"/>
      <c r="Y818" s="1948"/>
      <c r="Z818" s="1948"/>
      <c r="AA818" s="1948"/>
      <c r="AB818" s="1948"/>
      <c r="AC818" s="1948"/>
      <c r="AD818" s="1948"/>
      <c r="AE818" s="1948"/>
      <c r="AF818" s="1948"/>
      <c r="AG818" s="1948"/>
      <c r="AH818" s="1948"/>
      <c r="AI818" s="1948"/>
      <c r="AJ818" s="1948"/>
      <c r="AK818" s="1948"/>
      <c r="AL818" s="1948"/>
      <c r="AM818" s="1948"/>
      <c r="AN818" s="1948"/>
      <c r="AO818" s="1948"/>
      <c r="AP818" s="1948"/>
      <c r="AQ818" s="1948"/>
      <c r="AR818" s="1948"/>
      <c r="AS818" s="1948"/>
      <c r="AT818" s="1948"/>
      <c r="AU818" s="1948"/>
      <c r="AV818" s="1948"/>
      <c r="AW818" s="1948"/>
      <c r="AX818" s="1949"/>
    </row>
    <row r="819" spans="1:50" s="156" customFormat="1" ht="19.5" customHeight="1" x14ac:dyDescent="0.15">
      <c r="A819" s="433"/>
      <c r="B819" s="434"/>
      <c r="C819" s="1983" t="s">
        <v>2087</v>
      </c>
      <c r="D819" s="1984"/>
      <c r="E819" s="1984"/>
      <c r="F819" s="1984"/>
      <c r="G819" s="1984"/>
      <c r="H819" s="1984"/>
      <c r="I819" s="1984"/>
      <c r="J819" s="1984"/>
      <c r="K819" s="1985"/>
      <c r="L819" s="2018">
        <v>7</v>
      </c>
      <c r="M819" s="2018"/>
      <c r="N819" s="2018"/>
      <c r="O819" s="2018"/>
      <c r="P819" s="2018"/>
      <c r="Q819" s="2018"/>
      <c r="R819" s="1986"/>
      <c r="S819" s="1984"/>
      <c r="T819" s="1984"/>
      <c r="U819" s="1984"/>
      <c r="V819" s="1984"/>
      <c r="W819" s="1985"/>
      <c r="X819" s="1947"/>
      <c r="Y819" s="1948"/>
      <c r="Z819" s="1948"/>
      <c r="AA819" s="1948"/>
      <c r="AB819" s="1948"/>
      <c r="AC819" s="1948"/>
      <c r="AD819" s="1948"/>
      <c r="AE819" s="1948"/>
      <c r="AF819" s="1948"/>
      <c r="AG819" s="1948"/>
      <c r="AH819" s="1948"/>
      <c r="AI819" s="1948"/>
      <c r="AJ819" s="1948"/>
      <c r="AK819" s="1948"/>
      <c r="AL819" s="1948"/>
      <c r="AM819" s="1948"/>
      <c r="AN819" s="1948"/>
      <c r="AO819" s="1948"/>
      <c r="AP819" s="1948"/>
      <c r="AQ819" s="1948"/>
      <c r="AR819" s="1948"/>
      <c r="AS819" s="1948"/>
      <c r="AT819" s="1948"/>
      <c r="AU819" s="1948"/>
      <c r="AV819" s="1948"/>
      <c r="AW819" s="1948"/>
      <c r="AX819" s="1949"/>
    </row>
    <row r="820" spans="1:50" s="156" customFormat="1" ht="19.5" customHeight="1" x14ac:dyDescent="0.15">
      <c r="A820" s="433"/>
      <c r="B820" s="434"/>
      <c r="C820" s="1983" t="s">
        <v>2086</v>
      </c>
      <c r="D820" s="1984"/>
      <c r="E820" s="1984"/>
      <c r="F820" s="1984"/>
      <c r="G820" s="1984"/>
      <c r="H820" s="1984"/>
      <c r="I820" s="1984"/>
      <c r="J820" s="1984"/>
      <c r="K820" s="1985"/>
      <c r="L820" s="2018">
        <v>9</v>
      </c>
      <c r="M820" s="2018"/>
      <c r="N820" s="2018"/>
      <c r="O820" s="2018"/>
      <c r="P820" s="2018"/>
      <c r="Q820" s="2018"/>
      <c r="R820" s="1986"/>
      <c r="S820" s="1984"/>
      <c r="T820" s="1984"/>
      <c r="U820" s="1984"/>
      <c r="V820" s="1984"/>
      <c r="W820" s="1985"/>
      <c r="X820" s="1947"/>
      <c r="Y820" s="1948"/>
      <c r="Z820" s="1948"/>
      <c r="AA820" s="1948"/>
      <c r="AB820" s="1948"/>
      <c r="AC820" s="1948"/>
      <c r="AD820" s="1948"/>
      <c r="AE820" s="1948"/>
      <c r="AF820" s="1948"/>
      <c r="AG820" s="1948"/>
      <c r="AH820" s="1948"/>
      <c r="AI820" s="1948"/>
      <c r="AJ820" s="1948"/>
      <c r="AK820" s="1948"/>
      <c r="AL820" s="1948"/>
      <c r="AM820" s="1948"/>
      <c r="AN820" s="1948"/>
      <c r="AO820" s="1948"/>
      <c r="AP820" s="1948"/>
      <c r="AQ820" s="1948"/>
      <c r="AR820" s="1948"/>
      <c r="AS820" s="1948"/>
      <c r="AT820" s="1948"/>
      <c r="AU820" s="1948"/>
      <c r="AV820" s="1948"/>
      <c r="AW820" s="1948"/>
      <c r="AX820" s="1949"/>
    </row>
    <row r="821" spans="1:50" s="156" customFormat="1" ht="19.5" customHeight="1" x14ac:dyDescent="0.15">
      <c r="A821" s="433"/>
      <c r="B821" s="434"/>
      <c r="C821" s="1983" t="s">
        <v>2085</v>
      </c>
      <c r="D821" s="1984"/>
      <c r="E821" s="1984"/>
      <c r="F821" s="1984"/>
      <c r="G821" s="1984"/>
      <c r="H821" s="1984"/>
      <c r="I821" s="1984"/>
      <c r="J821" s="1984"/>
      <c r="K821" s="1985"/>
      <c r="L821" s="2018">
        <v>10</v>
      </c>
      <c r="M821" s="2018"/>
      <c r="N821" s="2018"/>
      <c r="O821" s="2018"/>
      <c r="P821" s="2018"/>
      <c r="Q821" s="2018"/>
      <c r="R821" s="175"/>
      <c r="S821" s="174"/>
      <c r="T821" s="174"/>
      <c r="U821" s="174"/>
      <c r="V821" s="174"/>
      <c r="W821" s="173"/>
      <c r="X821" s="172"/>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0"/>
    </row>
    <row r="822" spans="1:50" s="156" customFormat="1" ht="19.5" customHeight="1" x14ac:dyDescent="0.15">
      <c r="A822" s="433"/>
      <c r="B822" s="434"/>
      <c r="C822" s="1983" t="s">
        <v>2084</v>
      </c>
      <c r="D822" s="1984"/>
      <c r="E822" s="1984"/>
      <c r="F822" s="1984"/>
      <c r="G822" s="1984"/>
      <c r="H822" s="1984"/>
      <c r="I822" s="1984"/>
      <c r="J822" s="1984"/>
      <c r="K822" s="1985"/>
      <c r="L822" s="1986">
        <v>7</v>
      </c>
      <c r="M822" s="1984"/>
      <c r="N822" s="1984"/>
      <c r="O822" s="1984"/>
      <c r="P822" s="1984"/>
      <c r="Q822" s="1985"/>
      <c r="R822" s="1986"/>
      <c r="S822" s="1984"/>
      <c r="T822" s="1984"/>
      <c r="U822" s="1984"/>
      <c r="V822" s="1984"/>
      <c r="W822" s="1985"/>
      <c r="X822" s="1947"/>
      <c r="Y822" s="1948"/>
      <c r="Z822" s="1948"/>
      <c r="AA822" s="1948"/>
      <c r="AB822" s="1948"/>
      <c r="AC822" s="1948"/>
      <c r="AD822" s="1948"/>
      <c r="AE822" s="1948"/>
      <c r="AF822" s="1948"/>
      <c r="AG822" s="1948"/>
      <c r="AH822" s="1948"/>
      <c r="AI822" s="1948"/>
      <c r="AJ822" s="1948"/>
      <c r="AK822" s="1948"/>
      <c r="AL822" s="1948"/>
      <c r="AM822" s="1948"/>
      <c r="AN822" s="1948"/>
      <c r="AO822" s="1948"/>
      <c r="AP822" s="1948"/>
      <c r="AQ822" s="1948"/>
      <c r="AR822" s="1948"/>
      <c r="AS822" s="1948"/>
      <c r="AT822" s="1948"/>
      <c r="AU822" s="1948"/>
      <c r="AV822" s="1948"/>
      <c r="AW822" s="1948"/>
      <c r="AX822" s="1949"/>
    </row>
    <row r="823" spans="1:50" s="156" customFormat="1" ht="19.5" customHeight="1" x14ac:dyDescent="0.15">
      <c r="A823" s="433"/>
      <c r="B823" s="434"/>
      <c r="C823" s="1979" t="s">
        <v>2083</v>
      </c>
      <c r="D823" s="1980"/>
      <c r="E823" s="1980"/>
      <c r="F823" s="1980"/>
      <c r="G823" s="1980"/>
      <c r="H823" s="1980"/>
      <c r="I823" s="1980"/>
      <c r="J823" s="1980"/>
      <c r="K823" s="1981"/>
      <c r="L823" s="1982">
        <v>7</v>
      </c>
      <c r="M823" s="1980"/>
      <c r="N823" s="1980"/>
      <c r="O823" s="1980"/>
      <c r="P823" s="1980"/>
      <c r="Q823" s="1981"/>
      <c r="R823" s="1982"/>
      <c r="S823" s="1980"/>
      <c r="T823" s="1980"/>
      <c r="U823" s="1980"/>
      <c r="V823" s="1980"/>
      <c r="W823" s="1981"/>
      <c r="X823" s="1947"/>
      <c r="Y823" s="1948"/>
      <c r="Z823" s="1948"/>
      <c r="AA823" s="1948"/>
      <c r="AB823" s="1948"/>
      <c r="AC823" s="1948"/>
      <c r="AD823" s="1948"/>
      <c r="AE823" s="1948"/>
      <c r="AF823" s="1948"/>
      <c r="AG823" s="1948"/>
      <c r="AH823" s="1948"/>
      <c r="AI823" s="1948"/>
      <c r="AJ823" s="1948"/>
      <c r="AK823" s="1948"/>
      <c r="AL823" s="1948"/>
      <c r="AM823" s="1948"/>
      <c r="AN823" s="1948"/>
      <c r="AO823" s="1948"/>
      <c r="AP823" s="1948"/>
      <c r="AQ823" s="1948"/>
      <c r="AR823" s="1948"/>
      <c r="AS823" s="1948"/>
      <c r="AT823" s="1948"/>
      <c r="AU823" s="1948"/>
      <c r="AV823" s="1948"/>
      <c r="AW823" s="1948"/>
      <c r="AX823" s="1949"/>
    </row>
    <row r="824" spans="1:50" s="178" customFormat="1" ht="19.5" customHeight="1" thickBot="1" x14ac:dyDescent="0.2">
      <c r="A824" s="433"/>
      <c r="B824" s="434"/>
      <c r="C824" s="1938" t="s">
        <v>39</v>
      </c>
      <c r="D824" s="1939"/>
      <c r="E824" s="1939"/>
      <c r="F824" s="1939"/>
      <c r="G824" s="1939"/>
      <c r="H824" s="1939"/>
      <c r="I824" s="1939"/>
      <c r="J824" s="1939"/>
      <c r="K824" s="1940"/>
      <c r="L824" s="1941">
        <v>67</v>
      </c>
      <c r="M824" s="1942"/>
      <c r="N824" s="1942"/>
      <c r="O824" s="1942"/>
      <c r="P824" s="1942"/>
      <c r="Q824" s="1943"/>
      <c r="R824" s="1941"/>
      <c r="S824" s="1942"/>
      <c r="T824" s="1942"/>
      <c r="U824" s="1942"/>
      <c r="V824" s="1942"/>
      <c r="W824" s="1943"/>
      <c r="X824" s="1947"/>
      <c r="Y824" s="1948"/>
      <c r="Z824" s="1948"/>
      <c r="AA824" s="1948"/>
      <c r="AB824" s="1948"/>
      <c r="AC824" s="1948"/>
      <c r="AD824" s="1948"/>
      <c r="AE824" s="1948"/>
      <c r="AF824" s="1948"/>
      <c r="AG824" s="1948"/>
      <c r="AH824" s="1948"/>
      <c r="AI824" s="1948"/>
      <c r="AJ824" s="1948"/>
      <c r="AK824" s="1948"/>
      <c r="AL824" s="1948"/>
      <c r="AM824" s="1948"/>
      <c r="AN824" s="1948"/>
      <c r="AO824" s="1948"/>
      <c r="AP824" s="1948"/>
      <c r="AQ824" s="1948"/>
      <c r="AR824" s="1948"/>
      <c r="AS824" s="1948"/>
      <c r="AT824" s="1948"/>
      <c r="AU824" s="1948"/>
      <c r="AV824" s="1948"/>
      <c r="AW824" s="1948"/>
      <c r="AX824" s="1949"/>
    </row>
    <row r="825" spans="1:50" s="162" customFormat="1" ht="21" customHeight="1" thickBo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c r="AN825" s="177"/>
      <c r="AO825" s="177"/>
      <c r="AP825" s="177"/>
      <c r="AQ825" s="2028" t="s">
        <v>305</v>
      </c>
      <c r="AR825" s="2028"/>
      <c r="AS825" s="2028"/>
      <c r="AT825" s="2028"/>
      <c r="AU825" s="2028"/>
      <c r="AV825" s="2028"/>
      <c r="AW825" s="2028"/>
      <c r="AX825" s="2028"/>
    </row>
    <row r="826" spans="1:50" s="156" customFormat="1" ht="25.15" customHeight="1" x14ac:dyDescent="0.15">
      <c r="A826" s="239" t="s">
        <v>306</v>
      </c>
      <c r="B826" s="240"/>
      <c r="C826" s="240"/>
      <c r="D826" s="240"/>
      <c r="E826" s="240"/>
      <c r="F826" s="717"/>
      <c r="G826" s="804" t="s">
        <v>2082</v>
      </c>
      <c r="H826" s="2370"/>
      <c r="I826" s="2370"/>
      <c r="J826" s="2370"/>
      <c r="K826" s="2370"/>
      <c r="L826" s="2370"/>
      <c r="M826" s="2370"/>
      <c r="N826" s="2370"/>
      <c r="O826" s="2370"/>
      <c r="P826" s="2370"/>
      <c r="Q826" s="2370"/>
      <c r="R826" s="2370"/>
      <c r="S826" s="2370"/>
      <c r="T826" s="2370"/>
      <c r="U826" s="2370"/>
      <c r="V826" s="2370"/>
      <c r="W826" s="2370"/>
      <c r="X826" s="2370"/>
      <c r="Y826" s="243" t="s">
        <v>2035</v>
      </c>
      <c r="Z826" s="720"/>
      <c r="AA826" s="720"/>
      <c r="AB826" s="720"/>
      <c r="AC826" s="720"/>
      <c r="AD826" s="721"/>
      <c r="AE826" s="723" t="s">
        <v>2081</v>
      </c>
      <c r="AF826" s="2371"/>
      <c r="AG826" s="2371"/>
      <c r="AH826" s="2371"/>
      <c r="AI826" s="2371"/>
      <c r="AJ826" s="2371"/>
      <c r="AK826" s="2371"/>
      <c r="AL826" s="2371"/>
      <c r="AM826" s="2371"/>
      <c r="AN826" s="2371"/>
      <c r="AO826" s="2371"/>
      <c r="AP826" s="2372"/>
      <c r="AQ826" s="249" t="s">
        <v>7</v>
      </c>
      <c r="AR826" s="2371"/>
      <c r="AS826" s="2371"/>
      <c r="AT826" s="2371"/>
      <c r="AU826" s="2371"/>
      <c r="AV826" s="2371"/>
      <c r="AW826" s="2371"/>
      <c r="AX826" s="2373"/>
    </row>
    <row r="827" spans="1:50" s="156" customFormat="1" ht="30" customHeight="1" x14ac:dyDescent="0.15">
      <c r="A827" s="283" t="s">
        <v>8</v>
      </c>
      <c r="B827" s="744"/>
      <c r="C827" s="744"/>
      <c r="D827" s="744"/>
      <c r="E827" s="744"/>
      <c r="F827" s="745"/>
      <c r="G827" s="286" t="s">
        <v>2080</v>
      </c>
      <c r="H827" s="287"/>
      <c r="I827" s="287"/>
      <c r="J827" s="287"/>
      <c r="K827" s="287"/>
      <c r="L827" s="287"/>
      <c r="M827" s="287"/>
      <c r="N827" s="287"/>
      <c r="O827" s="287"/>
      <c r="P827" s="287"/>
      <c r="Q827" s="287"/>
      <c r="R827" s="287"/>
      <c r="S827" s="287"/>
      <c r="T827" s="287"/>
      <c r="U827" s="287"/>
      <c r="V827" s="2035"/>
      <c r="W827" s="2035"/>
      <c r="X827" s="2035"/>
      <c r="Y827" s="289" t="s">
        <v>10</v>
      </c>
      <c r="Z827" s="749"/>
      <c r="AA827" s="749"/>
      <c r="AB827" s="749"/>
      <c r="AC827" s="749"/>
      <c r="AD827" s="750"/>
      <c r="AE827" s="1971" t="s">
        <v>2079</v>
      </c>
      <c r="AF827" s="1971"/>
      <c r="AG827" s="1971"/>
      <c r="AH827" s="1971"/>
      <c r="AI827" s="1971"/>
      <c r="AJ827" s="1971"/>
      <c r="AK827" s="1971"/>
      <c r="AL827" s="1971"/>
      <c r="AM827" s="1971"/>
      <c r="AN827" s="1971"/>
      <c r="AO827" s="1971"/>
      <c r="AP827" s="1972"/>
      <c r="AQ827" s="295" t="s">
        <v>2078</v>
      </c>
      <c r="AR827" s="296"/>
      <c r="AS827" s="296"/>
      <c r="AT827" s="296"/>
      <c r="AU827" s="296"/>
      <c r="AV827" s="296"/>
      <c r="AW827" s="296"/>
      <c r="AX827" s="297"/>
    </row>
    <row r="828" spans="1:50" s="156" customFormat="1" ht="30" customHeight="1" x14ac:dyDescent="0.15">
      <c r="A828" s="298" t="s">
        <v>13</v>
      </c>
      <c r="B828" s="299"/>
      <c r="C828" s="299"/>
      <c r="D828" s="299"/>
      <c r="E828" s="299"/>
      <c r="F828" s="751"/>
      <c r="G828" s="300" t="s">
        <v>2077</v>
      </c>
      <c r="H828" s="2035"/>
      <c r="I828" s="2035"/>
      <c r="J828" s="2035"/>
      <c r="K828" s="2035"/>
      <c r="L828" s="2035"/>
      <c r="M828" s="2035"/>
      <c r="N828" s="2035"/>
      <c r="O828" s="2035"/>
      <c r="P828" s="2035"/>
      <c r="Q828" s="2035"/>
      <c r="R828" s="2035"/>
      <c r="S828" s="2035"/>
      <c r="T828" s="2035"/>
      <c r="U828" s="2035"/>
      <c r="V828" s="2035"/>
      <c r="W828" s="2035"/>
      <c r="X828" s="2035"/>
      <c r="Y828" s="301" t="s">
        <v>15</v>
      </c>
      <c r="Z828" s="302"/>
      <c r="AA828" s="302"/>
      <c r="AB828" s="302"/>
      <c r="AC828" s="302"/>
      <c r="AD828" s="303"/>
      <c r="AE828" s="304" t="s">
        <v>2028</v>
      </c>
      <c r="AF828" s="304"/>
      <c r="AG828" s="304"/>
      <c r="AH828" s="304"/>
      <c r="AI828" s="304"/>
      <c r="AJ828" s="304"/>
      <c r="AK828" s="304"/>
      <c r="AL828" s="304"/>
      <c r="AM828" s="304"/>
      <c r="AN828" s="304"/>
      <c r="AO828" s="304"/>
      <c r="AP828" s="304"/>
      <c r="AQ828" s="2035"/>
      <c r="AR828" s="2035"/>
      <c r="AS828" s="2035"/>
      <c r="AT828" s="2035"/>
      <c r="AU828" s="2035"/>
      <c r="AV828" s="2035"/>
      <c r="AW828" s="2035"/>
      <c r="AX828" s="2390"/>
    </row>
    <row r="829" spans="1:50" s="156" customFormat="1" ht="30" customHeight="1" x14ac:dyDescent="0.15">
      <c r="A829" s="733" t="s">
        <v>17</v>
      </c>
      <c r="B829" s="734"/>
      <c r="C829" s="734"/>
      <c r="D829" s="734"/>
      <c r="E829" s="734"/>
      <c r="F829" s="735"/>
      <c r="G829" s="807" t="s">
        <v>2027</v>
      </c>
      <c r="H829" s="1977"/>
      <c r="I829" s="1977"/>
      <c r="J829" s="1977"/>
      <c r="K829" s="1977"/>
      <c r="L829" s="1977"/>
      <c r="M829" s="1977"/>
      <c r="N829" s="1977"/>
      <c r="O829" s="1977"/>
      <c r="P829" s="1977"/>
      <c r="Q829" s="1977"/>
      <c r="R829" s="1977"/>
      <c r="S829" s="1977"/>
      <c r="T829" s="1977"/>
      <c r="U829" s="1977"/>
      <c r="V829" s="2374"/>
      <c r="W829" s="2374"/>
      <c r="X829" s="2374"/>
      <c r="Y829" s="277" t="s">
        <v>2026</v>
      </c>
      <c r="Z829" s="739"/>
      <c r="AA829" s="739"/>
      <c r="AB829" s="739"/>
      <c r="AC829" s="739"/>
      <c r="AD829" s="740"/>
      <c r="AE829" s="741"/>
      <c r="AF829" s="742"/>
      <c r="AG829" s="742"/>
      <c r="AH829" s="742"/>
      <c r="AI829" s="742"/>
      <c r="AJ829" s="742"/>
      <c r="AK829" s="742"/>
      <c r="AL829" s="742"/>
      <c r="AM829" s="742"/>
      <c r="AN829" s="742"/>
      <c r="AO829" s="742"/>
      <c r="AP829" s="742"/>
      <c r="AQ829" s="742"/>
      <c r="AR829" s="742"/>
      <c r="AS829" s="742"/>
      <c r="AT829" s="742"/>
      <c r="AU829" s="742"/>
      <c r="AV829" s="742"/>
      <c r="AW829" s="742"/>
      <c r="AX829" s="743"/>
    </row>
    <row r="830" spans="1:50" s="156" customFormat="1" ht="33.75" customHeight="1" x14ac:dyDescent="0.15">
      <c r="A830" s="251" t="s">
        <v>20</v>
      </c>
      <c r="B830" s="252"/>
      <c r="C830" s="252"/>
      <c r="D830" s="252"/>
      <c r="E830" s="252"/>
      <c r="F830" s="256"/>
      <c r="G830" s="1704" t="s">
        <v>2076</v>
      </c>
      <c r="H830" s="1705"/>
      <c r="I830" s="1705"/>
      <c r="J830" s="1705"/>
      <c r="K830" s="1705"/>
      <c r="L830" s="1705"/>
      <c r="M830" s="1705"/>
      <c r="N830" s="1705"/>
      <c r="O830" s="1705"/>
      <c r="P830" s="1705"/>
      <c r="Q830" s="1705"/>
      <c r="R830" s="1705"/>
      <c r="S830" s="1705"/>
      <c r="T830" s="1705"/>
      <c r="U830" s="1705"/>
      <c r="V830" s="1705"/>
      <c r="W830" s="1705"/>
      <c r="X830" s="1705"/>
      <c r="Y830" s="1705"/>
      <c r="Z830" s="1705"/>
      <c r="AA830" s="1705"/>
      <c r="AB830" s="1705"/>
      <c r="AC830" s="1705"/>
      <c r="AD830" s="1705"/>
      <c r="AE830" s="1705"/>
      <c r="AF830" s="1705"/>
      <c r="AG830" s="1705"/>
      <c r="AH830" s="1705"/>
      <c r="AI830" s="1705"/>
      <c r="AJ830" s="1705"/>
      <c r="AK830" s="1705"/>
      <c r="AL830" s="1705"/>
      <c r="AM830" s="1705"/>
      <c r="AN830" s="1705"/>
      <c r="AO830" s="1705"/>
      <c r="AP830" s="1705"/>
      <c r="AQ830" s="1705"/>
      <c r="AR830" s="1705"/>
      <c r="AS830" s="1705"/>
      <c r="AT830" s="1705"/>
      <c r="AU830" s="1705"/>
      <c r="AV830" s="1705"/>
      <c r="AW830" s="1705"/>
      <c r="AX830" s="1706"/>
    </row>
    <row r="831" spans="1:50" s="156" customFormat="1" ht="33.75" customHeight="1" x14ac:dyDescent="0.15">
      <c r="A831" s="251" t="s">
        <v>22</v>
      </c>
      <c r="B831" s="252"/>
      <c r="C831" s="252"/>
      <c r="D831" s="252"/>
      <c r="E831" s="252"/>
      <c r="F831" s="256"/>
      <c r="G831" s="1704" t="s">
        <v>2075</v>
      </c>
      <c r="H831" s="1705"/>
      <c r="I831" s="1705"/>
      <c r="J831" s="1705"/>
      <c r="K831" s="1705"/>
      <c r="L831" s="1705"/>
      <c r="M831" s="1705"/>
      <c r="N831" s="1705"/>
      <c r="O831" s="1705"/>
      <c r="P831" s="1705"/>
      <c r="Q831" s="1705"/>
      <c r="R831" s="1705"/>
      <c r="S831" s="1705"/>
      <c r="T831" s="1705"/>
      <c r="U831" s="1705"/>
      <c r="V831" s="1705"/>
      <c r="W831" s="1705"/>
      <c r="X831" s="1705"/>
      <c r="Y831" s="1705"/>
      <c r="Z831" s="1705"/>
      <c r="AA831" s="1705"/>
      <c r="AB831" s="1705"/>
      <c r="AC831" s="1705"/>
      <c r="AD831" s="1705"/>
      <c r="AE831" s="1705"/>
      <c r="AF831" s="1705"/>
      <c r="AG831" s="1705"/>
      <c r="AH831" s="1705"/>
      <c r="AI831" s="1705"/>
      <c r="AJ831" s="1705"/>
      <c r="AK831" s="1705"/>
      <c r="AL831" s="1705"/>
      <c r="AM831" s="1705"/>
      <c r="AN831" s="1705"/>
      <c r="AO831" s="1705"/>
      <c r="AP831" s="1705"/>
      <c r="AQ831" s="1705"/>
      <c r="AR831" s="1705"/>
      <c r="AS831" s="1705"/>
      <c r="AT831" s="1705"/>
      <c r="AU831" s="1705"/>
      <c r="AV831" s="1705"/>
      <c r="AW831" s="1705"/>
      <c r="AX831" s="1706"/>
    </row>
    <row r="832" spans="1:50" s="156" customFormat="1" ht="19.5" customHeight="1" x14ac:dyDescent="0.15">
      <c r="A832" s="251" t="s">
        <v>24</v>
      </c>
      <c r="B832" s="252"/>
      <c r="C832" s="252"/>
      <c r="D832" s="252"/>
      <c r="E832" s="252"/>
      <c r="F832" s="256"/>
      <c r="G832" s="816" t="s">
        <v>319</v>
      </c>
      <c r="H832" s="1710"/>
      <c r="I832" s="1710"/>
      <c r="J832" s="1710"/>
      <c r="K832" s="1710"/>
      <c r="L832" s="1710"/>
      <c r="M832" s="1710"/>
      <c r="N832" s="1710"/>
      <c r="O832" s="1710"/>
      <c r="P832" s="1710"/>
      <c r="Q832" s="1710"/>
      <c r="R832" s="1710"/>
      <c r="S832" s="1710"/>
      <c r="T832" s="1710"/>
      <c r="U832" s="1710"/>
      <c r="V832" s="1710"/>
      <c r="W832" s="1710"/>
      <c r="X832" s="1710"/>
      <c r="Y832" s="1710"/>
      <c r="Z832" s="1710"/>
      <c r="AA832" s="1710"/>
      <c r="AB832" s="1710"/>
      <c r="AC832" s="1710"/>
      <c r="AD832" s="1710"/>
      <c r="AE832" s="1710"/>
      <c r="AF832" s="1710"/>
      <c r="AG832" s="1710"/>
      <c r="AH832" s="1710"/>
      <c r="AI832" s="1710"/>
      <c r="AJ832" s="1710"/>
      <c r="AK832" s="1710"/>
      <c r="AL832" s="1710"/>
      <c r="AM832" s="1710"/>
      <c r="AN832" s="1710"/>
      <c r="AO832" s="1710"/>
      <c r="AP832" s="1710"/>
      <c r="AQ832" s="1710"/>
      <c r="AR832" s="1710"/>
      <c r="AS832" s="1710"/>
      <c r="AT832" s="1710"/>
      <c r="AU832" s="1710"/>
      <c r="AV832" s="1710"/>
      <c r="AW832" s="1710"/>
      <c r="AX832" s="1711"/>
    </row>
    <row r="833" spans="1:50" s="156" customFormat="1" ht="19.5" customHeight="1" x14ac:dyDescent="0.15">
      <c r="A833" s="258" t="s">
        <v>26</v>
      </c>
      <c r="B833" s="259"/>
      <c r="C833" s="259"/>
      <c r="D833" s="259"/>
      <c r="E833" s="259"/>
      <c r="F833" s="260"/>
      <c r="G833" s="730"/>
      <c r="H833" s="731"/>
      <c r="I833" s="731"/>
      <c r="J833" s="731"/>
      <c r="K833" s="731"/>
      <c r="L833" s="731"/>
      <c r="M833" s="731"/>
      <c r="N833" s="731"/>
      <c r="O833" s="732"/>
      <c r="P833" s="1999" t="s">
        <v>320</v>
      </c>
      <c r="Q833" s="2000"/>
      <c r="R833" s="2000"/>
      <c r="S833" s="2000"/>
      <c r="T833" s="2000"/>
      <c r="U833" s="2000"/>
      <c r="V833" s="2007"/>
      <c r="W833" s="1999" t="s">
        <v>321</v>
      </c>
      <c r="X833" s="2000"/>
      <c r="Y833" s="2000"/>
      <c r="Z833" s="2000"/>
      <c r="AA833" s="2000"/>
      <c r="AB833" s="2000"/>
      <c r="AC833" s="2007"/>
      <c r="AD833" s="1999" t="s">
        <v>322</v>
      </c>
      <c r="AE833" s="2000"/>
      <c r="AF833" s="2000"/>
      <c r="AG833" s="2000"/>
      <c r="AH833" s="2000"/>
      <c r="AI833" s="2000"/>
      <c r="AJ833" s="2007"/>
      <c r="AK833" s="1999" t="s">
        <v>323</v>
      </c>
      <c r="AL833" s="2000"/>
      <c r="AM833" s="2000"/>
      <c r="AN833" s="2000"/>
      <c r="AO833" s="2000"/>
      <c r="AP833" s="2000"/>
      <c r="AQ833" s="2007"/>
      <c r="AR833" s="1999" t="s">
        <v>324</v>
      </c>
      <c r="AS833" s="2000"/>
      <c r="AT833" s="2000"/>
      <c r="AU833" s="2000"/>
      <c r="AV833" s="2000"/>
      <c r="AW833" s="2000"/>
      <c r="AX833" s="2001"/>
    </row>
    <row r="834" spans="1:50" s="156" customFormat="1" ht="19.5" customHeight="1" x14ac:dyDescent="0.15">
      <c r="A834" s="261"/>
      <c r="B834" s="262"/>
      <c r="C834" s="262"/>
      <c r="D834" s="262"/>
      <c r="E834" s="262"/>
      <c r="F834" s="263"/>
      <c r="G834" s="318" t="s">
        <v>32</v>
      </c>
      <c r="H834" s="326"/>
      <c r="I834" s="760" t="s">
        <v>33</v>
      </c>
      <c r="J834" s="761"/>
      <c r="K834" s="761"/>
      <c r="L834" s="761"/>
      <c r="M834" s="761"/>
      <c r="N834" s="761"/>
      <c r="O834" s="762"/>
      <c r="P834" s="2003" t="s">
        <v>2022</v>
      </c>
      <c r="Q834" s="2004"/>
      <c r="R834" s="2004"/>
      <c r="S834" s="2004"/>
      <c r="T834" s="2004"/>
      <c r="U834" s="2004"/>
      <c r="V834" s="2005"/>
      <c r="W834" s="2392">
        <v>1.641</v>
      </c>
      <c r="X834" s="2392"/>
      <c r="Y834" s="2392"/>
      <c r="Z834" s="2392"/>
      <c r="AA834" s="2392"/>
      <c r="AB834" s="2392"/>
      <c r="AC834" s="2392"/>
      <c r="AD834" s="2315">
        <v>1</v>
      </c>
      <c r="AE834" s="2315"/>
      <c r="AF834" s="2315"/>
      <c r="AG834" s="2315"/>
      <c r="AH834" s="2315"/>
      <c r="AI834" s="2315"/>
      <c r="AJ834" s="2315"/>
      <c r="AK834" s="2395">
        <v>0.43</v>
      </c>
      <c r="AL834" s="2395"/>
      <c r="AM834" s="2395"/>
      <c r="AN834" s="2395"/>
      <c r="AO834" s="2395"/>
      <c r="AP834" s="2395"/>
      <c r="AQ834" s="2395"/>
      <c r="AR834" s="2003"/>
      <c r="AS834" s="2004"/>
      <c r="AT834" s="2004"/>
      <c r="AU834" s="2004"/>
      <c r="AV834" s="2004"/>
      <c r="AW834" s="2004"/>
      <c r="AX834" s="2006"/>
    </row>
    <row r="835" spans="1:50" s="156" customFormat="1" ht="19.5" customHeight="1" x14ac:dyDescent="0.15">
      <c r="A835" s="261"/>
      <c r="B835" s="262"/>
      <c r="C835" s="262"/>
      <c r="D835" s="262"/>
      <c r="E835" s="262"/>
      <c r="F835" s="263"/>
      <c r="G835" s="757"/>
      <c r="H835" s="758"/>
      <c r="I835" s="310" t="s">
        <v>34</v>
      </c>
      <c r="J835" s="329"/>
      <c r="K835" s="329"/>
      <c r="L835" s="329"/>
      <c r="M835" s="329"/>
      <c r="N835" s="329"/>
      <c r="O835" s="330"/>
      <c r="P835" s="1935" t="s">
        <v>2022</v>
      </c>
      <c r="Q835" s="1936"/>
      <c r="R835" s="1936"/>
      <c r="S835" s="1936"/>
      <c r="T835" s="1936"/>
      <c r="U835" s="1936"/>
      <c r="V835" s="1937"/>
      <c r="W835" s="2325" t="s">
        <v>2022</v>
      </c>
      <c r="X835" s="2325"/>
      <c r="Y835" s="2325"/>
      <c r="Z835" s="2325"/>
      <c r="AA835" s="2325"/>
      <c r="AB835" s="2325"/>
      <c r="AC835" s="2325"/>
      <c r="AD835" s="2325" t="s">
        <v>2022</v>
      </c>
      <c r="AE835" s="2325"/>
      <c r="AF835" s="2325"/>
      <c r="AG835" s="2325"/>
      <c r="AH835" s="2325"/>
      <c r="AI835" s="2325"/>
      <c r="AJ835" s="2325"/>
      <c r="AK835" s="2325" t="s">
        <v>2022</v>
      </c>
      <c r="AL835" s="2325"/>
      <c r="AM835" s="2325"/>
      <c r="AN835" s="2325"/>
      <c r="AO835" s="2325"/>
      <c r="AP835" s="2325"/>
      <c r="AQ835" s="2325"/>
      <c r="AR835" s="1950"/>
      <c r="AS835" s="1951"/>
      <c r="AT835" s="1951"/>
      <c r="AU835" s="1951"/>
      <c r="AV835" s="1951"/>
      <c r="AW835" s="1951"/>
      <c r="AX835" s="1952"/>
    </row>
    <row r="836" spans="1:50" s="156" customFormat="1" ht="19.5" customHeight="1" x14ac:dyDescent="0.15">
      <c r="A836" s="261"/>
      <c r="B836" s="262"/>
      <c r="C836" s="262"/>
      <c r="D836" s="262"/>
      <c r="E836" s="262"/>
      <c r="F836" s="263"/>
      <c r="G836" s="757"/>
      <c r="H836" s="758"/>
      <c r="I836" s="310" t="s">
        <v>36</v>
      </c>
      <c r="J836" s="329"/>
      <c r="K836" s="329"/>
      <c r="L836" s="329"/>
      <c r="M836" s="329"/>
      <c r="N836" s="329"/>
      <c r="O836" s="330"/>
      <c r="P836" s="1935" t="s">
        <v>2022</v>
      </c>
      <c r="Q836" s="1936"/>
      <c r="R836" s="1936"/>
      <c r="S836" s="1936"/>
      <c r="T836" s="1936"/>
      <c r="U836" s="1936"/>
      <c r="V836" s="1937"/>
      <c r="W836" s="1935" t="s">
        <v>2022</v>
      </c>
      <c r="X836" s="1936"/>
      <c r="Y836" s="1936"/>
      <c r="Z836" s="1936"/>
      <c r="AA836" s="1936"/>
      <c r="AB836" s="1936"/>
      <c r="AC836" s="1937"/>
      <c r="AD836" s="1935" t="s">
        <v>2022</v>
      </c>
      <c r="AE836" s="1936"/>
      <c r="AF836" s="1936"/>
      <c r="AG836" s="1936"/>
      <c r="AH836" s="1936"/>
      <c r="AI836" s="1936"/>
      <c r="AJ836" s="1937"/>
      <c r="AK836" s="1935" t="s">
        <v>2074</v>
      </c>
      <c r="AL836" s="1936"/>
      <c r="AM836" s="1936"/>
      <c r="AN836" s="1936"/>
      <c r="AO836" s="1936"/>
      <c r="AP836" s="1936"/>
      <c r="AQ836" s="1937"/>
      <c r="AR836" s="1935"/>
      <c r="AS836" s="1936"/>
      <c r="AT836" s="1936"/>
      <c r="AU836" s="1936"/>
      <c r="AV836" s="1936"/>
      <c r="AW836" s="1936"/>
      <c r="AX836" s="1959"/>
    </row>
    <row r="837" spans="1:50" s="156" customFormat="1" ht="19.5" customHeight="1" x14ac:dyDescent="0.15">
      <c r="A837" s="261"/>
      <c r="B837" s="262"/>
      <c r="C837" s="262"/>
      <c r="D837" s="262"/>
      <c r="E837" s="262"/>
      <c r="F837" s="263"/>
      <c r="G837" s="757"/>
      <c r="H837" s="758"/>
      <c r="I837" s="310" t="s">
        <v>37</v>
      </c>
      <c r="J837" s="329"/>
      <c r="K837" s="329"/>
      <c r="L837" s="329"/>
      <c r="M837" s="329"/>
      <c r="N837" s="329"/>
      <c r="O837" s="330"/>
      <c r="P837" s="1935" t="s">
        <v>2022</v>
      </c>
      <c r="Q837" s="1936"/>
      <c r="R837" s="1936"/>
      <c r="S837" s="1936"/>
      <c r="T837" s="1936"/>
      <c r="U837" s="1936"/>
      <c r="V837" s="1937"/>
      <c r="W837" s="1935" t="s">
        <v>2022</v>
      </c>
      <c r="X837" s="1936"/>
      <c r="Y837" s="1936"/>
      <c r="Z837" s="1936"/>
      <c r="AA837" s="1936"/>
      <c r="AB837" s="1936"/>
      <c r="AC837" s="1937"/>
      <c r="AD837" s="1935" t="s">
        <v>2022</v>
      </c>
      <c r="AE837" s="1936"/>
      <c r="AF837" s="1936"/>
      <c r="AG837" s="1936"/>
      <c r="AH837" s="1936"/>
      <c r="AI837" s="1936"/>
      <c r="AJ837" s="1937"/>
      <c r="AK837" s="1935" t="s">
        <v>2074</v>
      </c>
      <c r="AL837" s="1936"/>
      <c r="AM837" s="1936"/>
      <c r="AN837" s="1936"/>
      <c r="AO837" s="1936"/>
      <c r="AP837" s="1936"/>
      <c r="AQ837" s="1937"/>
      <c r="AR837" s="1950"/>
      <c r="AS837" s="1951"/>
      <c r="AT837" s="1951"/>
      <c r="AU837" s="1951"/>
      <c r="AV837" s="1951"/>
      <c r="AW837" s="1951"/>
      <c r="AX837" s="1952"/>
    </row>
    <row r="838" spans="1:50" s="156" customFormat="1" ht="19.5" customHeight="1" x14ac:dyDescent="0.15">
      <c r="A838" s="261"/>
      <c r="B838" s="262"/>
      <c r="C838" s="262"/>
      <c r="D838" s="262"/>
      <c r="E838" s="262"/>
      <c r="F838" s="263"/>
      <c r="G838" s="757"/>
      <c r="H838" s="758"/>
      <c r="I838" s="310" t="s">
        <v>38</v>
      </c>
      <c r="J838" s="329"/>
      <c r="K838" s="329"/>
      <c r="L838" s="329"/>
      <c r="M838" s="329"/>
      <c r="N838" s="329"/>
      <c r="O838" s="330"/>
      <c r="P838" s="1935" t="s">
        <v>2022</v>
      </c>
      <c r="Q838" s="1936"/>
      <c r="R838" s="1936"/>
      <c r="S838" s="1936"/>
      <c r="T838" s="1936"/>
      <c r="U838" s="1936"/>
      <c r="V838" s="1937"/>
      <c r="W838" s="2325" t="s">
        <v>2022</v>
      </c>
      <c r="X838" s="2325"/>
      <c r="Y838" s="2325"/>
      <c r="Z838" s="2325"/>
      <c r="AA838" s="2325"/>
      <c r="AB838" s="2325"/>
      <c r="AC838" s="2325"/>
      <c r="AD838" s="2325" t="s">
        <v>2022</v>
      </c>
      <c r="AE838" s="2325"/>
      <c r="AF838" s="2325"/>
      <c r="AG838" s="2325"/>
      <c r="AH838" s="2325"/>
      <c r="AI838" s="2325"/>
      <c r="AJ838" s="2325"/>
      <c r="AK838" s="2325" t="s">
        <v>2074</v>
      </c>
      <c r="AL838" s="2325"/>
      <c r="AM838" s="2325"/>
      <c r="AN838" s="2325"/>
      <c r="AO838" s="2325"/>
      <c r="AP838" s="2325"/>
      <c r="AQ838" s="2325"/>
      <c r="AR838" s="1950"/>
      <c r="AS838" s="1951"/>
      <c r="AT838" s="1951"/>
      <c r="AU838" s="1951"/>
      <c r="AV838" s="1951"/>
      <c r="AW838" s="1951"/>
      <c r="AX838" s="1952"/>
    </row>
    <row r="839" spans="1:50" s="156" customFormat="1" ht="19.5" customHeight="1" x14ac:dyDescent="0.15">
      <c r="A839" s="261"/>
      <c r="B839" s="262"/>
      <c r="C839" s="262"/>
      <c r="D839" s="262"/>
      <c r="E839" s="262"/>
      <c r="F839" s="263"/>
      <c r="G839" s="759"/>
      <c r="H839" s="333"/>
      <c r="I839" s="767" t="s">
        <v>39</v>
      </c>
      <c r="J839" s="768"/>
      <c r="K839" s="768"/>
      <c r="L839" s="768"/>
      <c r="M839" s="768"/>
      <c r="N839" s="768"/>
      <c r="O839" s="769"/>
      <c r="P839" s="1960" t="s">
        <v>2022</v>
      </c>
      <c r="Q839" s="1961"/>
      <c r="R839" s="1961"/>
      <c r="S839" s="1961"/>
      <c r="T839" s="1961"/>
      <c r="U839" s="1961"/>
      <c r="V839" s="1962"/>
      <c r="W839" s="2393">
        <v>1.641</v>
      </c>
      <c r="X839" s="2393"/>
      <c r="Y839" s="2393"/>
      <c r="Z839" s="2393"/>
      <c r="AA839" s="2393"/>
      <c r="AB839" s="2393"/>
      <c r="AC839" s="2393"/>
      <c r="AD839" s="2319">
        <v>1</v>
      </c>
      <c r="AE839" s="2319"/>
      <c r="AF839" s="2319"/>
      <c r="AG839" s="2319"/>
      <c r="AH839" s="2319"/>
      <c r="AI839" s="2319"/>
      <c r="AJ839" s="2319"/>
      <c r="AK839" s="2413">
        <v>0.43</v>
      </c>
      <c r="AL839" s="2414"/>
      <c r="AM839" s="2414"/>
      <c r="AN839" s="2414"/>
      <c r="AO839" s="2414"/>
      <c r="AP839" s="2414"/>
      <c r="AQ839" s="2415"/>
      <c r="AR839" s="1960"/>
      <c r="AS839" s="1961"/>
      <c r="AT839" s="1961"/>
      <c r="AU839" s="1961"/>
      <c r="AV839" s="1961"/>
      <c r="AW839" s="1961"/>
      <c r="AX839" s="1963"/>
    </row>
    <row r="840" spans="1:50" s="156" customFormat="1" ht="19.5" customHeight="1" x14ac:dyDescent="0.15">
      <c r="A840" s="261"/>
      <c r="B840" s="262"/>
      <c r="C840" s="262"/>
      <c r="D840" s="262"/>
      <c r="E840" s="262"/>
      <c r="F840" s="263"/>
      <c r="G840" s="774" t="s">
        <v>40</v>
      </c>
      <c r="H840" s="775"/>
      <c r="I840" s="775"/>
      <c r="J840" s="775"/>
      <c r="K840" s="775"/>
      <c r="L840" s="775"/>
      <c r="M840" s="775"/>
      <c r="N840" s="775"/>
      <c r="O840" s="776"/>
      <c r="P840" s="1953" t="s">
        <v>2022</v>
      </c>
      <c r="Q840" s="1954"/>
      <c r="R840" s="1954"/>
      <c r="S840" s="1954"/>
      <c r="T840" s="1954"/>
      <c r="U840" s="1954"/>
      <c r="V840" s="1955"/>
      <c r="W840" s="2396">
        <v>0.40799999999999997</v>
      </c>
      <c r="X840" s="2396"/>
      <c r="Y840" s="2396"/>
      <c r="Z840" s="2396"/>
      <c r="AA840" s="2396"/>
      <c r="AB840" s="2396"/>
      <c r="AC840" s="2396"/>
      <c r="AD840" s="2354">
        <v>0</v>
      </c>
      <c r="AE840" s="2354"/>
      <c r="AF840" s="2354"/>
      <c r="AG840" s="2354"/>
      <c r="AH840" s="2354"/>
      <c r="AI840" s="2354"/>
      <c r="AJ840" s="2354"/>
      <c r="AK840" s="2326"/>
      <c r="AL840" s="2326"/>
      <c r="AM840" s="2326"/>
      <c r="AN840" s="2326"/>
      <c r="AO840" s="2326"/>
      <c r="AP840" s="2326"/>
      <c r="AQ840" s="2326"/>
      <c r="AR840" s="1973"/>
      <c r="AS840" s="1974"/>
      <c r="AT840" s="1974"/>
      <c r="AU840" s="1974"/>
      <c r="AV840" s="1974"/>
      <c r="AW840" s="1974"/>
      <c r="AX840" s="1976"/>
    </row>
    <row r="841" spans="1:50" s="156" customFormat="1" ht="19.5" customHeight="1" x14ac:dyDescent="0.15">
      <c r="A841" s="264"/>
      <c r="B841" s="265"/>
      <c r="C841" s="265"/>
      <c r="D841" s="265"/>
      <c r="E841" s="265"/>
      <c r="F841" s="266"/>
      <c r="G841" s="774" t="s">
        <v>41</v>
      </c>
      <c r="H841" s="775"/>
      <c r="I841" s="775"/>
      <c r="J841" s="775"/>
      <c r="K841" s="775"/>
      <c r="L841" s="775"/>
      <c r="M841" s="775"/>
      <c r="N841" s="775"/>
      <c r="O841" s="776"/>
      <c r="P841" s="1953"/>
      <c r="Q841" s="1954"/>
      <c r="R841" s="1954"/>
      <c r="S841" s="1954"/>
      <c r="T841" s="1954"/>
      <c r="U841" s="1954"/>
      <c r="V841" s="1955"/>
      <c r="W841" s="2400">
        <v>0.24862888482632539</v>
      </c>
      <c r="X841" s="2400"/>
      <c r="Y841" s="2400"/>
      <c r="Z841" s="2400"/>
      <c r="AA841" s="2400"/>
      <c r="AB841" s="2400"/>
      <c r="AC841" s="2400"/>
      <c r="AD841" s="2354">
        <v>0</v>
      </c>
      <c r="AE841" s="2354"/>
      <c r="AF841" s="2354"/>
      <c r="AG841" s="2354"/>
      <c r="AH841" s="2354"/>
      <c r="AI841" s="2354"/>
      <c r="AJ841" s="2354"/>
      <c r="AK841" s="2326"/>
      <c r="AL841" s="2326"/>
      <c r="AM841" s="2326"/>
      <c r="AN841" s="2326"/>
      <c r="AO841" s="2326"/>
      <c r="AP841" s="2326"/>
      <c r="AQ841" s="2326"/>
      <c r="AR841" s="1973"/>
      <c r="AS841" s="1974"/>
      <c r="AT841" s="1974"/>
      <c r="AU841" s="1974"/>
      <c r="AV841" s="1974"/>
      <c r="AW841" s="1974"/>
      <c r="AX841" s="1976"/>
    </row>
    <row r="842" spans="1:50" s="156" customFormat="1" ht="19.5" customHeight="1" x14ac:dyDescent="0.15">
      <c r="A842" s="431" t="s">
        <v>71</v>
      </c>
      <c r="B842" s="432"/>
      <c r="C842" s="1987" t="s">
        <v>72</v>
      </c>
      <c r="D842" s="1988"/>
      <c r="E842" s="1988"/>
      <c r="F842" s="1988"/>
      <c r="G842" s="1988"/>
      <c r="H842" s="1988"/>
      <c r="I842" s="1988"/>
      <c r="J842" s="1988"/>
      <c r="K842" s="1989"/>
      <c r="L842" s="789" t="s">
        <v>73</v>
      </c>
      <c r="M842" s="790"/>
      <c r="N842" s="790"/>
      <c r="O842" s="790"/>
      <c r="P842" s="790"/>
      <c r="Q842" s="791"/>
      <c r="R842" s="1990" t="s">
        <v>324</v>
      </c>
      <c r="S842" s="1988"/>
      <c r="T842" s="1988"/>
      <c r="U842" s="1988"/>
      <c r="V842" s="1988"/>
      <c r="W842" s="1989"/>
      <c r="X842" s="1990" t="s">
        <v>74</v>
      </c>
      <c r="Y842" s="1988"/>
      <c r="Z842" s="1988"/>
      <c r="AA842" s="1988"/>
      <c r="AB842" s="1988"/>
      <c r="AC842" s="1988"/>
      <c r="AD842" s="1988"/>
      <c r="AE842" s="1988"/>
      <c r="AF842" s="1988"/>
      <c r="AG842" s="1988"/>
      <c r="AH842" s="1988"/>
      <c r="AI842" s="1988"/>
      <c r="AJ842" s="1988"/>
      <c r="AK842" s="1988"/>
      <c r="AL842" s="1988"/>
      <c r="AM842" s="1988"/>
      <c r="AN842" s="1988"/>
      <c r="AO842" s="1988"/>
      <c r="AP842" s="1988"/>
      <c r="AQ842" s="1988"/>
      <c r="AR842" s="1988"/>
      <c r="AS842" s="1988"/>
      <c r="AT842" s="1988"/>
      <c r="AU842" s="1988"/>
      <c r="AV842" s="1988"/>
      <c r="AW842" s="1988"/>
      <c r="AX842" s="1991"/>
    </row>
    <row r="843" spans="1:50" s="156" customFormat="1" ht="19.5" customHeight="1" x14ac:dyDescent="0.15">
      <c r="A843" s="433"/>
      <c r="B843" s="434"/>
      <c r="C843" s="1992" t="s">
        <v>2073</v>
      </c>
      <c r="D843" s="1993"/>
      <c r="E843" s="1993"/>
      <c r="F843" s="1993"/>
      <c r="G843" s="1993"/>
      <c r="H843" s="1993"/>
      <c r="I843" s="1993"/>
      <c r="J843" s="1993"/>
      <c r="K843" s="1994"/>
      <c r="L843" s="2024">
        <v>0</v>
      </c>
      <c r="M843" s="2024"/>
      <c r="N843" s="2024"/>
      <c r="O843" s="2024"/>
      <c r="P843" s="2024"/>
      <c r="Q843" s="2024"/>
      <c r="R843" s="1995"/>
      <c r="S843" s="1993"/>
      <c r="T843" s="1993"/>
      <c r="U843" s="1993"/>
      <c r="V843" s="1993"/>
      <c r="W843" s="1994"/>
      <c r="X843" s="1941"/>
      <c r="Y843" s="1942"/>
      <c r="Z843" s="1942"/>
      <c r="AA843" s="1942"/>
      <c r="AB843" s="1942"/>
      <c r="AC843" s="1942"/>
      <c r="AD843" s="1942"/>
      <c r="AE843" s="1942"/>
      <c r="AF843" s="1942"/>
      <c r="AG843" s="1942"/>
      <c r="AH843" s="1942"/>
      <c r="AI843" s="1942"/>
      <c r="AJ843" s="1942"/>
      <c r="AK843" s="1942"/>
      <c r="AL843" s="1942"/>
      <c r="AM843" s="1942"/>
      <c r="AN843" s="1942"/>
      <c r="AO843" s="1942"/>
      <c r="AP843" s="1942"/>
      <c r="AQ843" s="1942"/>
      <c r="AR843" s="1942"/>
      <c r="AS843" s="1942"/>
      <c r="AT843" s="1942"/>
      <c r="AU843" s="1942"/>
      <c r="AV843" s="1942"/>
      <c r="AW843" s="1942"/>
      <c r="AX843" s="1996"/>
    </row>
    <row r="844" spans="1:50" s="156" customFormat="1" ht="19.5" customHeight="1" x14ac:dyDescent="0.15">
      <c r="A844" s="433"/>
      <c r="B844" s="434"/>
      <c r="C844" s="1983" t="s">
        <v>1320</v>
      </c>
      <c r="D844" s="1984"/>
      <c r="E844" s="1984"/>
      <c r="F844" s="1984"/>
      <c r="G844" s="1984"/>
      <c r="H844" s="1984"/>
      <c r="I844" s="1984"/>
      <c r="J844" s="1984"/>
      <c r="K844" s="1985"/>
      <c r="L844" s="2416">
        <v>0.43</v>
      </c>
      <c r="M844" s="2416"/>
      <c r="N844" s="2416"/>
      <c r="O844" s="2416"/>
      <c r="P844" s="2416"/>
      <c r="Q844" s="2416"/>
      <c r="R844" s="1986"/>
      <c r="S844" s="1984"/>
      <c r="T844" s="1984"/>
      <c r="U844" s="1984"/>
      <c r="V844" s="1984"/>
      <c r="W844" s="1985"/>
      <c r="X844" s="1947"/>
      <c r="Y844" s="1948"/>
      <c r="Z844" s="1948"/>
      <c r="AA844" s="1948"/>
      <c r="AB844" s="1948"/>
      <c r="AC844" s="1948"/>
      <c r="AD844" s="1948"/>
      <c r="AE844" s="1948"/>
      <c r="AF844" s="1948"/>
      <c r="AG844" s="1948"/>
      <c r="AH844" s="1948"/>
      <c r="AI844" s="1948"/>
      <c r="AJ844" s="1948"/>
      <c r="AK844" s="1948"/>
      <c r="AL844" s="1948"/>
      <c r="AM844" s="1948"/>
      <c r="AN844" s="1948"/>
      <c r="AO844" s="1948"/>
      <c r="AP844" s="1948"/>
      <c r="AQ844" s="1948"/>
      <c r="AR844" s="1948"/>
      <c r="AS844" s="1948"/>
      <c r="AT844" s="1948"/>
      <c r="AU844" s="1948"/>
      <c r="AV844" s="1948"/>
      <c r="AW844" s="1948"/>
      <c r="AX844" s="1949"/>
    </row>
    <row r="845" spans="1:50" s="156" customFormat="1" ht="19.5" customHeight="1" x14ac:dyDescent="0.15">
      <c r="A845" s="433"/>
      <c r="B845" s="434"/>
      <c r="C845" s="1983" t="s">
        <v>2072</v>
      </c>
      <c r="D845" s="1984"/>
      <c r="E845" s="1984"/>
      <c r="F845" s="1984"/>
      <c r="G845" s="1984"/>
      <c r="H845" s="1984"/>
      <c r="I845" s="1984"/>
      <c r="J845" s="1984"/>
      <c r="K845" s="1985"/>
      <c r="L845" s="2018">
        <v>0</v>
      </c>
      <c r="M845" s="2018"/>
      <c r="N845" s="2018"/>
      <c r="O845" s="2018"/>
      <c r="P845" s="2018"/>
      <c r="Q845" s="2018"/>
      <c r="R845" s="1986"/>
      <c r="S845" s="1984"/>
      <c r="T845" s="1984"/>
      <c r="U845" s="1984"/>
      <c r="V845" s="1984"/>
      <c r="W845" s="1985"/>
      <c r="X845" s="1947"/>
      <c r="Y845" s="1948"/>
      <c r="Z845" s="1948"/>
      <c r="AA845" s="1948"/>
      <c r="AB845" s="1948"/>
      <c r="AC845" s="1948"/>
      <c r="AD845" s="1948"/>
      <c r="AE845" s="1948"/>
      <c r="AF845" s="1948"/>
      <c r="AG845" s="1948"/>
      <c r="AH845" s="1948"/>
      <c r="AI845" s="1948"/>
      <c r="AJ845" s="1948"/>
      <c r="AK845" s="1948"/>
      <c r="AL845" s="1948"/>
      <c r="AM845" s="1948"/>
      <c r="AN845" s="1948"/>
      <c r="AO845" s="1948"/>
      <c r="AP845" s="1948"/>
      <c r="AQ845" s="1948"/>
      <c r="AR845" s="1948"/>
      <c r="AS845" s="1948"/>
      <c r="AT845" s="1948"/>
      <c r="AU845" s="1948"/>
      <c r="AV845" s="1948"/>
      <c r="AW845" s="1948"/>
      <c r="AX845" s="1949"/>
    </row>
    <row r="846" spans="1:50" s="156" customFormat="1" ht="19.5" customHeight="1" x14ac:dyDescent="0.15">
      <c r="A846" s="433"/>
      <c r="B846" s="434"/>
      <c r="C846" s="1983"/>
      <c r="D846" s="1984"/>
      <c r="E846" s="1984"/>
      <c r="F846" s="1984"/>
      <c r="G846" s="1984"/>
      <c r="H846" s="1984"/>
      <c r="I846" s="1984"/>
      <c r="J846" s="1984"/>
      <c r="K846" s="1985"/>
      <c r="L846" s="2018"/>
      <c r="M846" s="2018"/>
      <c r="N846" s="2018"/>
      <c r="O846" s="2018"/>
      <c r="P846" s="2018"/>
      <c r="Q846" s="2018"/>
      <c r="R846" s="1986"/>
      <c r="S846" s="1984"/>
      <c r="T846" s="1984"/>
      <c r="U846" s="1984"/>
      <c r="V846" s="1984"/>
      <c r="W846" s="1985"/>
      <c r="X846" s="1947"/>
      <c r="Y846" s="1948"/>
      <c r="Z846" s="1948"/>
      <c r="AA846" s="1948"/>
      <c r="AB846" s="1948"/>
      <c r="AC846" s="1948"/>
      <c r="AD846" s="1948"/>
      <c r="AE846" s="1948"/>
      <c r="AF846" s="1948"/>
      <c r="AG846" s="1948"/>
      <c r="AH846" s="1948"/>
      <c r="AI846" s="1948"/>
      <c r="AJ846" s="1948"/>
      <c r="AK846" s="1948"/>
      <c r="AL846" s="1948"/>
      <c r="AM846" s="1948"/>
      <c r="AN846" s="1948"/>
      <c r="AO846" s="1948"/>
      <c r="AP846" s="1948"/>
      <c r="AQ846" s="1948"/>
      <c r="AR846" s="1948"/>
      <c r="AS846" s="1948"/>
      <c r="AT846" s="1948"/>
      <c r="AU846" s="1948"/>
      <c r="AV846" s="1948"/>
      <c r="AW846" s="1948"/>
      <c r="AX846" s="1949"/>
    </row>
    <row r="847" spans="1:50" s="156" customFormat="1" ht="19.5" customHeight="1" x14ac:dyDescent="0.15">
      <c r="A847" s="433"/>
      <c r="B847" s="434"/>
      <c r="C847" s="1983"/>
      <c r="D847" s="1984"/>
      <c r="E847" s="1984"/>
      <c r="F847" s="1984"/>
      <c r="G847" s="1984"/>
      <c r="H847" s="1984"/>
      <c r="I847" s="1984"/>
      <c r="J847" s="1984"/>
      <c r="K847" s="1985"/>
      <c r="L847" s="2018"/>
      <c r="M847" s="2018"/>
      <c r="N847" s="2018"/>
      <c r="O847" s="2018"/>
      <c r="P847" s="2018"/>
      <c r="Q847" s="2018"/>
      <c r="R847" s="175"/>
      <c r="S847" s="174"/>
      <c r="T847" s="174"/>
      <c r="U847" s="174"/>
      <c r="V847" s="174"/>
      <c r="W847" s="173"/>
      <c r="X847" s="172"/>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0"/>
    </row>
    <row r="848" spans="1:50" s="156" customFormat="1" ht="19.5" customHeight="1" x14ac:dyDescent="0.15">
      <c r="A848" s="433"/>
      <c r="B848" s="434"/>
      <c r="C848" s="1979"/>
      <c r="D848" s="1980"/>
      <c r="E848" s="1980"/>
      <c r="F848" s="1980"/>
      <c r="G848" s="1980"/>
      <c r="H848" s="1980"/>
      <c r="I848" s="1980"/>
      <c r="J848" s="1980"/>
      <c r="K848" s="1981"/>
      <c r="L848" s="1982"/>
      <c r="M848" s="1980"/>
      <c r="N848" s="1980"/>
      <c r="O848" s="1980"/>
      <c r="P848" s="1980"/>
      <c r="Q848" s="1981"/>
      <c r="R848" s="175"/>
      <c r="S848" s="174"/>
      <c r="T848" s="174"/>
      <c r="U848" s="174"/>
      <c r="V848" s="174"/>
      <c r="W848" s="173"/>
      <c r="X848" s="172"/>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0"/>
    </row>
    <row r="849" spans="1:50" s="156" customFormat="1" ht="19.5" customHeight="1" thickBot="1" x14ac:dyDescent="0.2">
      <c r="A849" s="433"/>
      <c r="B849" s="434"/>
      <c r="C849" s="1938" t="s">
        <v>39</v>
      </c>
      <c r="D849" s="1939"/>
      <c r="E849" s="1939"/>
      <c r="F849" s="1939"/>
      <c r="G849" s="1939"/>
      <c r="H849" s="1939"/>
      <c r="I849" s="1939"/>
      <c r="J849" s="1939"/>
      <c r="K849" s="1940"/>
      <c r="L849" s="2397">
        <v>0.43</v>
      </c>
      <c r="M849" s="2398"/>
      <c r="N849" s="2398"/>
      <c r="O849" s="2398"/>
      <c r="P849" s="2398"/>
      <c r="Q849" s="2399"/>
      <c r="R849" s="1944"/>
      <c r="S849" s="1945"/>
      <c r="T849" s="1945"/>
      <c r="U849" s="1945"/>
      <c r="V849" s="1945"/>
      <c r="W849" s="1946"/>
      <c r="X849" s="1947"/>
      <c r="Y849" s="1948"/>
      <c r="Z849" s="1948"/>
      <c r="AA849" s="1948"/>
      <c r="AB849" s="1948"/>
      <c r="AC849" s="1948"/>
      <c r="AD849" s="1948"/>
      <c r="AE849" s="1948"/>
      <c r="AF849" s="1948"/>
      <c r="AG849" s="1948"/>
      <c r="AH849" s="1948"/>
      <c r="AI849" s="1948"/>
      <c r="AJ849" s="1948"/>
      <c r="AK849" s="1948"/>
      <c r="AL849" s="1948"/>
      <c r="AM849" s="1948"/>
      <c r="AN849" s="1948"/>
      <c r="AO849" s="1948"/>
      <c r="AP849" s="1948"/>
      <c r="AQ849" s="1948"/>
      <c r="AR849" s="1948"/>
      <c r="AS849" s="1948"/>
      <c r="AT849" s="1948"/>
      <c r="AU849" s="1948"/>
      <c r="AV849" s="1948"/>
      <c r="AW849" s="1948"/>
      <c r="AX849" s="1949"/>
    </row>
    <row r="850" spans="1:50" s="162" customFormat="1" ht="13.5" customHeight="1" x14ac:dyDescent="0.15">
      <c r="A850" s="161"/>
      <c r="B850" s="161"/>
      <c r="C850" s="160"/>
      <c r="D850" s="160"/>
      <c r="E850" s="160"/>
      <c r="F850" s="160"/>
      <c r="G850" s="160"/>
      <c r="H850" s="160"/>
      <c r="I850" s="160"/>
      <c r="J850" s="160"/>
      <c r="K850" s="160"/>
      <c r="L850" s="176"/>
      <c r="M850" s="176"/>
      <c r="N850" s="176"/>
      <c r="O850" s="176"/>
      <c r="P850" s="176"/>
      <c r="Q850" s="176"/>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c r="AR850" s="159"/>
      <c r="AS850" s="159"/>
      <c r="AT850" s="159"/>
      <c r="AU850" s="159"/>
      <c r="AV850" s="159"/>
      <c r="AW850" s="159"/>
      <c r="AX850" s="159"/>
    </row>
    <row r="851" spans="1:50" s="162" customFormat="1" ht="21" customHeight="1" thickBot="1" x14ac:dyDescent="0.2">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2026" t="s">
        <v>305</v>
      </c>
      <c r="AR851" s="2026"/>
      <c r="AS851" s="2026"/>
      <c r="AT851" s="2026"/>
      <c r="AU851" s="2026"/>
      <c r="AV851" s="2026"/>
      <c r="AW851" s="2026"/>
      <c r="AX851" s="2026"/>
    </row>
    <row r="852" spans="1:50" s="156" customFormat="1" ht="25.15" customHeight="1" x14ac:dyDescent="0.15">
      <c r="A852" s="239" t="s">
        <v>306</v>
      </c>
      <c r="B852" s="240"/>
      <c r="C852" s="240"/>
      <c r="D852" s="240"/>
      <c r="E852" s="240"/>
      <c r="F852" s="717"/>
      <c r="G852" s="1468" t="s">
        <v>2071</v>
      </c>
      <c r="H852" s="1469"/>
      <c r="I852" s="1469"/>
      <c r="J852" s="1469"/>
      <c r="K852" s="1469"/>
      <c r="L852" s="1469"/>
      <c r="M852" s="1469"/>
      <c r="N852" s="1469"/>
      <c r="O852" s="1469"/>
      <c r="P852" s="1469"/>
      <c r="Q852" s="1469"/>
      <c r="R852" s="1469"/>
      <c r="S852" s="1469"/>
      <c r="T852" s="1469"/>
      <c r="U852" s="1469"/>
      <c r="V852" s="1469"/>
      <c r="W852" s="1469"/>
      <c r="X852" s="1470"/>
      <c r="Y852" s="243" t="s">
        <v>2035</v>
      </c>
      <c r="Z852" s="720"/>
      <c r="AA852" s="720"/>
      <c r="AB852" s="720"/>
      <c r="AC852" s="720"/>
      <c r="AD852" s="721"/>
      <c r="AE852" s="722" t="s">
        <v>1408</v>
      </c>
      <c r="AF852" s="723"/>
      <c r="AG852" s="723"/>
      <c r="AH852" s="723"/>
      <c r="AI852" s="723"/>
      <c r="AJ852" s="723"/>
      <c r="AK852" s="723"/>
      <c r="AL852" s="723"/>
      <c r="AM852" s="723"/>
      <c r="AN852" s="723"/>
      <c r="AO852" s="723"/>
      <c r="AP852" s="724"/>
      <c r="AQ852" s="249" t="s">
        <v>7</v>
      </c>
      <c r="AR852" s="725"/>
      <c r="AS852" s="725"/>
      <c r="AT852" s="725"/>
      <c r="AU852" s="725"/>
      <c r="AV852" s="725"/>
      <c r="AW852" s="725"/>
      <c r="AX852" s="726"/>
    </row>
    <row r="853" spans="1:50" s="156" customFormat="1" ht="30" customHeight="1" x14ac:dyDescent="0.15">
      <c r="A853" s="283" t="s">
        <v>8</v>
      </c>
      <c r="B853" s="744"/>
      <c r="C853" s="744"/>
      <c r="D853" s="744"/>
      <c r="E853" s="744"/>
      <c r="F853" s="745"/>
      <c r="G853" s="286" t="s">
        <v>2070</v>
      </c>
      <c r="H853" s="287"/>
      <c r="I853" s="287"/>
      <c r="J853" s="287"/>
      <c r="K853" s="287"/>
      <c r="L853" s="287"/>
      <c r="M853" s="287"/>
      <c r="N853" s="287"/>
      <c r="O853" s="287"/>
      <c r="P853" s="287"/>
      <c r="Q853" s="287"/>
      <c r="R853" s="287"/>
      <c r="S853" s="287"/>
      <c r="T853" s="287"/>
      <c r="U853" s="287"/>
      <c r="V853" s="287"/>
      <c r="W853" s="287"/>
      <c r="X853" s="1476"/>
      <c r="Y853" s="289" t="s">
        <v>10</v>
      </c>
      <c r="Z853" s="749"/>
      <c r="AA853" s="749"/>
      <c r="AB853" s="749"/>
      <c r="AC853" s="749"/>
      <c r="AD853" s="750"/>
      <c r="AE853" s="1970" t="s">
        <v>2069</v>
      </c>
      <c r="AF853" s="1971"/>
      <c r="AG853" s="1971"/>
      <c r="AH853" s="1971"/>
      <c r="AI853" s="1971"/>
      <c r="AJ853" s="1971"/>
      <c r="AK853" s="1971"/>
      <c r="AL853" s="1971"/>
      <c r="AM853" s="1971"/>
      <c r="AN853" s="1971"/>
      <c r="AO853" s="1971"/>
      <c r="AP853" s="1972"/>
      <c r="AQ853" s="295" t="s">
        <v>2031</v>
      </c>
      <c r="AR853" s="296"/>
      <c r="AS853" s="296"/>
      <c r="AT853" s="296"/>
      <c r="AU853" s="296"/>
      <c r="AV853" s="296"/>
      <c r="AW853" s="296"/>
      <c r="AX853" s="297"/>
    </row>
    <row r="854" spans="1:50" s="156" customFormat="1" ht="30" customHeight="1" x14ac:dyDescent="0.15">
      <c r="A854" s="298" t="s">
        <v>13</v>
      </c>
      <c r="B854" s="299"/>
      <c r="C854" s="299"/>
      <c r="D854" s="299"/>
      <c r="E854" s="299"/>
      <c r="F854" s="751"/>
      <c r="G854" s="300" t="s">
        <v>313</v>
      </c>
      <c r="H854" s="1478"/>
      <c r="I854" s="1478"/>
      <c r="J854" s="1478"/>
      <c r="K854" s="1478"/>
      <c r="L854" s="1478"/>
      <c r="M854" s="1478"/>
      <c r="N854" s="1478"/>
      <c r="O854" s="1478"/>
      <c r="P854" s="1478"/>
      <c r="Q854" s="1478"/>
      <c r="R854" s="1478"/>
      <c r="S854" s="1478"/>
      <c r="T854" s="1478"/>
      <c r="U854" s="1478"/>
      <c r="V854" s="1478"/>
      <c r="W854" s="1478"/>
      <c r="X854" s="1479"/>
      <c r="Y854" s="301" t="s">
        <v>15</v>
      </c>
      <c r="Z854" s="302"/>
      <c r="AA854" s="302"/>
      <c r="AB854" s="302"/>
      <c r="AC854" s="302"/>
      <c r="AD854" s="303"/>
      <c r="AE854" s="755" t="s">
        <v>2028</v>
      </c>
      <c r="AF854" s="304"/>
      <c r="AG854" s="304"/>
      <c r="AH854" s="304"/>
      <c r="AI854" s="304"/>
      <c r="AJ854" s="304"/>
      <c r="AK854" s="304"/>
      <c r="AL854" s="304"/>
      <c r="AM854" s="304"/>
      <c r="AN854" s="304"/>
      <c r="AO854" s="304"/>
      <c r="AP854" s="304"/>
      <c r="AQ854" s="304"/>
      <c r="AR854" s="304"/>
      <c r="AS854" s="304"/>
      <c r="AT854" s="304"/>
      <c r="AU854" s="304"/>
      <c r="AV854" s="304"/>
      <c r="AW854" s="304"/>
      <c r="AX854" s="756"/>
    </row>
    <row r="855" spans="1:50" s="156" customFormat="1" ht="30" customHeight="1" x14ac:dyDescent="0.15">
      <c r="A855" s="733" t="s">
        <v>17</v>
      </c>
      <c r="B855" s="734"/>
      <c r="C855" s="734"/>
      <c r="D855" s="734"/>
      <c r="E855" s="734"/>
      <c r="F855" s="735"/>
      <c r="G855" s="1964" t="s">
        <v>2068</v>
      </c>
      <c r="H855" s="1965"/>
      <c r="I855" s="1965"/>
      <c r="J855" s="1965"/>
      <c r="K855" s="1965"/>
      <c r="L855" s="1965"/>
      <c r="M855" s="1965"/>
      <c r="N855" s="1965"/>
      <c r="O855" s="1965"/>
      <c r="P855" s="1965"/>
      <c r="Q855" s="1965"/>
      <c r="R855" s="1965"/>
      <c r="S855" s="1965"/>
      <c r="T855" s="1965"/>
      <c r="U855" s="1965"/>
      <c r="V855" s="1965"/>
      <c r="W855" s="1965"/>
      <c r="X855" s="1966"/>
      <c r="Y855" s="277" t="s">
        <v>2026</v>
      </c>
      <c r="Z855" s="739"/>
      <c r="AA855" s="739"/>
      <c r="AB855" s="739"/>
      <c r="AC855" s="739"/>
      <c r="AD855" s="740"/>
      <c r="AE855" s="1967" t="s">
        <v>2067</v>
      </c>
      <c r="AF855" s="1968"/>
      <c r="AG855" s="1968"/>
      <c r="AH855" s="1968"/>
      <c r="AI855" s="1968"/>
      <c r="AJ855" s="1968"/>
      <c r="AK855" s="1968"/>
      <c r="AL855" s="1968"/>
      <c r="AM855" s="1968"/>
      <c r="AN855" s="1968"/>
      <c r="AO855" s="1968"/>
      <c r="AP855" s="1968"/>
      <c r="AQ855" s="1968"/>
      <c r="AR855" s="1968"/>
      <c r="AS855" s="1968"/>
      <c r="AT855" s="1968"/>
      <c r="AU855" s="1968"/>
      <c r="AV855" s="1968"/>
      <c r="AW855" s="1968"/>
      <c r="AX855" s="1969"/>
    </row>
    <row r="856" spans="1:50" s="156" customFormat="1" ht="33.75" customHeight="1" x14ac:dyDescent="0.15">
      <c r="A856" s="251" t="s">
        <v>20</v>
      </c>
      <c r="B856" s="252"/>
      <c r="C856" s="252"/>
      <c r="D856" s="252"/>
      <c r="E856" s="252"/>
      <c r="F856" s="256"/>
      <c r="G856" s="727"/>
      <c r="H856" s="728"/>
      <c r="I856" s="728"/>
      <c r="J856" s="728"/>
      <c r="K856" s="728"/>
      <c r="L856" s="728"/>
      <c r="M856" s="728"/>
      <c r="N856" s="728"/>
      <c r="O856" s="728"/>
      <c r="P856" s="728"/>
      <c r="Q856" s="728"/>
      <c r="R856" s="728"/>
      <c r="S856" s="728"/>
      <c r="T856" s="728"/>
      <c r="U856" s="728"/>
      <c r="V856" s="728"/>
      <c r="W856" s="728"/>
      <c r="X856" s="728"/>
      <c r="Y856" s="728"/>
      <c r="Z856" s="728"/>
      <c r="AA856" s="728"/>
      <c r="AB856" s="728"/>
      <c r="AC856" s="728"/>
      <c r="AD856" s="728"/>
      <c r="AE856" s="728"/>
      <c r="AF856" s="728"/>
      <c r="AG856" s="728"/>
      <c r="AH856" s="728"/>
      <c r="AI856" s="728"/>
      <c r="AJ856" s="728"/>
      <c r="AK856" s="728"/>
      <c r="AL856" s="728"/>
      <c r="AM856" s="728"/>
      <c r="AN856" s="728"/>
      <c r="AO856" s="728"/>
      <c r="AP856" s="728"/>
      <c r="AQ856" s="728"/>
      <c r="AR856" s="728"/>
      <c r="AS856" s="728"/>
      <c r="AT856" s="728"/>
      <c r="AU856" s="728"/>
      <c r="AV856" s="728"/>
      <c r="AW856" s="728"/>
      <c r="AX856" s="729"/>
    </row>
    <row r="857" spans="1:50" s="156" customFormat="1" ht="33.75" customHeight="1" x14ac:dyDescent="0.15">
      <c r="A857" s="251" t="s">
        <v>22</v>
      </c>
      <c r="B857" s="252"/>
      <c r="C857" s="252"/>
      <c r="D857" s="252"/>
      <c r="E857" s="252"/>
      <c r="F857" s="256"/>
      <c r="G857" s="799" t="s">
        <v>2066</v>
      </c>
      <c r="H857" s="800"/>
      <c r="I857" s="800"/>
      <c r="J857" s="800"/>
      <c r="K857" s="800"/>
      <c r="L857" s="800"/>
      <c r="M857" s="800"/>
      <c r="N857" s="800"/>
      <c r="O857" s="800"/>
      <c r="P857" s="800"/>
      <c r="Q857" s="800"/>
      <c r="R857" s="800"/>
      <c r="S857" s="800"/>
      <c r="T857" s="800"/>
      <c r="U857" s="800"/>
      <c r="V857" s="800"/>
      <c r="W857" s="800"/>
      <c r="X857" s="800"/>
      <c r="Y857" s="800"/>
      <c r="Z857" s="800"/>
      <c r="AA857" s="800"/>
      <c r="AB857" s="800"/>
      <c r="AC857" s="800"/>
      <c r="AD857" s="800"/>
      <c r="AE857" s="800"/>
      <c r="AF857" s="800"/>
      <c r="AG857" s="800"/>
      <c r="AH857" s="800"/>
      <c r="AI857" s="800"/>
      <c r="AJ857" s="800"/>
      <c r="AK857" s="800"/>
      <c r="AL857" s="800"/>
      <c r="AM857" s="800"/>
      <c r="AN857" s="800"/>
      <c r="AO857" s="800"/>
      <c r="AP857" s="800"/>
      <c r="AQ857" s="800"/>
      <c r="AR857" s="800"/>
      <c r="AS857" s="800"/>
      <c r="AT857" s="800"/>
      <c r="AU857" s="800"/>
      <c r="AV857" s="800"/>
      <c r="AW857" s="800"/>
      <c r="AX857" s="801"/>
    </row>
    <row r="858" spans="1:50" s="156" customFormat="1" ht="19.5" customHeight="1" x14ac:dyDescent="0.15">
      <c r="A858" s="251" t="s">
        <v>24</v>
      </c>
      <c r="B858" s="252"/>
      <c r="C858" s="252"/>
      <c r="D858" s="252"/>
      <c r="E858" s="252"/>
      <c r="F858" s="256"/>
      <c r="G858" s="816" t="s">
        <v>319</v>
      </c>
      <c r="H858" s="1710"/>
      <c r="I858" s="1710"/>
      <c r="J858" s="1710"/>
      <c r="K858" s="1710"/>
      <c r="L858" s="1710"/>
      <c r="M858" s="1710"/>
      <c r="N858" s="1710"/>
      <c r="O858" s="1710"/>
      <c r="P858" s="1710"/>
      <c r="Q858" s="1710"/>
      <c r="R858" s="1710"/>
      <c r="S858" s="1710"/>
      <c r="T858" s="1710"/>
      <c r="U858" s="1710"/>
      <c r="V858" s="1710"/>
      <c r="W858" s="1710"/>
      <c r="X858" s="1710"/>
      <c r="Y858" s="1710"/>
      <c r="Z858" s="1710"/>
      <c r="AA858" s="1710"/>
      <c r="AB858" s="1710"/>
      <c r="AC858" s="1710"/>
      <c r="AD858" s="1710"/>
      <c r="AE858" s="1710"/>
      <c r="AF858" s="1710"/>
      <c r="AG858" s="1710"/>
      <c r="AH858" s="1710"/>
      <c r="AI858" s="1710"/>
      <c r="AJ858" s="1710"/>
      <c r="AK858" s="1710"/>
      <c r="AL858" s="1710"/>
      <c r="AM858" s="1710"/>
      <c r="AN858" s="1710"/>
      <c r="AO858" s="1710"/>
      <c r="AP858" s="1710"/>
      <c r="AQ858" s="1710"/>
      <c r="AR858" s="1710"/>
      <c r="AS858" s="1710"/>
      <c r="AT858" s="1710"/>
      <c r="AU858" s="1710"/>
      <c r="AV858" s="1710"/>
      <c r="AW858" s="1710"/>
      <c r="AX858" s="1711"/>
    </row>
    <row r="859" spans="1:50" s="156" customFormat="1" ht="19.5" customHeight="1" x14ac:dyDescent="0.15">
      <c r="A859" s="258" t="s">
        <v>26</v>
      </c>
      <c r="B859" s="259"/>
      <c r="C859" s="259"/>
      <c r="D859" s="259"/>
      <c r="E859" s="259"/>
      <c r="F859" s="260"/>
      <c r="G859" s="730"/>
      <c r="H859" s="731"/>
      <c r="I859" s="731"/>
      <c r="J859" s="731"/>
      <c r="K859" s="731"/>
      <c r="L859" s="731"/>
      <c r="M859" s="731"/>
      <c r="N859" s="731"/>
      <c r="O859" s="732"/>
      <c r="P859" s="1999" t="s">
        <v>320</v>
      </c>
      <c r="Q859" s="2000"/>
      <c r="R859" s="2000"/>
      <c r="S859" s="2000"/>
      <c r="T859" s="2000"/>
      <c r="U859" s="2000"/>
      <c r="V859" s="2007"/>
      <c r="W859" s="1999" t="s">
        <v>321</v>
      </c>
      <c r="X859" s="2000"/>
      <c r="Y859" s="2000"/>
      <c r="Z859" s="2000"/>
      <c r="AA859" s="2000"/>
      <c r="AB859" s="2000"/>
      <c r="AC859" s="2007"/>
      <c r="AD859" s="1999" t="s">
        <v>322</v>
      </c>
      <c r="AE859" s="2000"/>
      <c r="AF859" s="2000"/>
      <c r="AG859" s="2000"/>
      <c r="AH859" s="2000"/>
      <c r="AI859" s="2000"/>
      <c r="AJ859" s="2007"/>
      <c r="AK859" s="1999" t="s">
        <v>323</v>
      </c>
      <c r="AL859" s="2000"/>
      <c r="AM859" s="2000"/>
      <c r="AN859" s="2000"/>
      <c r="AO859" s="2000"/>
      <c r="AP859" s="2000"/>
      <c r="AQ859" s="2007"/>
      <c r="AR859" s="1999" t="s">
        <v>324</v>
      </c>
      <c r="AS859" s="2000"/>
      <c r="AT859" s="2000"/>
      <c r="AU859" s="2000"/>
      <c r="AV859" s="2000"/>
      <c r="AW859" s="2000"/>
      <c r="AX859" s="2001"/>
    </row>
    <row r="860" spans="1:50" s="156" customFormat="1" ht="19.5" customHeight="1" x14ac:dyDescent="0.15">
      <c r="A860" s="261"/>
      <c r="B860" s="262"/>
      <c r="C860" s="262"/>
      <c r="D860" s="262"/>
      <c r="E860" s="262"/>
      <c r="F860" s="263"/>
      <c r="G860" s="318" t="s">
        <v>32</v>
      </c>
      <c r="H860" s="326"/>
      <c r="I860" s="760" t="s">
        <v>33</v>
      </c>
      <c r="J860" s="761"/>
      <c r="K860" s="761"/>
      <c r="L860" s="761"/>
      <c r="M860" s="761"/>
      <c r="N860" s="761"/>
      <c r="O860" s="762"/>
      <c r="P860" s="2003">
        <v>6</v>
      </c>
      <c r="Q860" s="2004"/>
      <c r="R860" s="2004"/>
      <c r="S860" s="2004"/>
      <c r="T860" s="2004"/>
      <c r="U860" s="2004"/>
      <c r="V860" s="2005"/>
      <c r="W860" s="2003">
        <v>5</v>
      </c>
      <c r="X860" s="2004"/>
      <c r="Y860" s="2004"/>
      <c r="Z860" s="2004"/>
      <c r="AA860" s="2004"/>
      <c r="AB860" s="2004"/>
      <c r="AC860" s="2005"/>
      <c r="AD860" s="2003">
        <v>6</v>
      </c>
      <c r="AE860" s="2004"/>
      <c r="AF860" s="2004"/>
      <c r="AG860" s="2004"/>
      <c r="AH860" s="2004"/>
      <c r="AI860" s="2004"/>
      <c r="AJ860" s="2005"/>
      <c r="AK860" s="2003">
        <v>4</v>
      </c>
      <c r="AL860" s="2004"/>
      <c r="AM860" s="2004"/>
      <c r="AN860" s="2004"/>
      <c r="AO860" s="2004"/>
      <c r="AP860" s="2004"/>
      <c r="AQ860" s="2005"/>
      <c r="AR860" s="2003"/>
      <c r="AS860" s="2004"/>
      <c r="AT860" s="2004"/>
      <c r="AU860" s="2004"/>
      <c r="AV860" s="2004"/>
      <c r="AW860" s="2004"/>
      <c r="AX860" s="2006"/>
    </row>
    <row r="861" spans="1:50" s="156" customFormat="1" ht="19.5" customHeight="1" x14ac:dyDescent="0.15">
      <c r="A861" s="261"/>
      <c r="B861" s="262"/>
      <c r="C861" s="262"/>
      <c r="D861" s="262"/>
      <c r="E861" s="262"/>
      <c r="F861" s="263"/>
      <c r="G861" s="757"/>
      <c r="H861" s="758"/>
      <c r="I861" s="310" t="s">
        <v>34</v>
      </c>
      <c r="J861" s="329"/>
      <c r="K861" s="329"/>
      <c r="L861" s="329"/>
      <c r="M861" s="329"/>
      <c r="N861" s="329"/>
      <c r="O861" s="330"/>
      <c r="P861" s="1935" t="s">
        <v>2022</v>
      </c>
      <c r="Q861" s="1936"/>
      <c r="R861" s="1936"/>
      <c r="S861" s="1936"/>
      <c r="T861" s="1936"/>
      <c r="U861" s="1936"/>
      <c r="V861" s="1937"/>
      <c r="W861" s="1935" t="s">
        <v>2022</v>
      </c>
      <c r="X861" s="1936"/>
      <c r="Y861" s="1936"/>
      <c r="Z861" s="1936"/>
      <c r="AA861" s="1936"/>
      <c r="AB861" s="1936"/>
      <c r="AC861" s="1937"/>
      <c r="AD861" s="1935" t="s">
        <v>2022</v>
      </c>
      <c r="AE861" s="1936"/>
      <c r="AF861" s="1936"/>
      <c r="AG861" s="1936"/>
      <c r="AH861" s="1936"/>
      <c r="AI861" s="1936"/>
      <c r="AJ861" s="1937"/>
      <c r="AK861" s="1935" t="s">
        <v>2022</v>
      </c>
      <c r="AL861" s="1936"/>
      <c r="AM861" s="1936"/>
      <c r="AN861" s="1936"/>
      <c r="AO861" s="1936"/>
      <c r="AP861" s="1936"/>
      <c r="AQ861" s="1937"/>
      <c r="AR861" s="1950"/>
      <c r="AS861" s="1951"/>
      <c r="AT861" s="1951"/>
      <c r="AU861" s="1951"/>
      <c r="AV861" s="1951"/>
      <c r="AW861" s="1951"/>
      <c r="AX861" s="1952"/>
    </row>
    <row r="862" spans="1:50" s="156" customFormat="1" ht="19.5" customHeight="1" x14ac:dyDescent="0.15">
      <c r="A862" s="261"/>
      <c r="B862" s="262"/>
      <c r="C862" s="262"/>
      <c r="D862" s="262"/>
      <c r="E862" s="262"/>
      <c r="F862" s="263"/>
      <c r="G862" s="757"/>
      <c r="H862" s="758"/>
      <c r="I862" s="310" t="s">
        <v>36</v>
      </c>
      <c r="J862" s="329"/>
      <c r="K862" s="329"/>
      <c r="L862" s="329"/>
      <c r="M862" s="329"/>
      <c r="N862" s="329"/>
      <c r="O862" s="330"/>
      <c r="P862" s="1935" t="s">
        <v>2022</v>
      </c>
      <c r="Q862" s="1936"/>
      <c r="R862" s="1936"/>
      <c r="S862" s="1936"/>
      <c r="T862" s="1936"/>
      <c r="U862" s="1936"/>
      <c r="V862" s="1937"/>
      <c r="W862" s="1935" t="s">
        <v>2022</v>
      </c>
      <c r="X862" s="1936"/>
      <c r="Y862" s="1936"/>
      <c r="Z862" s="1936"/>
      <c r="AA862" s="1936"/>
      <c r="AB862" s="1936"/>
      <c r="AC862" s="1937"/>
      <c r="AD862" s="1935" t="s">
        <v>2022</v>
      </c>
      <c r="AE862" s="1936"/>
      <c r="AF862" s="1936"/>
      <c r="AG862" s="1936"/>
      <c r="AH862" s="1936"/>
      <c r="AI862" s="1936"/>
      <c r="AJ862" s="1937"/>
      <c r="AK862" s="1935" t="s">
        <v>2022</v>
      </c>
      <c r="AL862" s="1936"/>
      <c r="AM862" s="1936"/>
      <c r="AN862" s="1936"/>
      <c r="AO862" s="1936"/>
      <c r="AP862" s="1936"/>
      <c r="AQ862" s="1937"/>
      <c r="AR862" s="1935"/>
      <c r="AS862" s="1936"/>
      <c r="AT862" s="1936"/>
      <c r="AU862" s="1936"/>
      <c r="AV862" s="1936"/>
      <c r="AW862" s="1936"/>
      <c r="AX862" s="1959"/>
    </row>
    <row r="863" spans="1:50" s="156" customFormat="1" ht="19.5" customHeight="1" x14ac:dyDescent="0.15">
      <c r="A863" s="261"/>
      <c r="B863" s="262"/>
      <c r="C863" s="262"/>
      <c r="D863" s="262"/>
      <c r="E863" s="262"/>
      <c r="F863" s="263"/>
      <c r="G863" s="757"/>
      <c r="H863" s="758"/>
      <c r="I863" s="310" t="s">
        <v>37</v>
      </c>
      <c r="J863" s="329"/>
      <c r="K863" s="329"/>
      <c r="L863" s="329"/>
      <c r="M863" s="329"/>
      <c r="N863" s="329"/>
      <c r="O863" s="330"/>
      <c r="P863" s="1935" t="s">
        <v>2022</v>
      </c>
      <c r="Q863" s="1936"/>
      <c r="R863" s="1936"/>
      <c r="S863" s="1936"/>
      <c r="T863" s="1936"/>
      <c r="U863" s="1936"/>
      <c r="V863" s="1937"/>
      <c r="W863" s="1935" t="s">
        <v>2022</v>
      </c>
      <c r="X863" s="1936"/>
      <c r="Y863" s="1936"/>
      <c r="Z863" s="1936"/>
      <c r="AA863" s="1936"/>
      <c r="AB863" s="1936"/>
      <c r="AC863" s="1937"/>
      <c r="AD863" s="1935" t="s">
        <v>2022</v>
      </c>
      <c r="AE863" s="1936"/>
      <c r="AF863" s="1936"/>
      <c r="AG863" s="1936"/>
      <c r="AH863" s="1936"/>
      <c r="AI863" s="1936"/>
      <c r="AJ863" s="1937"/>
      <c r="AK863" s="1935" t="s">
        <v>2022</v>
      </c>
      <c r="AL863" s="1936"/>
      <c r="AM863" s="1936"/>
      <c r="AN863" s="1936"/>
      <c r="AO863" s="1936"/>
      <c r="AP863" s="1936"/>
      <c r="AQ863" s="1937"/>
      <c r="AR863" s="1950"/>
      <c r="AS863" s="1951"/>
      <c r="AT863" s="1951"/>
      <c r="AU863" s="1951"/>
      <c r="AV863" s="1951"/>
      <c r="AW863" s="1951"/>
      <c r="AX863" s="1952"/>
    </row>
    <row r="864" spans="1:50" s="156" customFormat="1" ht="19.5" customHeight="1" x14ac:dyDescent="0.15">
      <c r="A864" s="261"/>
      <c r="B864" s="262"/>
      <c r="C864" s="262"/>
      <c r="D864" s="262"/>
      <c r="E864" s="262"/>
      <c r="F864" s="263"/>
      <c r="G864" s="757"/>
      <c r="H864" s="758"/>
      <c r="I864" s="310" t="s">
        <v>38</v>
      </c>
      <c r="J864" s="329"/>
      <c r="K864" s="329"/>
      <c r="L864" s="329"/>
      <c r="M864" s="329"/>
      <c r="N864" s="329"/>
      <c r="O864" s="330"/>
      <c r="P864" s="1935" t="s">
        <v>2022</v>
      </c>
      <c r="Q864" s="1936"/>
      <c r="R864" s="1936"/>
      <c r="S864" s="1936"/>
      <c r="T864" s="1936"/>
      <c r="U864" s="1936"/>
      <c r="V864" s="1937"/>
      <c r="W864" s="1935" t="s">
        <v>2022</v>
      </c>
      <c r="X864" s="1936"/>
      <c r="Y864" s="1936"/>
      <c r="Z864" s="1936"/>
      <c r="AA864" s="1936"/>
      <c r="AB864" s="1936"/>
      <c r="AC864" s="1937"/>
      <c r="AD864" s="1935" t="s">
        <v>2022</v>
      </c>
      <c r="AE864" s="1936"/>
      <c r="AF864" s="1936"/>
      <c r="AG864" s="1936"/>
      <c r="AH864" s="1936"/>
      <c r="AI864" s="1936"/>
      <c r="AJ864" s="1937"/>
      <c r="AK864" s="1935" t="s">
        <v>2022</v>
      </c>
      <c r="AL864" s="1936"/>
      <c r="AM864" s="1936"/>
      <c r="AN864" s="1936"/>
      <c r="AO864" s="1936"/>
      <c r="AP864" s="1936"/>
      <c r="AQ864" s="1937"/>
      <c r="AR864" s="1950"/>
      <c r="AS864" s="1951"/>
      <c r="AT864" s="1951"/>
      <c r="AU864" s="1951"/>
      <c r="AV864" s="1951"/>
      <c r="AW864" s="1951"/>
      <c r="AX864" s="1952"/>
    </row>
    <row r="865" spans="1:50" s="156" customFormat="1" ht="19.5" customHeight="1" x14ac:dyDescent="0.15">
      <c r="A865" s="261"/>
      <c r="B865" s="262"/>
      <c r="C865" s="262"/>
      <c r="D865" s="262"/>
      <c r="E865" s="262"/>
      <c r="F865" s="263"/>
      <c r="G865" s="759"/>
      <c r="H865" s="333"/>
      <c r="I865" s="767" t="s">
        <v>39</v>
      </c>
      <c r="J865" s="768"/>
      <c r="K865" s="768"/>
      <c r="L865" s="768"/>
      <c r="M865" s="768"/>
      <c r="N865" s="768"/>
      <c r="O865" s="769"/>
      <c r="P865" s="1960">
        <v>6</v>
      </c>
      <c r="Q865" s="1961"/>
      <c r="R865" s="1961"/>
      <c r="S865" s="1961"/>
      <c r="T865" s="1961"/>
      <c r="U865" s="1961"/>
      <c r="V865" s="1962"/>
      <c r="W865" s="1960">
        <v>5</v>
      </c>
      <c r="X865" s="1961"/>
      <c r="Y865" s="1961"/>
      <c r="Z865" s="1961"/>
      <c r="AA865" s="1961"/>
      <c r="AB865" s="1961"/>
      <c r="AC865" s="1962"/>
      <c r="AD865" s="1960">
        <v>6</v>
      </c>
      <c r="AE865" s="1961"/>
      <c r="AF865" s="1961"/>
      <c r="AG865" s="1961"/>
      <c r="AH865" s="1961"/>
      <c r="AI865" s="1961"/>
      <c r="AJ865" s="1962"/>
      <c r="AK865" s="1960">
        <v>4</v>
      </c>
      <c r="AL865" s="1961"/>
      <c r="AM865" s="1961"/>
      <c r="AN865" s="1961"/>
      <c r="AO865" s="1961"/>
      <c r="AP865" s="1961"/>
      <c r="AQ865" s="1962"/>
      <c r="AR865" s="1960"/>
      <c r="AS865" s="1961"/>
      <c r="AT865" s="1961"/>
      <c r="AU865" s="1961"/>
      <c r="AV865" s="1961"/>
      <c r="AW865" s="1961"/>
      <c r="AX865" s="1963"/>
    </row>
    <row r="866" spans="1:50" s="156" customFormat="1" ht="19.5" customHeight="1" x14ac:dyDescent="0.15">
      <c r="A866" s="261"/>
      <c r="B866" s="262"/>
      <c r="C866" s="262"/>
      <c r="D866" s="262"/>
      <c r="E866" s="262"/>
      <c r="F866" s="263"/>
      <c r="G866" s="774" t="s">
        <v>40</v>
      </c>
      <c r="H866" s="775"/>
      <c r="I866" s="775"/>
      <c r="J866" s="775"/>
      <c r="K866" s="775"/>
      <c r="L866" s="775"/>
      <c r="M866" s="775"/>
      <c r="N866" s="775"/>
      <c r="O866" s="776"/>
      <c r="P866" s="1953">
        <v>1</v>
      </c>
      <c r="Q866" s="1954"/>
      <c r="R866" s="1954"/>
      <c r="S866" s="1954"/>
      <c r="T866" s="1954"/>
      <c r="U866" s="1954"/>
      <c r="V866" s="1955"/>
      <c r="W866" s="1953">
        <v>3</v>
      </c>
      <c r="X866" s="1954"/>
      <c r="Y866" s="1954"/>
      <c r="Z866" s="1954"/>
      <c r="AA866" s="1954"/>
      <c r="AB866" s="1954"/>
      <c r="AC866" s="1955"/>
      <c r="AD866" s="1953">
        <v>5.3</v>
      </c>
      <c r="AE866" s="1954"/>
      <c r="AF866" s="1954"/>
      <c r="AG866" s="1954"/>
      <c r="AH866" s="1954"/>
      <c r="AI866" s="1954"/>
      <c r="AJ866" s="1955"/>
      <c r="AK866" s="1973"/>
      <c r="AL866" s="1974"/>
      <c r="AM866" s="1974"/>
      <c r="AN866" s="1974"/>
      <c r="AO866" s="1974"/>
      <c r="AP866" s="1974"/>
      <c r="AQ866" s="1975"/>
      <c r="AR866" s="1973"/>
      <c r="AS866" s="1974"/>
      <c r="AT866" s="1974"/>
      <c r="AU866" s="1974"/>
      <c r="AV866" s="1974"/>
      <c r="AW866" s="1974"/>
      <c r="AX866" s="1976"/>
    </row>
    <row r="867" spans="1:50" s="156" customFormat="1" ht="19.5" customHeight="1" x14ac:dyDescent="0.15">
      <c r="A867" s="264"/>
      <c r="B867" s="265"/>
      <c r="C867" s="265"/>
      <c r="D867" s="265"/>
      <c r="E867" s="265"/>
      <c r="F867" s="266"/>
      <c r="G867" s="774" t="s">
        <v>41</v>
      </c>
      <c r="H867" s="775"/>
      <c r="I867" s="775"/>
      <c r="J867" s="775"/>
      <c r="K867" s="775"/>
      <c r="L867" s="775"/>
      <c r="M867" s="775"/>
      <c r="N867" s="775"/>
      <c r="O867" s="776"/>
      <c r="P867" s="1953">
        <v>17</v>
      </c>
      <c r="Q867" s="1954"/>
      <c r="R867" s="1954"/>
      <c r="S867" s="1954"/>
      <c r="T867" s="1954"/>
      <c r="U867" s="1954"/>
      <c r="V867" s="1955"/>
      <c r="W867" s="1953">
        <v>60</v>
      </c>
      <c r="X867" s="1954"/>
      <c r="Y867" s="1954"/>
      <c r="Z867" s="1954"/>
      <c r="AA867" s="1954"/>
      <c r="AB867" s="1954"/>
      <c r="AC867" s="1955"/>
      <c r="AD867" s="1956">
        <v>88.333333333333329</v>
      </c>
      <c r="AE867" s="1957"/>
      <c r="AF867" s="1957"/>
      <c r="AG867" s="1957"/>
      <c r="AH867" s="1957"/>
      <c r="AI867" s="1957"/>
      <c r="AJ867" s="1958"/>
      <c r="AK867" s="1973"/>
      <c r="AL867" s="1974"/>
      <c r="AM867" s="1974"/>
      <c r="AN867" s="1974"/>
      <c r="AO867" s="1974"/>
      <c r="AP867" s="1974"/>
      <c r="AQ867" s="1975"/>
      <c r="AR867" s="1973"/>
      <c r="AS867" s="1974"/>
      <c r="AT867" s="1974"/>
      <c r="AU867" s="1974"/>
      <c r="AV867" s="1974"/>
      <c r="AW867" s="1974"/>
      <c r="AX867" s="1976"/>
    </row>
    <row r="868" spans="1:50" s="156" customFormat="1" ht="19.5" customHeight="1" x14ac:dyDescent="0.15">
      <c r="A868" s="431" t="s">
        <v>71</v>
      </c>
      <c r="B868" s="432"/>
      <c r="C868" s="1987" t="s">
        <v>72</v>
      </c>
      <c r="D868" s="1988"/>
      <c r="E868" s="1988"/>
      <c r="F868" s="1988"/>
      <c r="G868" s="1988"/>
      <c r="H868" s="1988"/>
      <c r="I868" s="1988"/>
      <c r="J868" s="1988"/>
      <c r="K868" s="1989"/>
      <c r="L868" s="789" t="s">
        <v>73</v>
      </c>
      <c r="M868" s="790"/>
      <c r="N868" s="790"/>
      <c r="O868" s="790"/>
      <c r="P868" s="790"/>
      <c r="Q868" s="791"/>
      <c r="R868" s="1990" t="s">
        <v>324</v>
      </c>
      <c r="S868" s="1988"/>
      <c r="T868" s="1988"/>
      <c r="U868" s="1988"/>
      <c r="V868" s="1988"/>
      <c r="W868" s="1989"/>
      <c r="X868" s="1990" t="s">
        <v>74</v>
      </c>
      <c r="Y868" s="1988"/>
      <c r="Z868" s="1988"/>
      <c r="AA868" s="1988"/>
      <c r="AB868" s="1988"/>
      <c r="AC868" s="1988"/>
      <c r="AD868" s="1988"/>
      <c r="AE868" s="1988"/>
      <c r="AF868" s="1988"/>
      <c r="AG868" s="1988"/>
      <c r="AH868" s="1988"/>
      <c r="AI868" s="1988"/>
      <c r="AJ868" s="1988"/>
      <c r="AK868" s="1988"/>
      <c r="AL868" s="1988"/>
      <c r="AM868" s="1988"/>
      <c r="AN868" s="1988"/>
      <c r="AO868" s="1988"/>
      <c r="AP868" s="1988"/>
      <c r="AQ868" s="1988"/>
      <c r="AR868" s="1988"/>
      <c r="AS868" s="1988"/>
      <c r="AT868" s="1988"/>
      <c r="AU868" s="1988"/>
      <c r="AV868" s="1988"/>
      <c r="AW868" s="1988"/>
      <c r="AX868" s="1991"/>
    </row>
    <row r="869" spans="1:50" s="156" customFormat="1" ht="19.5" customHeight="1" x14ac:dyDescent="0.15">
      <c r="A869" s="433"/>
      <c r="B869" s="434"/>
      <c r="C869" s="1992" t="s">
        <v>159</v>
      </c>
      <c r="D869" s="1993"/>
      <c r="E869" s="1993"/>
      <c r="F869" s="1993"/>
      <c r="G869" s="1993"/>
      <c r="H869" s="1993"/>
      <c r="I869" s="1993"/>
      <c r="J869" s="1993"/>
      <c r="K869" s="1994"/>
      <c r="L869" s="2445">
        <v>2</v>
      </c>
      <c r="M869" s="2445"/>
      <c r="N869" s="2445"/>
      <c r="O869" s="2445"/>
      <c r="P869" s="2445"/>
      <c r="Q869" s="2445"/>
      <c r="R869" s="1995"/>
      <c r="S869" s="1993"/>
      <c r="T869" s="1993"/>
      <c r="U869" s="1993"/>
      <c r="V869" s="1993"/>
      <c r="W869" s="1994"/>
      <c r="X869" s="1941"/>
      <c r="Y869" s="1942"/>
      <c r="Z869" s="1942"/>
      <c r="AA869" s="1942"/>
      <c r="AB869" s="1942"/>
      <c r="AC869" s="1942"/>
      <c r="AD869" s="1942"/>
      <c r="AE869" s="1942"/>
      <c r="AF869" s="1942"/>
      <c r="AG869" s="1942"/>
      <c r="AH869" s="1942"/>
      <c r="AI869" s="1942"/>
      <c r="AJ869" s="1942"/>
      <c r="AK869" s="1942"/>
      <c r="AL869" s="1942"/>
      <c r="AM869" s="1942"/>
      <c r="AN869" s="1942"/>
      <c r="AO869" s="1942"/>
      <c r="AP869" s="1942"/>
      <c r="AQ869" s="1942"/>
      <c r="AR869" s="1942"/>
      <c r="AS869" s="1942"/>
      <c r="AT869" s="1942"/>
      <c r="AU869" s="1942"/>
      <c r="AV869" s="1942"/>
      <c r="AW869" s="1942"/>
      <c r="AX869" s="1996"/>
    </row>
    <row r="870" spans="1:50" s="156" customFormat="1" ht="19.5" customHeight="1" x14ac:dyDescent="0.15">
      <c r="A870" s="433"/>
      <c r="B870" s="434"/>
      <c r="C870" s="1983" t="s">
        <v>2065</v>
      </c>
      <c r="D870" s="1984"/>
      <c r="E870" s="1984"/>
      <c r="F870" s="1984"/>
      <c r="G870" s="1984"/>
      <c r="H870" s="1984"/>
      <c r="I870" s="1984"/>
      <c r="J870" s="1984"/>
      <c r="K870" s="1985"/>
      <c r="L870" s="2444">
        <v>0.9</v>
      </c>
      <c r="M870" s="2444"/>
      <c r="N870" s="2444"/>
      <c r="O870" s="2444"/>
      <c r="P870" s="2444"/>
      <c r="Q870" s="2444"/>
      <c r="R870" s="1986"/>
      <c r="S870" s="1984"/>
      <c r="T870" s="1984"/>
      <c r="U870" s="1984"/>
      <c r="V870" s="1984"/>
      <c r="W870" s="1985"/>
      <c r="X870" s="1947"/>
      <c r="Y870" s="1948"/>
      <c r="Z870" s="1948"/>
      <c r="AA870" s="1948"/>
      <c r="AB870" s="1948"/>
      <c r="AC870" s="1948"/>
      <c r="AD870" s="1948"/>
      <c r="AE870" s="1948"/>
      <c r="AF870" s="1948"/>
      <c r="AG870" s="1948"/>
      <c r="AH870" s="1948"/>
      <c r="AI870" s="1948"/>
      <c r="AJ870" s="1948"/>
      <c r="AK870" s="1948"/>
      <c r="AL870" s="1948"/>
      <c r="AM870" s="1948"/>
      <c r="AN870" s="1948"/>
      <c r="AO870" s="1948"/>
      <c r="AP870" s="1948"/>
      <c r="AQ870" s="1948"/>
      <c r="AR870" s="1948"/>
      <c r="AS870" s="1948"/>
      <c r="AT870" s="1948"/>
      <c r="AU870" s="1948"/>
      <c r="AV870" s="1948"/>
      <c r="AW870" s="1948"/>
      <c r="AX870" s="1949"/>
    </row>
    <row r="871" spans="1:50" s="156" customFormat="1" ht="19.5" customHeight="1" x14ac:dyDescent="0.15">
      <c r="A871" s="433"/>
      <c r="B871" s="434"/>
      <c r="C871" s="1983" t="s">
        <v>2064</v>
      </c>
      <c r="D871" s="1984"/>
      <c r="E871" s="1984"/>
      <c r="F871" s="1984"/>
      <c r="G871" s="1984"/>
      <c r="H871" s="1984"/>
      <c r="I871" s="1984"/>
      <c r="J871" s="1984"/>
      <c r="K871" s="1985"/>
      <c r="L871" s="2444">
        <v>0.2</v>
      </c>
      <c r="M871" s="2444"/>
      <c r="N871" s="2444"/>
      <c r="O871" s="2444"/>
      <c r="P871" s="2444"/>
      <c r="Q871" s="2444"/>
      <c r="R871" s="1986"/>
      <c r="S871" s="1984"/>
      <c r="T871" s="1984"/>
      <c r="U871" s="1984"/>
      <c r="V871" s="1984"/>
      <c r="W871" s="1985"/>
      <c r="X871" s="1947"/>
      <c r="Y871" s="1948"/>
      <c r="Z871" s="1948"/>
      <c r="AA871" s="1948"/>
      <c r="AB871" s="1948"/>
      <c r="AC871" s="1948"/>
      <c r="AD871" s="1948"/>
      <c r="AE871" s="1948"/>
      <c r="AF871" s="1948"/>
      <c r="AG871" s="1948"/>
      <c r="AH871" s="1948"/>
      <c r="AI871" s="1948"/>
      <c r="AJ871" s="1948"/>
      <c r="AK871" s="1948"/>
      <c r="AL871" s="1948"/>
      <c r="AM871" s="1948"/>
      <c r="AN871" s="1948"/>
      <c r="AO871" s="1948"/>
      <c r="AP871" s="1948"/>
      <c r="AQ871" s="1948"/>
      <c r="AR871" s="1948"/>
      <c r="AS871" s="1948"/>
      <c r="AT871" s="1948"/>
      <c r="AU871" s="1948"/>
      <c r="AV871" s="1948"/>
      <c r="AW871" s="1948"/>
      <c r="AX871" s="1949"/>
    </row>
    <row r="872" spans="1:50" s="156" customFormat="1" ht="19.5" customHeight="1" x14ac:dyDescent="0.15">
      <c r="A872" s="433"/>
      <c r="B872" s="434"/>
      <c r="C872" s="1983" t="s">
        <v>2063</v>
      </c>
      <c r="D872" s="1984"/>
      <c r="E872" s="1984"/>
      <c r="F872" s="1984"/>
      <c r="G872" s="1984"/>
      <c r="H872" s="1984"/>
      <c r="I872" s="1984"/>
      <c r="J872" s="1984"/>
      <c r="K872" s="1985"/>
      <c r="L872" s="2444">
        <v>1</v>
      </c>
      <c r="M872" s="2444"/>
      <c r="N872" s="2444"/>
      <c r="O872" s="2444"/>
      <c r="P872" s="2444"/>
      <c r="Q872" s="2444"/>
      <c r="R872" s="1986"/>
      <c r="S872" s="1984"/>
      <c r="T872" s="1984"/>
      <c r="U872" s="1984"/>
      <c r="V872" s="1984"/>
      <c r="W872" s="1985"/>
      <c r="X872" s="1947"/>
      <c r="Y872" s="1948"/>
      <c r="Z872" s="1948"/>
      <c r="AA872" s="1948"/>
      <c r="AB872" s="1948"/>
      <c r="AC872" s="1948"/>
      <c r="AD872" s="1948"/>
      <c r="AE872" s="1948"/>
      <c r="AF872" s="1948"/>
      <c r="AG872" s="1948"/>
      <c r="AH872" s="1948"/>
      <c r="AI872" s="1948"/>
      <c r="AJ872" s="1948"/>
      <c r="AK872" s="1948"/>
      <c r="AL872" s="1948"/>
      <c r="AM872" s="1948"/>
      <c r="AN872" s="1948"/>
      <c r="AO872" s="1948"/>
      <c r="AP872" s="1948"/>
      <c r="AQ872" s="1948"/>
      <c r="AR872" s="1948"/>
      <c r="AS872" s="1948"/>
      <c r="AT872" s="1948"/>
      <c r="AU872" s="1948"/>
      <c r="AV872" s="1948"/>
      <c r="AW872" s="1948"/>
      <c r="AX872" s="1949"/>
    </row>
    <row r="873" spans="1:50" s="156" customFormat="1" ht="19.5" customHeight="1" x14ac:dyDescent="0.15">
      <c r="A873" s="433"/>
      <c r="B873" s="434"/>
      <c r="C873" s="1983"/>
      <c r="D873" s="1984"/>
      <c r="E873" s="1984"/>
      <c r="F873" s="1984"/>
      <c r="G873" s="1984"/>
      <c r="H873" s="1984"/>
      <c r="I873" s="1984"/>
      <c r="J873" s="1984"/>
      <c r="K873" s="1985"/>
      <c r="L873" s="1986"/>
      <c r="M873" s="1984"/>
      <c r="N873" s="1984"/>
      <c r="O873" s="1984"/>
      <c r="P873" s="1984"/>
      <c r="Q873" s="1985"/>
      <c r="R873" s="175"/>
      <c r="S873" s="174"/>
      <c r="T873" s="174"/>
      <c r="U873" s="174"/>
      <c r="V873" s="174"/>
      <c r="W873" s="173"/>
      <c r="X873" s="172"/>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0"/>
    </row>
    <row r="874" spans="1:50" s="156" customFormat="1" ht="19.5" customHeight="1" x14ac:dyDescent="0.15">
      <c r="A874" s="433"/>
      <c r="B874" s="434"/>
      <c r="C874" s="1979"/>
      <c r="D874" s="1980"/>
      <c r="E874" s="1980"/>
      <c r="F874" s="1980"/>
      <c r="G874" s="1980"/>
      <c r="H874" s="1980"/>
      <c r="I874" s="1980"/>
      <c r="J874" s="1980"/>
      <c r="K874" s="1981"/>
      <c r="L874" s="1982"/>
      <c r="M874" s="1980"/>
      <c r="N874" s="1980"/>
      <c r="O874" s="1980"/>
      <c r="P874" s="1980"/>
      <c r="Q874" s="1981"/>
      <c r="R874" s="175"/>
      <c r="S874" s="174"/>
      <c r="T874" s="174"/>
      <c r="U874" s="174"/>
      <c r="V874" s="174"/>
      <c r="W874" s="173"/>
      <c r="X874" s="172"/>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0"/>
    </row>
    <row r="875" spans="1:50" s="156" customFormat="1" ht="19.5" customHeight="1" thickBot="1" x14ac:dyDescent="0.2">
      <c r="A875" s="433"/>
      <c r="B875" s="434"/>
      <c r="C875" s="1938" t="s">
        <v>39</v>
      </c>
      <c r="D875" s="1939"/>
      <c r="E875" s="1939"/>
      <c r="F875" s="1939"/>
      <c r="G875" s="1939"/>
      <c r="H875" s="1939"/>
      <c r="I875" s="1939"/>
      <c r="J875" s="1939"/>
      <c r="K875" s="1940"/>
      <c r="L875" s="1941">
        <v>4.3</v>
      </c>
      <c r="M875" s="1942"/>
      <c r="N875" s="1942"/>
      <c r="O875" s="1942"/>
      <c r="P875" s="1942"/>
      <c r="Q875" s="1943"/>
      <c r="R875" s="1944"/>
      <c r="S875" s="1945"/>
      <c r="T875" s="1945"/>
      <c r="U875" s="1945"/>
      <c r="V875" s="1945"/>
      <c r="W875" s="1946"/>
      <c r="X875" s="1947"/>
      <c r="Y875" s="1948"/>
      <c r="Z875" s="1948"/>
      <c r="AA875" s="1948"/>
      <c r="AB875" s="1948"/>
      <c r="AC875" s="1948"/>
      <c r="AD875" s="1948"/>
      <c r="AE875" s="1948"/>
      <c r="AF875" s="1948"/>
      <c r="AG875" s="1948"/>
      <c r="AH875" s="1948"/>
      <c r="AI875" s="1948"/>
      <c r="AJ875" s="1948"/>
      <c r="AK875" s="1948"/>
      <c r="AL875" s="1948"/>
      <c r="AM875" s="1948"/>
      <c r="AN875" s="1948"/>
      <c r="AO875" s="1948"/>
      <c r="AP875" s="1948"/>
      <c r="AQ875" s="1948"/>
      <c r="AR875" s="1948"/>
      <c r="AS875" s="1948"/>
      <c r="AT875" s="1948"/>
      <c r="AU875" s="1948"/>
      <c r="AV875" s="1948"/>
      <c r="AW875" s="1948"/>
      <c r="AX875" s="1949"/>
    </row>
    <row r="876" spans="1:50" s="162" customFormat="1" ht="21" customHeight="1" thickBot="1" x14ac:dyDescent="0.2">
      <c r="A876" s="165"/>
      <c r="B876" s="165"/>
      <c r="C876" s="164"/>
      <c r="D876" s="164"/>
      <c r="E876" s="164"/>
      <c r="F876" s="164"/>
      <c r="G876" s="164"/>
      <c r="H876" s="164"/>
      <c r="I876" s="164"/>
      <c r="J876" s="164"/>
      <c r="K876" s="164"/>
      <c r="L876" s="169"/>
      <c r="M876" s="169"/>
      <c r="N876" s="169"/>
      <c r="O876" s="169"/>
      <c r="P876" s="169"/>
      <c r="Q876" s="169"/>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2362" t="s">
        <v>305</v>
      </c>
      <c r="AR876" s="2362"/>
      <c r="AS876" s="2362"/>
      <c r="AT876" s="2362"/>
      <c r="AU876" s="2362"/>
      <c r="AV876" s="2362"/>
      <c r="AW876" s="2362"/>
      <c r="AX876" s="2362"/>
    </row>
    <row r="877" spans="1:50" s="156" customFormat="1" ht="25.15" customHeight="1" x14ac:dyDescent="0.15">
      <c r="A877" s="239" t="s">
        <v>306</v>
      </c>
      <c r="B877" s="240"/>
      <c r="C877" s="240"/>
      <c r="D877" s="240"/>
      <c r="E877" s="240"/>
      <c r="F877" s="717"/>
      <c r="G877" s="1468" t="s">
        <v>2062</v>
      </c>
      <c r="H877" s="1469"/>
      <c r="I877" s="1469"/>
      <c r="J877" s="1469"/>
      <c r="K877" s="1469"/>
      <c r="L877" s="1469"/>
      <c r="M877" s="1469"/>
      <c r="N877" s="1469"/>
      <c r="O877" s="1469"/>
      <c r="P877" s="1469"/>
      <c r="Q877" s="1469"/>
      <c r="R877" s="1469"/>
      <c r="S877" s="1469"/>
      <c r="T877" s="1469"/>
      <c r="U877" s="1469"/>
      <c r="V877" s="1469"/>
      <c r="W877" s="1469"/>
      <c r="X877" s="1470"/>
      <c r="Y877" s="243" t="s">
        <v>2035</v>
      </c>
      <c r="Z877" s="720"/>
      <c r="AA877" s="720"/>
      <c r="AB877" s="720"/>
      <c r="AC877" s="720"/>
      <c r="AD877" s="721"/>
      <c r="AE877" s="722" t="s">
        <v>1408</v>
      </c>
      <c r="AF877" s="723"/>
      <c r="AG877" s="723"/>
      <c r="AH877" s="723"/>
      <c r="AI877" s="723"/>
      <c r="AJ877" s="723"/>
      <c r="AK877" s="723"/>
      <c r="AL877" s="723"/>
      <c r="AM877" s="723"/>
      <c r="AN877" s="723"/>
      <c r="AO877" s="723"/>
      <c r="AP877" s="724"/>
      <c r="AQ877" s="249" t="s">
        <v>7</v>
      </c>
      <c r="AR877" s="725"/>
      <c r="AS877" s="725"/>
      <c r="AT877" s="725"/>
      <c r="AU877" s="725"/>
      <c r="AV877" s="725"/>
      <c r="AW877" s="725"/>
      <c r="AX877" s="726"/>
    </row>
    <row r="878" spans="1:50" s="156" customFormat="1" ht="30" customHeight="1" x14ac:dyDescent="0.15">
      <c r="A878" s="283" t="s">
        <v>8</v>
      </c>
      <c r="B878" s="744"/>
      <c r="C878" s="744"/>
      <c r="D878" s="744"/>
      <c r="E878" s="744"/>
      <c r="F878" s="745"/>
      <c r="G878" s="286" t="s">
        <v>2061</v>
      </c>
      <c r="H878" s="287"/>
      <c r="I878" s="287"/>
      <c r="J878" s="287"/>
      <c r="K878" s="287"/>
      <c r="L878" s="287"/>
      <c r="M878" s="287"/>
      <c r="N878" s="287"/>
      <c r="O878" s="287"/>
      <c r="P878" s="287"/>
      <c r="Q878" s="287"/>
      <c r="R878" s="287"/>
      <c r="S878" s="287"/>
      <c r="T878" s="287"/>
      <c r="U878" s="287"/>
      <c r="V878" s="287"/>
      <c r="W878" s="287"/>
      <c r="X878" s="1476"/>
      <c r="Y878" s="289" t="s">
        <v>10</v>
      </c>
      <c r="Z878" s="749"/>
      <c r="AA878" s="749"/>
      <c r="AB878" s="749"/>
      <c r="AC878" s="749"/>
      <c r="AD878" s="750"/>
      <c r="AE878" s="1970" t="s">
        <v>1512</v>
      </c>
      <c r="AF878" s="1971"/>
      <c r="AG878" s="1971"/>
      <c r="AH878" s="1971"/>
      <c r="AI878" s="1971"/>
      <c r="AJ878" s="1971"/>
      <c r="AK878" s="1971"/>
      <c r="AL878" s="1971"/>
      <c r="AM878" s="1971"/>
      <c r="AN878" s="1971"/>
      <c r="AO878" s="1971"/>
      <c r="AP878" s="1972"/>
      <c r="AQ878" s="295" t="s">
        <v>2060</v>
      </c>
      <c r="AR878" s="296"/>
      <c r="AS878" s="296"/>
      <c r="AT878" s="296"/>
      <c r="AU878" s="296"/>
      <c r="AV878" s="296"/>
      <c r="AW878" s="296"/>
      <c r="AX878" s="297"/>
    </row>
    <row r="879" spans="1:50" s="156" customFormat="1" ht="30" customHeight="1" x14ac:dyDescent="0.15">
      <c r="A879" s="298" t="s">
        <v>13</v>
      </c>
      <c r="B879" s="299"/>
      <c r="C879" s="299"/>
      <c r="D879" s="299"/>
      <c r="E879" s="299"/>
      <c r="F879" s="751"/>
      <c r="G879" s="300" t="s">
        <v>313</v>
      </c>
      <c r="H879" s="1478"/>
      <c r="I879" s="1478"/>
      <c r="J879" s="1478"/>
      <c r="K879" s="1478"/>
      <c r="L879" s="1478"/>
      <c r="M879" s="1478"/>
      <c r="N879" s="1478"/>
      <c r="O879" s="1478"/>
      <c r="P879" s="1478"/>
      <c r="Q879" s="1478"/>
      <c r="R879" s="1478"/>
      <c r="S879" s="1478"/>
      <c r="T879" s="1478"/>
      <c r="U879" s="1478"/>
      <c r="V879" s="1478"/>
      <c r="W879" s="1478"/>
      <c r="X879" s="1479"/>
      <c r="Y879" s="301" t="s">
        <v>15</v>
      </c>
      <c r="Z879" s="302"/>
      <c r="AA879" s="302"/>
      <c r="AB879" s="302"/>
      <c r="AC879" s="302"/>
      <c r="AD879" s="303"/>
      <c r="AE879" s="755" t="s">
        <v>2052</v>
      </c>
      <c r="AF879" s="2016"/>
      <c r="AG879" s="2016"/>
      <c r="AH879" s="2016"/>
      <c r="AI879" s="2016"/>
      <c r="AJ879" s="2016"/>
      <c r="AK879" s="2016"/>
      <c r="AL879" s="2016"/>
      <c r="AM879" s="2016"/>
      <c r="AN879" s="2016"/>
      <c r="AO879" s="2016"/>
      <c r="AP879" s="2016"/>
      <c r="AQ879" s="2016"/>
      <c r="AR879" s="2016"/>
      <c r="AS879" s="2016"/>
      <c r="AT879" s="2016"/>
      <c r="AU879" s="2016"/>
      <c r="AV879" s="2016"/>
      <c r="AW879" s="2016"/>
      <c r="AX879" s="2017"/>
    </row>
    <row r="880" spans="1:50" s="156" customFormat="1" ht="30" customHeight="1" x14ac:dyDescent="0.15">
      <c r="A880" s="733" t="s">
        <v>17</v>
      </c>
      <c r="B880" s="734"/>
      <c r="C880" s="734"/>
      <c r="D880" s="734"/>
      <c r="E880" s="734"/>
      <c r="F880" s="735"/>
      <c r="G880" s="300" t="s">
        <v>2059</v>
      </c>
      <c r="H880" s="1478"/>
      <c r="I880" s="1478"/>
      <c r="J880" s="1478"/>
      <c r="K880" s="1478"/>
      <c r="L880" s="1478"/>
      <c r="M880" s="1478"/>
      <c r="N880" s="1478"/>
      <c r="O880" s="1478"/>
      <c r="P880" s="1478"/>
      <c r="Q880" s="1478"/>
      <c r="R880" s="1478"/>
      <c r="S880" s="1478"/>
      <c r="T880" s="1478"/>
      <c r="U880" s="1478"/>
      <c r="V880" s="1478"/>
      <c r="W880" s="1478"/>
      <c r="X880" s="1479"/>
      <c r="Y880" s="277" t="s">
        <v>2026</v>
      </c>
      <c r="Z880" s="739"/>
      <c r="AA880" s="739"/>
      <c r="AB880" s="739"/>
      <c r="AC880" s="739"/>
      <c r="AD880" s="740"/>
      <c r="AE880" s="741"/>
      <c r="AF880" s="742"/>
      <c r="AG880" s="742"/>
      <c r="AH880" s="742"/>
      <c r="AI880" s="742"/>
      <c r="AJ880" s="742"/>
      <c r="AK880" s="742"/>
      <c r="AL880" s="742"/>
      <c r="AM880" s="742"/>
      <c r="AN880" s="742"/>
      <c r="AO880" s="742"/>
      <c r="AP880" s="742"/>
      <c r="AQ880" s="742"/>
      <c r="AR880" s="742"/>
      <c r="AS880" s="742"/>
      <c r="AT880" s="742"/>
      <c r="AU880" s="742"/>
      <c r="AV880" s="742"/>
      <c r="AW880" s="742"/>
      <c r="AX880" s="743"/>
    </row>
    <row r="881" spans="1:50" s="156" customFormat="1" ht="33.75" customHeight="1" x14ac:dyDescent="0.15">
      <c r="A881" s="251" t="s">
        <v>20</v>
      </c>
      <c r="B881" s="252"/>
      <c r="C881" s="252"/>
      <c r="D881" s="252"/>
      <c r="E881" s="252"/>
      <c r="F881" s="256"/>
      <c r="G881" s="727" t="s">
        <v>2058</v>
      </c>
      <c r="H881" s="728"/>
      <c r="I881" s="728"/>
      <c r="J881" s="728"/>
      <c r="K881" s="728"/>
      <c r="L881" s="728"/>
      <c r="M881" s="728"/>
      <c r="N881" s="728"/>
      <c r="O881" s="728"/>
      <c r="P881" s="728"/>
      <c r="Q881" s="728"/>
      <c r="R881" s="728"/>
      <c r="S881" s="728"/>
      <c r="T881" s="728"/>
      <c r="U881" s="728"/>
      <c r="V881" s="728"/>
      <c r="W881" s="728"/>
      <c r="X881" s="728"/>
      <c r="Y881" s="728"/>
      <c r="Z881" s="728"/>
      <c r="AA881" s="728"/>
      <c r="AB881" s="728"/>
      <c r="AC881" s="728"/>
      <c r="AD881" s="728"/>
      <c r="AE881" s="728"/>
      <c r="AF881" s="728"/>
      <c r="AG881" s="728"/>
      <c r="AH881" s="728"/>
      <c r="AI881" s="728"/>
      <c r="AJ881" s="728"/>
      <c r="AK881" s="728"/>
      <c r="AL881" s="728"/>
      <c r="AM881" s="728"/>
      <c r="AN881" s="728"/>
      <c r="AO881" s="728"/>
      <c r="AP881" s="728"/>
      <c r="AQ881" s="728"/>
      <c r="AR881" s="728"/>
      <c r="AS881" s="728"/>
      <c r="AT881" s="728"/>
      <c r="AU881" s="728"/>
      <c r="AV881" s="728"/>
      <c r="AW881" s="728"/>
      <c r="AX881" s="729"/>
    </row>
    <row r="882" spans="1:50" s="156" customFormat="1" ht="33.75" customHeight="1" x14ac:dyDescent="0.15">
      <c r="A882" s="251" t="s">
        <v>22</v>
      </c>
      <c r="B882" s="252"/>
      <c r="C882" s="252"/>
      <c r="D882" s="252"/>
      <c r="E882" s="252"/>
      <c r="F882" s="256"/>
      <c r="G882" s="799" t="s">
        <v>2057</v>
      </c>
      <c r="H882" s="800"/>
      <c r="I882" s="800"/>
      <c r="J882" s="800"/>
      <c r="K882" s="800"/>
      <c r="L882" s="800"/>
      <c r="M882" s="800"/>
      <c r="N882" s="800"/>
      <c r="O882" s="800"/>
      <c r="P882" s="800"/>
      <c r="Q882" s="800"/>
      <c r="R882" s="800"/>
      <c r="S882" s="800"/>
      <c r="T882" s="800"/>
      <c r="U882" s="800"/>
      <c r="V882" s="800"/>
      <c r="W882" s="800"/>
      <c r="X882" s="800"/>
      <c r="Y882" s="800"/>
      <c r="Z882" s="800"/>
      <c r="AA882" s="800"/>
      <c r="AB882" s="800"/>
      <c r="AC882" s="800"/>
      <c r="AD882" s="800"/>
      <c r="AE882" s="800"/>
      <c r="AF882" s="800"/>
      <c r="AG882" s="800"/>
      <c r="AH882" s="800"/>
      <c r="AI882" s="800"/>
      <c r="AJ882" s="800"/>
      <c r="AK882" s="800"/>
      <c r="AL882" s="800"/>
      <c r="AM882" s="800"/>
      <c r="AN882" s="800"/>
      <c r="AO882" s="800"/>
      <c r="AP882" s="800"/>
      <c r="AQ882" s="800"/>
      <c r="AR882" s="800"/>
      <c r="AS882" s="800"/>
      <c r="AT882" s="800"/>
      <c r="AU882" s="800"/>
      <c r="AV882" s="800"/>
      <c r="AW882" s="800"/>
      <c r="AX882" s="801"/>
    </row>
    <row r="883" spans="1:50" s="156" customFormat="1" ht="19.5" customHeight="1" x14ac:dyDescent="0.15">
      <c r="A883" s="251" t="s">
        <v>24</v>
      </c>
      <c r="B883" s="252"/>
      <c r="C883" s="252"/>
      <c r="D883" s="252"/>
      <c r="E883" s="252"/>
      <c r="F883" s="256"/>
      <c r="G883" s="816" t="s">
        <v>2056</v>
      </c>
      <c r="H883" s="1710"/>
      <c r="I883" s="1710"/>
      <c r="J883" s="1710"/>
      <c r="K883" s="1710"/>
      <c r="L883" s="1710"/>
      <c r="M883" s="1710"/>
      <c r="N883" s="1710"/>
      <c r="O883" s="1710"/>
      <c r="P883" s="1710"/>
      <c r="Q883" s="1710"/>
      <c r="R883" s="1710"/>
      <c r="S883" s="1710"/>
      <c r="T883" s="1710"/>
      <c r="U883" s="1710"/>
      <c r="V883" s="1710"/>
      <c r="W883" s="1710"/>
      <c r="X883" s="1710"/>
      <c r="Y883" s="1710"/>
      <c r="Z883" s="1710"/>
      <c r="AA883" s="1710"/>
      <c r="AB883" s="1710"/>
      <c r="AC883" s="1710"/>
      <c r="AD883" s="1710"/>
      <c r="AE883" s="1710"/>
      <c r="AF883" s="1710"/>
      <c r="AG883" s="1710"/>
      <c r="AH883" s="1710"/>
      <c r="AI883" s="1710"/>
      <c r="AJ883" s="1710"/>
      <c r="AK883" s="1710"/>
      <c r="AL883" s="1710"/>
      <c r="AM883" s="1710"/>
      <c r="AN883" s="1710"/>
      <c r="AO883" s="1710"/>
      <c r="AP883" s="1710"/>
      <c r="AQ883" s="1710"/>
      <c r="AR883" s="1710"/>
      <c r="AS883" s="1710"/>
      <c r="AT883" s="1710"/>
      <c r="AU883" s="1710"/>
      <c r="AV883" s="1710"/>
      <c r="AW883" s="1710"/>
      <c r="AX883" s="1711"/>
    </row>
    <row r="884" spans="1:50" s="156" customFormat="1" ht="19.5" customHeight="1" x14ac:dyDescent="0.15">
      <c r="A884" s="258" t="s">
        <v>26</v>
      </c>
      <c r="B884" s="259"/>
      <c r="C884" s="259"/>
      <c r="D884" s="259"/>
      <c r="E884" s="259"/>
      <c r="F884" s="260"/>
      <c r="G884" s="730"/>
      <c r="H884" s="731"/>
      <c r="I884" s="731"/>
      <c r="J884" s="731"/>
      <c r="K884" s="731"/>
      <c r="L884" s="731"/>
      <c r="M884" s="731"/>
      <c r="N884" s="731"/>
      <c r="O884" s="732"/>
      <c r="P884" s="1999" t="s">
        <v>320</v>
      </c>
      <c r="Q884" s="2000"/>
      <c r="R884" s="2000"/>
      <c r="S884" s="2000"/>
      <c r="T884" s="2000"/>
      <c r="U884" s="2000"/>
      <c r="V884" s="2007"/>
      <c r="W884" s="1999" t="s">
        <v>321</v>
      </c>
      <c r="X884" s="2000"/>
      <c r="Y884" s="2000"/>
      <c r="Z884" s="2000"/>
      <c r="AA884" s="2000"/>
      <c r="AB884" s="2000"/>
      <c r="AC884" s="2007"/>
      <c r="AD884" s="1999" t="s">
        <v>322</v>
      </c>
      <c r="AE884" s="2000"/>
      <c r="AF884" s="2000"/>
      <c r="AG884" s="2000"/>
      <c r="AH884" s="2000"/>
      <c r="AI884" s="2000"/>
      <c r="AJ884" s="2007"/>
      <c r="AK884" s="1999" t="s">
        <v>323</v>
      </c>
      <c r="AL884" s="2000"/>
      <c r="AM884" s="2000"/>
      <c r="AN884" s="2000"/>
      <c r="AO884" s="2000"/>
      <c r="AP884" s="2000"/>
      <c r="AQ884" s="2007"/>
      <c r="AR884" s="1999" t="s">
        <v>324</v>
      </c>
      <c r="AS884" s="2000"/>
      <c r="AT884" s="2000"/>
      <c r="AU884" s="2000"/>
      <c r="AV884" s="2000"/>
      <c r="AW884" s="2000"/>
      <c r="AX884" s="2001"/>
    </row>
    <row r="885" spans="1:50" s="156" customFormat="1" ht="19.5" customHeight="1" x14ac:dyDescent="0.15">
      <c r="A885" s="261"/>
      <c r="B885" s="262"/>
      <c r="C885" s="262"/>
      <c r="D885" s="262"/>
      <c r="E885" s="262"/>
      <c r="F885" s="263"/>
      <c r="G885" s="318" t="s">
        <v>32</v>
      </c>
      <c r="H885" s="326"/>
      <c r="I885" s="760" t="s">
        <v>33</v>
      </c>
      <c r="J885" s="761"/>
      <c r="K885" s="761"/>
      <c r="L885" s="761"/>
      <c r="M885" s="761"/>
      <c r="N885" s="761"/>
      <c r="O885" s="762"/>
      <c r="P885" s="2003" t="s">
        <v>2022</v>
      </c>
      <c r="Q885" s="2004"/>
      <c r="R885" s="2004"/>
      <c r="S885" s="2004"/>
      <c r="T885" s="2004"/>
      <c r="U885" s="2004"/>
      <c r="V885" s="2005"/>
      <c r="W885" s="2003" t="s">
        <v>2022</v>
      </c>
      <c r="X885" s="2004"/>
      <c r="Y885" s="2004"/>
      <c r="Z885" s="2004"/>
      <c r="AA885" s="2004"/>
      <c r="AB885" s="2004"/>
      <c r="AC885" s="2005"/>
      <c r="AD885" s="2003">
        <v>5</v>
      </c>
      <c r="AE885" s="2004"/>
      <c r="AF885" s="2004"/>
      <c r="AG885" s="2004"/>
      <c r="AH885" s="2004"/>
      <c r="AI885" s="2004"/>
      <c r="AJ885" s="2005"/>
      <c r="AK885" s="2003">
        <v>3</v>
      </c>
      <c r="AL885" s="2004"/>
      <c r="AM885" s="2004"/>
      <c r="AN885" s="2004"/>
      <c r="AO885" s="2004"/>
      <c r="AP885" s="2004"/>
      <c r="AQ885" s="2005"/>
      <c r="AR885" s="2003"/>
      <c r="AS885" s="2004"/>
      <c r="AT885" s="2004"/>
      <c r="AU885" s="2004"/>
      <c r="AV885" s="2004"/>
      <c r="AW885" s="2004"/>
      <c r="AX885" s="2006"/>
    </row>
    <row r="886" spans="1:50" s="156" customFormat="1" ht="19.5" customHeight="1" x14ac:dyDescent="0.15">
      <c r="A886" s="261"/>
      <c r="B886" s="262"/>
      <c r="C886" s="262"/>
      <c r="D886" s="262"/>
      <c r="E886" s="262"/>
      <c r="F886" s="263"/>
      <c r="G886" s="757"/>
      <c r="H886" s="758"/>
      <c r="I886" s="310" t="s">
        <v>34</v>
      </c>
      <c r="J886" s="329"/>
      <c r="K886" s="329"/>
      <c r="L886" s="329"/>
      <c r="M886" s="329"/>
      <c r="N886" s="329"/>
      <c r="O886" s="330"/>
      <c r="P886" s="1935" t="s">
        <v>2022</v>
      </c>
      <c r="Q886" s="1936"/>
      <c r="R886" s="1936"/>
      <c r="S886" s="1936"/>
      <c r="T886" s="1936"/>
      <c r="U886" s="1936"/>
      <c r="V886" s="1937"/>
      <c r="W886" s="1935" t="s">
        <v>2022</v>
      </c>
      <c r="X886" s="1936"/>
      <c r="Y886" s="1936"/>
      <c r="Z886" s="1936"/>
      <c r="AA886" s="1936"/>
      <c r="AB886" s="1936"/>
      <c r="AC886" s="1937"/>
      <c r="AD886" s="1935" t="s">
        <v>2022</v>
      </c>
      <c r="AE886" s="1936"/>
      <c r="AF886" s="1936"/>
      <c r="AG886" s="1936"/>
      <c r="AH886" s="1936"/>
      <c r="AI886" s="1936"/>
      <c r="AJ886" s="1937"/>
      <c r="AK886" s="1935" t="s">
        <v>2022</v>
      </c>
      <c r="AL886" s="1936"/>
      <c r="AM886" s="1936"/>
      <c r="AN886" s="1936"/>
      <c r="AO886" s="1936"/>
      <c r="AP886" s="1936"/>
      <c r="AQ886" s="1937"/>
      <c r="AR886" s="1950"/>
      <c r="AS886" s="1951"/>
      <c r="AT886" s="1951"/>
      <c r="AU886" s="1951"/>
      <c r="AV886" s="1951"/>
      <c r="AW886" s="1951"/>
      <c r="AX886" s="1952"/>
    </row>
    <row r="887" spans="1:50" s="156" customFormat="1" ht="19.5" customHeight="1" x14ac:dyDescent="0.15">
      <c r="A887" s="261"/>
      <c r="B887" s="262"/>
      <c r="C887" s="262"/>
      <c r="D887" s="262"/>
      <c r="E887" s="262"/>
      <c r="F887" s="263"/>
      <c r="G887" s="757"/>
      <c r="H887" s="758"/>
      <c r="I887" s="310" t="s">
        <v>36</v>
      </c>
      <c r="J887" s="329"/>
      <c r="K887" s="329"/>
      <c r="L887" s="329"/>
      <c r="M887" s="329"/>
      <c r="N887" s="329"/>
      <c r="O887" s="330"/>
      <c r="P887" s="1935" t="s">
        <v>2022</v>
      </c>
      <c r="Q887" s="1936"/>
      <c r="R887" s="1936"/>
      <c r="S887" s="1936"/>
      <c r="T887" s="1936"/>
      <c r="U887" s="1936"/>
      <c r="V887" s="1937"/>
      <c r="W887" s="1935" t="s">
        <v>2022</v>
      </c>
      <c r="X887" s="1936"/>
      <c r="Y887" s="1936"/>
      <c r="Z887" s="1936"/>
      <c r="AA887" s="1936"/>
      <c r="AB887" s="1936"/>
      <c r="AC887" s="1937"/>
      <c r="AD887" s="1935" t="s">
        <v>2022</v>
      </c>
      <c r="AE887" s="1936"/>
      <c r="AF887" s="1936"/>
      <c r="AG887" s="1936"/>
      <c r="AH887" s="1936"/>
      <c r="AI887" s="1936"/>
      <c r="AJ887" s="1937"/>
      <c r="AK887" s="1935" t="s">
        <v>2022</v>
      </c>
      <c r="AL887" s="1936"/>
      <c r="AM887" s="1936"/>
      <c r="AN887" s="1936"/>
      <c r="AO887" s="1936"/>
      <c r="AP887" s="1936"/>
      <c r="AQ887" s="1937"/>
      <c r="AR887" s="1935"/>
      <c r="AS887" s="1936"/>
      <c r="AT887" s="1936"/>
      <c r="AU887" s="1936"/>
      <c r="AV887" s="1936"/>
      <c r="AW887" s="1936"/>
      <c r="AX887" s="1959"/>
    </row>
    <row r="888" spans="1:50" s="156" customFormat="1" ht="19.5" customHeight="1" x14ac:dyDescent="0.15">
      <c r="A888" s="261"/>
      <c r="B888" s="262"/>
      <c r="C888" s="262"/>
      <c r="D888" s="262"/>
      <c r="E888" s="262"/>
      <c r="F888" s="263"/>
      <c r="G888" s="757"/>
      <c r="H888" s="758"/>
      <c r="I888" s="310" t="s">
        <v>37</v>
      </c>
      <c r="J888" s="329"/>
      <c r="K888" s="329"/>
      <c r="L888" s="329"/>
      <c r="M888" s="329"/>
      <c r="N888" s="329"/>
      <c r="O888" s="330"/>
      <c r="P888" s="1935" t="s">
        <v>2022</v>
      </c>
      <c r="Q888" s="1936"/>
      <c r="R888" s="1936"/>
      <c r="S888" s="1936"/>
      <c r="T888" s="1936"/>
      <c r="U888" s="1936"/>
      <c r="V888" s="1937"/>
      <c r="W888" s="1935" t="s">
        <v>2022</v>
      </c>
      <c r="X888" s="1936"/>
      <c r="Y888" s="1936"/>
      <c r="Z888" s="1936"/>
      <c r="AA888" s="1936"/>
      <c r="AB888" s="1936"/>
      <c r="AC888" s="1937"/>
      <c r="AD888" s="2025" t="s">
        <v>2022</v>
      </c>
      <c r="AE888" s="1936"/>
      <c r="AF888" s="1936"/>
      <c r="AG888" s="1936"/>
      <c r="AH888" s="1936"/>
      <c r="AI888" s="1936"/>
      <c r="AJ888" s="1937"/>
      <c r="AK888" s="1935" t="s">
        <v>2022</v>
      </c>
      <c r="AL888" s="1936"/>
      <c r="AM888" s="1936"/>
      <c r="AN888" s="1936"/>
      <c r="AO888" s="1936"/>
      <c r="AP888" s="1936"/>
      <c r="AQ888" s="1937"/>
      <c r="AR888" s="1950"/>
      <c r="AS888" s="1951"/>
      <c r="AT888" s="1951"/>
      <c r="AU888" s="1951"/>
      <c r="AV888" s="1951"/>
      <c r="AW888" s="1951"/>
      <c r="AX888" s="1952"/>
    </row>
    <row r="889" spans="1:50" s="156" customFormat="1" ht="19.5" customHeight="1" x14ac:dyDescent="0.15">
      <c r="A889" s="261"/>
      <c r="B889" s="262"/>
      <c r="C889" s="262"/>
      <c r="D889" s="262"/>
      <c r="E889" s="262"/>
      <c r="F889" s="263"/>
      <c r="G889" s="757"/>
      <c r="H889" s="758"/>
      <c r="I889" s="310" t="s">
        <v>38</v>
      </c>
      <c r="J889" s="329"/>
      <c r="K889" s="329"/>
      <c r="L889" s="329"/>
      <c r="M889" s="329"/>
      <c r="N889" s="329"/>
      <c r="O889" s="330"/>
      <c r="P889" s="1935" t="s">
        <v>2022</v>
      </c>
      <c r="Q889" s="1936"/>
      <c r="R889" s="1936"/>
      <c r="S889" s="1936"/>
      <c r="T889" s="1936"/>
      <c r="U889" s="1936"/>
      <c r="V889" s="1937"/>
      <c r="W889" s="1935" t="s">
        <v>2022</v>
      </c>
      <c r="X889" s="1936"/>
      <c r="Y889" s="1936"/>
      <c r="Z889" s="1936"/>
      <c r="AA889" s="1936"/>
      <c r="AB889" s="1936"/>
      <c r="AC889" s="1937"/>
      <c r="AD889" s="1935" t="s">
        <v>2022</v>
      </c>
      <c r="AE889" s="1936"/>
      <c r="AF889" s="1936"/>
      <c r="AG889" s="1936"/>
      <c r="AH889" s="1936"/>
      <c r="AI889" s="1936"/>
      <c r="AJ889" s="1937"/>
      <c r="AK889" s="1935" t="s">
        <v>2022</v>
      </c>
      <c r="AL889" s="1936"/>
      <c r="AM889" s="1936"/>
      <c r="AN889" s="1936"/>
      <c r="AO889" s="1936"/>
      <c r="AP889" s="1936"/>
      <c r="AQ889" s="1937"/>
      <c r="AR889" s="1950"/>
      <c r="AS889" s="1951"/>
      <c r="AT889" s="1951"/>
      <c r="AU889" s="1951"/>
      <c r="AV889" s="1951"/>
      <c r="AW889" s="1951"/>
      <c r="AX889" s="1952"/>
    </row>
    <row r="890" spans="1:50" s="156" customFormat="1" ht="19.5" customHeight="1" x14ac:dyDescent="0.15">
      <c r="A890" s="261"/>
      <c r="B890" s="262"/>
      <c r="C890" s="262"/>
      <c r="D890" s="262"/>
      <c r="E890" s="262"/>
      <c r="F890" s="263"/>
      <c r="G890" s="759"/>
      <c r="H890" s="333"/>
      <c r="I890" s="767" t="s">
        <v>39</v>
      </c>
      <c r="J890" s="768"/>
      <c r="K890" s="768"/>
      <c r="L890" s="768"/>
      <c r="M890" s="768"/>
      <c r="N890" s="768"/>
      <c r="O890" s="769"/>
      <c r="P890" s="1960" t="s">
        <v>2022</v>
      </c>
      <c r="Q890" s="1961"/>
      <c r="R890" s="1961"/>
      <c r="S890" s="1961"/>
      <c r="T890" s="1961"/>
      <c r="U890" s="1961"/>
      <c r="V890" s="1962"/>
      <c r="W890" s="1960" t="s">
        <v>2022</v>
      </c>
      <c r="X890" s="1961"/>
      <c r="Y890" s="1961"/>
      <c r="Z890" s="1961"/>
      <c r="AA890" s="1961"/>
      <c r="AB890" s="1961"/>
      <c r="AC890" s="1962"/>
      <c r="AD890" s="1960">
        <v>5</v>
      </c>
      <c r="AE890" s="1961"/>
      <c r="AF890" s="1961"/>
      <c r="AG890" s="1961"/>
      <c r="AH890" s="1961"/>
      <c r="AI890" s="1961"/>
      <c r="AJ890" s="1962"/>
      <c r="AK890" s="1960">
        <v>3</v>
      </c>
      <c r="AL890" s="1961"/>
      <c r="AM890" s="1961"/>
      <c r="AN890" s="1961"/>
      <c r="AO890" s="1961"/>
      <c r="AP890" s="1961"/>
      <c r="AQ890" s="1962"/>
      <c r="AR890" s="1960"/>
      <c r="AS890" s="1961"/>
      <c r="AT890" s="1961"/>
      <c r="AU890" s="1961"/>
      <c r="AV890" s="1961"/>
      <c r="AW890" s="1961"/>
      <c r="AX890" s="1963"/>
    </row>
    <row r="891" spans="1:50" s="156" customFormat="1" ht="19.5" customHeight="1" x14ac:dyDescent="0.15">
      <c r="A891" s="261"/>
      <c r="B891" s="262"/>
      <c r="C891" s="262"/>
      <c r="D891" s="262"/>
      <c r="E891" s="262"/>
      <c r="F891" s="263"/>
      <c r="G891" s="774" t="s">
        <v>40</v>
      </c>
      <c r="H891" s="775"/>
      <c r="I891" s="775"/>
      <c r="J891" s="775"/>
      <c r="K891" s="775"/>
      <c r="L891" s="775"/>
      <c r="M891" s="775"/>
      <c r="N891" s="775"/>
      <c r="O891" s="776"/>
      <c r="P891" s="1953" t="s">
        <v>2022</v>
      </c>
      <c r="Q891" s="1954"/>
      <c r="R891" s="1954"/>
      <c r="S891" s="1954"/>
      <c r="T891" s="1954"/>
      <c r="U891" s="1954"/>
      <c r="V891" s="1955"/>
      <c r="W891" s="1953" t="s">
        <v>2022</v>
      </c>
      <c r="X891" s="1954"/>
      <c r="Y891" s="1954"/>
      <c r="Z891" s="1954"/>
      <c r="AA891" s="1954"/>
      <c r="AB891" s="1954"/>
      <c r="AC891" s="1955"/>
      <c r="AD891" s="1953">
        <v>0</v>
      </c>
      <c r="AE891" s="1954"/>
      <c r="AF891" s="1954"/>
      <c r="AG891" s="1954"/>
      <c r="AH891" s="1954"/>
      <c r="AI891" s="1954"/>
      <c r="AJ891" s="1955"/>
      <c r="AK891" s="1973"/>
      <c r="AL891" s="1974"/>
      <c r="AM891" s="1974"/>
      <c r="AN891" s="1974"/>
      <c r="AO891" s="1974"/>
      <c r="AP891" s="1974"/>
      <c r="AQ891" s="1975"/>
      <c r="AR891" s="1973"/>
      <c r="AS891" s="1974"/>
      <c r="AT891" s="1974"/>
      <c r="AU891" s="1974"/>
      <c r="AV891" s="1974"/>
      <c r="AW891" s="1974"/>
      <c r="AX891" s="1976"/>
    </row>
    <row r="892" spans="1:50" s="156" customFormat="1" ht="19.5" customHeight="1" x14ac:dyDescent="0.15">
      <c r="A892" s="264"/>
      <c r="B892" s="265"/>
      <c r="C892" s="265"/>
      <c r="D892" s="265"/>
      <c r="E892" s="265"/>
      <c r="F892" s="266"/>
      <c r="G892" s="774" t="s">
        <v>41</v>
      </c>
      <c r="H892" s="775"/>
      <c r="I892" s="775"/>
      <c r="J892" s="775"/>
      <c r="K892" s="775"/>
      <c r="L892" s="775"/>
      <c r="M892" s="775"/>
      <c r="N892" s="775"/>
      <c r="O892" s="776"/>
      <c r="P892" s="1953" t="s">
        <v>2022</v>
      </c>
      <c r="Q892" s="1954"/>
      <c r="R892" s="1954"/>
      <c r="S892" s="1954"/>
      <c r="T892" s="1954"/>
      <c r="U892" s="1954"/>
      <c r="V892" s="1955"/>
      <c r="W892" s="1953" t="s">
        <v>2022</v>
      </c>
      <c r="X892" s="1954"/>
      <c r="Y892" s="1954"/>
      <c r="Z892" s="1954"/>
      <c r="AA892" s="1954"/>
      <c r="AB892" s="1954"/>
      <c r="AC892" s="1955"/>
      <c r="AD892" s="1953">
        <v>0</v>
      </c>
      <c r="AE892" s="1954"/>
      <c r="AF892" s="1954"/>
      <c r="AG892" s="1954"/>
      <c r="AH892" s="1954"/>
      <c r="AI892" s="1954"/>
      <c r="AJ892" s="1955"/>
      <c r="AK892" s="1973"/>
      <c r="AL892" s="1974"/>
      <c r="AM892" s="1974"/>
      <c r="AN892" s="1974"/>
      <c r="AO892" s="1974"/>
      <c r="AP892" s="1974"/>
      <c r="AQ892" s="1975"/>
      <c r="AR892" s="1973"/>
      <c r="AS892" s="1974"/>
      <c r="AT892" s="1974"/>
      <c r="AU892" s="1974"/>
      <c r="AV892" s="1974"/>
      <c r="AW892" s="1974"/>
      <c r="AX892" s="1976"/>
    </row>
    <row r="893" spans="1:50" s="156" customFormat="1" ht="19.5" customHeight="1" x14ac:dyDescent="0.15">
      <c r="A893" s="431" t="s">
        <v>71</v>
      </c>
      <c r="B893" s="432"/>
      <c r="C893" s="1987" t="s">
        <v>72</v>
      </c>
      <c r="D893" s="1988"/>
      <c r="E893" s="1988"/>
      <c r="F893" s="1988"/>
      <c r="G893" s="1988"/>
      <c r="H893" s="1988"/>
      <c r="I893" s="1988"/>
      <c r="J893" s="1988"/>
      <c r="K893" s="1989"/>
      <c r="L893" s="789" t="s">
        <v>73</v>
      </c>
      <c r="M893" s="790"/>
      <c r="N893" s="790"/>
      <c r="O893" s="790"/>
      <c r="P893" s="790"/>
      <c r="Q893" s="791"/>
      <c r="R893" s="1990" t="s">
        <v>324</v>
      </c>
      <c r="S893" s="1988"/>
      <c r="T893" s="1988"/>
      <c r="U893" s="1988"/>
      <c r="V893" s="1988"/>
      <c r="W893" s="1989"/>
      <c r="X893" s="1990" t="s">
        <v>74</v>
      </c>
      <c r="Y893" s="1988"/>
      <c r="Z893" s="1988"/>
      <c r="AA893" s="1988"/>
      <c r="AB893" s="1988"/>
      <c r="AC893" s="1988"/>
      <c r="AD893" s="1988"/>
      <c r="AE893" s="1988"/>
      <c r="AF893" s="1988"/>
      <c r="AG893" s="1988"/>
      <c r="AH893" s="1988"/>
      <c r="AI893" s="1988"/>
      <c r="AJ893" s="1988"/>
      <c r="AK893" s="1988"/>
      <c r="AL893" s="1988"/>
      <c r="AM893" s="1988"/>
      <c r="AN893" s="1988"/>
      <c r="AO893" s="1988"/>
      <c r="AP893" s="1988"/>
      <c r="AQ893" s="1988"/>
      <c r="AR893" s="1988"/>
      <c r="AS893" s="1988"/>
      <c r="AT893" s="1988"/>
      <c r="AU893" s="1988"/>
      <c r="AV893" s="1988"/>
      <c r="AW893" s="1988"/>
      <c r="AX893" s="1991"/>
    </row>
    <row r="894" spans="1:50" s="156" customFormat="1" ht="19.5" customHeight="1" x14ac:dyDescent="0.15">
      <c r="A894" s="433"/>
      <c r="B894" s="434"/>
      <c r="C894" s="1992" t="s">
        <v>1315</v>
      </c>
      <c r="D894" s="1993"/>
      <c r="E894" s="1993"/>
      <c r="F894" s="1993"/>
      <c r="G894" s="1993"/>
      <c r="H894" s="1993"/>
      <c r="I894" s="1993"/>
      <c r="J894" s="1993"/>
      <c r="K894" s="1994"/>
      <c r="L894" s="1995">
        <v>1</v>
      </c>
      <c r="M894" s="1993"/>
      <c r="N894" s="1993"/>
      <c r="O894" s="1993"/>
      <c r="P894" s="1993"/>
      <c r="Q894" s="1994"/>
      <c r="R894" s="1995"/>
      <c r="S894" s="1993"/>
      <c r="T894" s="1993"/>
      <c r="U894" s="1993"/>
      <c r="V894" s="1993"/>
      <c r="W894" s="1994"/>
      <c r="X894" s="1941"/>
      <c r="Y894" s="1942"/>
      <c r="Z894" s="1942"/>
      <c r="AA894" s="1942"/>
      <c r="AB894" s="1942"/>
      <c r="AC894" s="1942"/>
      <c r="AD894" s="1942"/>
      <c r="AE894" s="1942"/>
      <c r="AF894" s="1942"/>
      <c r="AG894" s="1942"/>
      <c r="AH894" s="1942"/>
      <c r="AI894" s="1942"/>
      <c r="AJ894" s="1942"/>
      <c r="AK894" s="1942"/>
      <c r="AL894" s="1942"/>
      <c r="AM894" s="1942"/>
      <c r="AN894" s="1942"/>
      <c r="AO894" s="1942"/>
      <c r="AP894" s="1942"/>
      <c r="AQ894" s="1942"/>
      <c r="AR894" s="1942"/>
      <c r="AS894" s="1942"/>
      <c r="AT894" s="1942"/>
      <c r="AU894" s="1942"/>
      <c r="AV894" s="1942"/>
      <c r="AW894" s="1942"/>
      <c r="AX894" s="1996"/>
    </row>
    <row r="895" spans="1:50" s="156" customFormat="1" ht="19.5" customHeight="1" x14ac:dyDescent="0.15">
      <c r="A895" s="433"/>
      <c r="B895" s="434"/>
      <c r="C895" s="1983" t="s">
        <v>159</v>
      </c>
      <c r="D895" s="1984"/>
      <c r="E895" s="1984"/>
      <c r="F895" s="1984"/>
      <c r="G895" s="1984"/>
      <c r="H895" s="1984"/>
      <c r="I895" s="1984"/>
      <c r="J895" s="1984"/>
      <c r="K895" s="1985"/>
      <c r="L895" s="1986">
        <v>1</v>
      </c>
      <c r="M895" s="1984"/>
      <c r="N895" s="1984"/>
      <c r="O895" s="1984"/>
      <c r="P895" s="1984"/>
      <c r="Q895" s="1985"/>
      <c r="R895" s="1986"/>
      <c r="S895" s="1984"/>
      <c r="T895" s="1984"/>
      <c r="U895" s="1984"/>
      <c r="V895" s="1984"/>
      <c r="W895" s="1985"/>
      <c r="X895" s="1947"/>
      <c r="Y895" s="1948"/>
      <c r="Z895" s="1948"/>
      <c r="AA895" s="1948"/>
      <c r="AB895" s="1948"/>
      <c r="AC895" s="1948"/>
      <c r="AD895" s="1948"/>
      <c r="AE895" s="1948"/>
      <c r="AF895" s="1948"/>
      <c r="AG895" s="1948"/>
      <c r="AH895" s="1948"/>
      <c r="AI895" s="1948"/>
      <c r="AJ895" s="1948"/>
      <c r="AK895" s="1948"/>
      <c r="AL895" s="1948"/>
      <c r="AM895" s="1948"/>
      <c r="AN895" s="1948"/>
      <c r="AO895" s="1948"/>
      <c r="AP895" s="1948"/>
      <c r="AQ895" s="1948"/>
      <c r="AR895" s="1948"/>
      <c r="AS895" s="1948"/>
      <c r="AT895" s="1948"/>
      <c r="AU895" s="1948"/>
      <c r="AV895" s="1948"/>
      <c r="AW895" s="1948"/>
      <c r="AX895" s="1949"/>
    </row>
    <row r="896" spans="1:50" s="156" customFormat="1" ht="19.5" customHeight="1" x14ac:dyDescent="0.15">
      <c r="A896" s="433"/>
      <c r="B896" s="434"/>
      <c r="C896" s="1983" t="s">
        <v>998</v>
      </c>
      <c r="D896" s="1984"/>
      <c r="E896" s="1984"/>
      <c r="F896" s="1984"/>
      <c r="G896" s="1984"/>
      <c r="H896" s="1984"/>
      <c r="I896" s="1984"/>
      <c r="J896" s="1984"/>
      <c r="K896" s="1985"/>
      <c r="L896" s="1986">
        <v>1</v>
      </c>
      <c r="M896" s="1984"/>
      <c r="N896" s="1984"/>
      <c r="O896" s="1984"/>
      <c r="P896" s="1984"/>
      <c r="Q896" s="1985"/>
      <c r="R896" s="1986"/>
      <c r="S896" s="1984"/>
      <c r="T896" s="1984"/>
      <c r="U896" s="1984"/>
      <c r="V896" s="1984"/>
      <c r="W896" s="1985"/>
      <c r="X896" s="1947"/>
      <c r="Y896" s="1948"/>
      <c r="Z896" s="1948"/>
      <c r="AA896" s="1948"/>
      <c r="AB896" s="1948"/>
      <c r="AC896" s="1948"/>
      <c r="AD896" s="1948"/>
      <c r="AE896" s="1948"/>
      <c r="AF896" s="1948"/>
      <c r="AG896" s="1948"/>
      <c r="AH896" s="1948"/>
      <c r="AI896" s="1948"/>
      <c r="AJ896" s="1948"/>
      <c r="AK896" s="1948"/>
      <c r="AL896" s="1948"/>
      <c r="AM896" s="1948"/>
      <c r="AN896" s="1948"/>
      <c r="AO896" s="1948"/>
      <c r="AP896" s="1948"/>
      <c r="AQ896" s="1948"/>
      <c r="AR896" s="1948"/>
      <c r="AS896" s="1948"/>
      <c r="AT896" s="1948"/>
      <c r="AU896" s="1948"/>
      <c r="AV896" s="1948"/>
      <c r="AW896" s="1948"/>
      <c r="AX896" s="1949"/>
    </row>
    <row r="897" spans="1:50" s="156" customFormat="1" ht="19.5" customHeight="1" x14ac:dyDescent="0.15">
      <c r="A897" s="433"/>
      <c r="B897" s="434"/>
      <c r="C897" s="1983"/>
      <c r="D897" s="1984"/>
      <c r="E897" s="1984"/>
      <c r="F897" s="1984"/>
      <c r="G897" s="1984"/>
      <c r="H897" s="1984"/>
      <c r="I897" s="1984"/>
      <c r="J897" s="1984"/>
      <c r="K897" s="1985"/>
      <c r="L897" s="1986"/>
      <c r="M897" s="1984"/>
      <c r="N897" s="1984"/>
      <c r="O897" s="1984"/>
      <c r="P897" s="1984"/>
      <c r="Q897" s="1985"/>
      <c r="R897" s="1986"/>
      <c r="S897" s="1984"/>
      <c r="T897" s="1984"/>
      <c r="U897" s="1984"/>
      <c r="V897" s="1984"/>
      <c r="W897" s="1985"/>
      <c r="X897" s="1947"/>
      <c r="Y897" s="1948"/>
      <c r="Z897" s="1948"/>
      <c r="AA897" s="1948"/>
      <c r="AB897" s="1948"/>
      <c r="AC897" s="1948"/>
      <c r="AD897" s="1948"/>
      <c r="AE897" s="1948"/>
      <c r="AF897" s="1948"/>
      <c r="AG897" s="1948"/>
      <c r="AH897" s="1948"/>
      <c r="AI897" s="1948"/>
      <c r="AJ897" s="1948"/>
      <c r="AK897" s="1948"/>
      <c r="AL897" s="1948"/>
      <c r="AM897" s="1948"/>
      <c r="AN897" s="1948"/>
      <c r="AO897" s="1948"/>
      <c r="AP897" s="1948"/>
      <c r="AQ897" s="1948"/>
      <c r="AR897" s="1948"/>
      <c r="AS897" s="1948"/>
      <c r="AT897" s="1948"/>
      <c r="AU897" s="1948"/>
      <c r="AV897" s="1948"/>
      <c r="AW897" s="1948"/>
      <c r="AX897" s="1949"/>
    </row>
    <row r="898" spans="1:50" s="156" customFormat="1" ht="19.5" customHeight="1" x14ac:dyDescent="0.15">
      <c r="A898" s="433"/>
      <c r="B898" s="434"/>
      <c r="C898" s="1983"/>
      <c r="D898" s="1984"/>
      <c r="E898" s="1984"/>
      <c r="F898" s="1984"/>
      <c r="G898" s="1984"/>
      <c r="H898" s="1984"/>
      <c r="I898" s="1984"/>
      <c r="J898" s="1984"/>
      <c r="K898" s="1985"/>
      <c r="L898" s="1986"/>
      <c r="M898" s="1984"/>
      <c r="N898" s="1984"/>
      <c r="O898" s="1984"/>
      <c r="P898" s="1984"/>
      <c r="Q898" s="1985"/>
      <c r="R898" s="1986"/>
      <c r="S898" s="1984"/>
      <c r="T898" s="1984"/>
      <c r="U898" s="1984"/>
      <c r="V898" s="1984"/>
      <c r="W898" s="1985"/>
      <c r="X898" s="1947"/>
      <c r="Y898" s="1948"/>
      <c r="Z898" s="1948"/>
      <c r="AA898" s="1948"/>
      <c r="AB898" s="1948"/>
      <c r="AC898" s="1948"/>
      <c r="AD898" s="1948"/>
      <c r="AE898" s="1948"/>
      <c r="AF898" s="1948"/>
      <c r="AG898" s="1948"/>
      <c r="AH898" s="1948"/>
      <c r="AI898" s="1948"/>
      <c r="AJ898" s="1948"/>
      <c r="AK898" s="1948"/>
      <c r="AL898" s="1948"/>
      <c r="AM898" s="1948"/>
      <c r="AN898" s="1948"/>
      <c r="AO898" s="1948"/>
      <c r="AP898" s="1948"/>
      <c r="AQ898" s="1948"/>
      <c r="AR898" s="1948"/>
      <c r="AS898" s="1948"/>
      <c r="AT898" s="1948"/>
      <c r="AU898" s="1948"/>
      <c r="AV898" s="1948"/>
      <c r="AW898" s="1948"/>
      <c r="AX898" s="1949"/>
    </row>
    <row r="899" spans="1:50" s="156" customFormat="1" ht="19.5" customHeight="1" x14ac:dyDescent="0.15">
      <c r="A899" s="433"/>
      <c r="B899" s="434"/>
      <c r="C899" s="1979"/>
      <c r="D899" s="1980"/>
      <c r="E899" s="1980"/>
      <c r="F899" s="1980"/>
      <c r="G899" s="1980"/>
      <c r="H899" s="1980"/>
      <c r="I899" s="1980"/>
      <c r="J899" s="1980"/>
      <c r="K899" s="1981"/>
      <c r="L899" s="1982"/>
      <c r="M899" s="1980"/>
      <c r="N899" s="1980"/>
      <c r="O899" s="1980"/>
      <c r="P899" s="1980"/>
      <c r="Q899" s="1981"/>
      <c r="R899" s="1982"/>
      <c r="S899" s="1980"/>
      <c r="T899" s="1980"/>
      <c r="U899" s="1980"/>
      <c r="V899" s="1980"/>
      <c r="W899" s="1981"/>
      <c r="X899" s="1947"/>
      <c r="Y899" s="1948"/>
      <c r="Z899" s="1948"/>
      <c r="AA899" s="1948"/>
      <c r="AB899" s="1948"/>
      <c r="AC899" s="1948"/>
      <c r="AD899" s="1948"/>
      <c r="AE899" s="1948"/>
      <c r="AF899" s="1948"/>
      <c r="AG899" s="1948"/>
      <c r="AH899" s="1948"/>
      <c r="AI899" s="1948"/>
      <c r="AJ899" s="1948"/>
      <c r="AK899" s="1948"/>
      <c r="AL899" s="1948"/>
      <c r="AM899" s="1948"/>
      <c r="AN899" s="1948"/>
      <c r="AO899" s="1948"/>
      <c r="AP899" s="1948"/>
      <c r="AQ899" s="1948"/>
      <c r="AR899" s="1948"/>
      <c r="AS899" s="1948"/>
      <c r="AT899" s="1948"/>
      <c r="AU899" s="1948"/>
      <c r="AV899" s="1948"/>
      <c r="AW899" s="1948"/>
      <c r="AX899" s="1949"/>
    </row>
    <row r="900" spans="1:50" s="156" customFormat="1" ht="19.5" customHeight="1" thickBot="1" x14ac:dyDescent="0.2">
      <c r="A900" s="433"/>
      <c r="B900" s="434"/>
      <c r="C900" s="1938" t="s">
        <v>39</v>
      </c>
      <c r="D900" s="1939"/>
      <c r="E900" s="1939"/>
      <c r="F900" s="1939"/>
      <c r="G900" s="1939"/>
      <c r="H900" s="1939"/>
      <c r="I900" s="1939"/>
      <c r="J900" s="1939"/>
      <c r="K900" s="1940"/>
      <c r="L900" s="1941">
        <v>3</v>
      </c>
      <c r="M900" s="1942"/>
      <c r="N900" s="1942"/>
      <c r="O900" s="1942"/>
      <c r="P900" s="1942"/>
      <c r="Q900" s="1943"/>
      <c r="R900" s="1941"/>
      <c r="S900" s="1942"/>
      <c r="T900" s="1942"/>
      <c r="U900" s="1942"/>
      <c r="V900" s="1942"/>
      <c r="W900" s="1943"/>
      <c r="X900" s="1947"/>
      <c r="Y900" s="1948"/>
      <c r="Z900" s="1948"/>
      <c r="AA900" s="1948"/>
      <c r="AB900" s="1948"/>
      <c r="AC900" s="1948"/>
      <c r="AD900" s="1948"/>
      <c r="AE900" s="1948"/>
      <c r="AF900" s="1948"/>
      <c r="AG900" s="1948"/>
      <c r="AH900" s="1948"/>
      <c r="AI900" s="1948"/>
      <c r="AJ900" s="1948"/>
      <c r="AK900" s="1948"/>
      <c r="AL900" s="1948"/>
      <c r="AM900" s="1948"/>
      <c r="AN900" s="1948"/>
      <c r="AO900" s="1948"/>
      <c r="AP900" s="1948"/>
      <c r="AQ900" s="1948"/>
      <c r="AR900" s="1948"/>
      <c r="AS900" s="1948"/>
      <c r="AT900" s="1948"/>
      <c r="AU900" s="1948"/>
      <c r="AV900" s="1948"/>
      <c r="AW900" s="1948"/>
      <c r="AX900" s="1949"/>
    </row>
    <row r="901" spans="1:50" s="156" customFormat="1" x14ac:dyDescent="0.15">
      <c r="A901" s="161"/>
      <c r="B901" s="161"/>
      <c r="C901" s="160"/>
      <c r="D901" s="160"/>
      <c r="E901" s="160"/>
      <c r="F901" s="160"/>
      <c r="G901" s="160"/>
      <c r="H901" s="160"/>
      <c r="I901" s="160"/>
      <c r="J901" s="160"/>
      <c r="K901" s="160"/>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c r="AT901" s="159"/>
      <c r="AU901" s="159"/>
      <c r="AV901" s="159"/>
      <c r="AW901" s="159"/>
      <c r="AX901" s="159"/>
    </row>
    <row r="902" spans="1:50" s="162" customFormat="1" ht="21" customHeight="1" thickBot="1" x14ac:dyDescent="0.2">
      <c r="A902" s="168"/>
      <c r="B902" s="168"/>
      <c r="C902" s="167"/>
      <c r="D902" s="167"/>
      <c r="E902" s="167"/>
      <c r="F902" s="167"/>
      <c r="G902" s="167"/>
      <c r="H902" s="167"/>
      <c r="I902" s="167"/>
      <c r="J902" s="167"/>
      <c r="K902" s="167"/>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2026" t="s">
        <v>305</v>
      </c>
      <c r="AR902" s="2026"/>
      <c r="AS902" s="2026"/>
      <c r="AT902" s="2026"/>
      <c r="AU902" s="2026"/>
      <c r="AV902" s="2026"/>
      <c r="AW902" s="2026"/>
      <c r="AX902" s="2026"/>
    </row>
    <row r="903" spans="1:50" s="156" customFormat="1" ht="25.15" customHeight="1" x14ac:dyDescent="0.15">
      <c r="A903" s="239" t="s">
        <v>3</v>
      </c>
      <c r="B903" s="240"/>
      <c r="C903" s="240"/>
      <c r="D903" s="240"/>
      <c r="E903" s="240"/>
      <c r="F903" s="240"/>
      <c r="G903" s="804" t="s">
        <v>2055</v>
      </c>
      <c r="H903" s="805"/>
      <c r="I903" s="805"/>
      <c r="J903" s="805"/>
      <c r="K903" s="805"/>
      <c r="L903" s="805"/>
      <c r="M903" s="805"/>
      <c r="N903" s="805"/>
      <c r="O903" s="805"/>
      <c r="P903" s="805"/>
      <c r="Q903" s="805"/>
      <c r="R903" s="805"/>
      <c r="S903" s="805"/>
      <c r="T903" s="805"/>
      <c r="U903" s="805"/>
      <c r="V903" s="805"/>
      <c r="W903" s="805"/>
      <c r="X903" s="805"/>
      <c r="Y903" s="243" t="s">
        <v>2035</v>
      </c>
      <c r="Z903" s="244"/>
      <c r="AA903" s="244"/>
      <c r="AB903" s="244"/>
      <c r="AC903" s="244"/>
      <c r="AD903" s="245"/>
      <c r="AE903" s="244" t="s">
        <v>2044</v>
      </c>
      <c r="AF903" s="244"/>
      <c r="AG903" s="244"/>
      <c r="AH903" s="244"/>
      <c r="AI903" s="244"/>
      <c r="AJ903" s="244"/>
      <c r="AK903" s="244"/>
      <c r="AL903" s="244"/>
      <c r="AM903" s="244"/>
      <c r="AN903" s="244"/>
      <c r="AO903" s="244"/>
      <c r="AP903" s="245"/>
      <c r="AQ903" s="249" t="s">
        <v>7</v>
      </c>
      <c r="AR903" s="244"/>
      <c r="AS903" s="244"/>
      <c r="AT903" s="244"/>
      <c r="AU903" s="244"/>
      <c r="AV903" s="244"/>
      <c r="AW903" s="244"/>
      <c r="AX903" s="806"/>
    </row>
    <row r="904" spans="1:50" s="156" customFormat="1" ht="30" customHeight="1" x14ac:dyDescent="0.15">
      <c r="A904" s="283" t="s">
        <v>8</v>
      </c>
      <c r="B904" s="284"/>
      <c r="C904" s="284"/>
      <c r="D904" s="284"/>
      <c r="E904" s="284"/>
      <c r="F904" s="285"/>
      <c r="G904" s="286" t="s">
        <v>2043</v>
      </c>
      <c r="H904" s="287"/>
      <c r="I904" s="287"/>
      <c r="J904" s="287"/>
      <c r="K904" s="287"/>
      <c r="L904" s="287"/>
      <c r="M904" s="287"/>
      <c r="N904" s="287"/>
      <c r="O904" s="287"/>
      <c r="P904" s="287"/>
      <c r="Q904" s="287"/>
      <c r="R904" s="287"/>
      <c r="S904" s="287"/>
      <c r="T904" s="287"/>
      <c r="U904" s="287"/>
      <c r="V904" s="278"/>
      <c r="W904" s="278"/>
      <c r="X904" s="278"/>
      <c r="Y904" s="289" t="s">
        <v>10</v>
      </c>
      <c r="Z904" s="290"/>
      <c r="AA904" s="290"/>
      <c r="AB904" s="290"/>
      <c r="AC904" s="290"/>
      <c r="AD904" s="291"/>
      <c r="AE904" s="290" t="s">
        <v>2054</v>
      </c>
      <c r="AF904" s="290"/>
      <c r="AG904" s="290"/>
      <c r="AH904" s="290"/>
      <c r="AI904" s="290"/>
      <c r="AJ904" s="290"/>
      <c r="AK904" s="290"/>
      <c r="AL904" s="290"/>
      <c r="AM904" s="290"/>
      <c r="AN904" s="290"/>
      <c r="AO904" s="290"/>
      <c r="AP904" s="291"/>
      <c r="AQ904" s="295" t="s">
        <v>2053</v>
      </c>
      <c r="AR904" s="296"/>
      <c r="AS904" s="296"/>
      <c r="AT904" s="296"/>
      <c r="AU904" s="296"/>
      <c r="AV904" s="296"/>
      <c r="AW904" s="296"/>
      <c r="AX904" s="297"/>
    </row>
    <row r="905" spans="1:50" s="156" customFormat="1" ht="30" customHeight="1" x14ac:dyDescent="0.15">
      <c r="A905" s="298" t="s">
        <v>13</v>
      </c>
      <c r="B905" s="299"/>
      <c r="C905" s="299"/>
      <c r="D905" s="299"/>
      <c r="E905" s="299"/>
      <c r="F905" s="299"/>
      <c r="G905" s="1290" t="s">
        <v>14</v>
      </c>
      <c r="H905" s="2023"/>
      <c r="I905" s="2023"/>
      <c r="J905" s="2023"/>
      <c r="K905" s="2023"/>
      <c r="L905" s="2023"/>
      <c r="M905" s="2023"/>
      <c r="N905" s="2023"/>
      <c r="O905" s="2023"/>
      <c r="P905" s="2023"/>
      <c r="Q905" s="2023"/>
      <c r="R905" s="2023"/>
      <c r="S905" s="2023"/>
      <c r="T905" s="2023"/>
      <c r="U905" s="2023"/>
      <c r="V905" s="2023"/>
      <c r="W905" s="2023"/>
      <c r="X905" s="2023"/>
      <c r="Y905" s="301" t="s">
        <v>15</v>
      </c>
      <c r="Z905" s="302"/>
      <c r="AA905" s="302"/>
      <c r="AB905" s="302"/>
      <c r="AC905" s="302"/>
      <c r="AD905" s="303"/>
      <c r="AE905" s="755" t="s">
        <v>2052</v>
      </c>
      <c r="AF905" s="2016"/>
      <c r="AG905" s="2016"/>
      <c r="AH905" s="2016"/>
      <c r="AI905" s="2016"/>
      <c r="AJ905" s="2016"/>
      <c r="AK905" s="2016"/>
      <c r="AL905" s="2016"/>
      <c r="AM905" s="2016"/>
      <c r="AN905" s="2016"/>
      <c r="AO905" s="2016"/>
      <c r="AP905" s="2016"/>
      <c r="AQ905" s="2016"/>
      <c r="AR905" s="2016"/>
      <c r="AS905" s="2016"/>
      <c r="AT905" s="2016"/>
      <c r="AU905" s="2016"/>
      <c r="AV905" s="2016"/>
      <c r="AW905" s="2016"/>
      <c r="AX905" s="2017"/>
    </row>
    <row r="906" spans="1:50" s="156" customFormat="1" ht="30" customHeight="1" x14ac:dyDescent="0.15">
      <c r="A906" s="272" t="s">
        <v>17</v>
      </c>
      <c r="B906" s="273"/>
      <c r="C906" s="273"/>
      <c r="D906" s="273"/>
      <c r="E906" s="273"/>
      <c r="F906" s="273"/>
      <c r="G906" s="1281" t="s">
        <v>2051</v>
      </c>
      <c r="H906" s="808"/>
      <c r="I906" s="808"/>
      <c r="J906" s="808"/>
      <c r="K906" s="808"/>
      <c r="L906" s="808"/>
      <c r="M906" s="808"/>
      <c r="N906" s="808"/>
      <c r="O906" s="808"/>
      <c r="P906" s="808"/>
      <c r="Q906" s="808"/>
      <c r="R906" s="808"/>
      <c r="S906" s="808"/>
      <c r="T906" s="808"/>
      <c r="U906" s="808"/>
      <c r="V906" s="845"/>
      <c r="W906" s="845"/>
      <c r="X906" s="845"/>
      <c r="Y906" s="277" t="s">
        <v>2026</v>
      </c>
      <c r="Z906" s="278"/>
      <c r="AA906" s="278"/>
      <c r="AB906" s="278"/>
      <c r="AC906" s="278"/>
      <c r="AD906" s="279"/>
      <c r="AE906" s="280"/>
      <c r="AF906" s="281"/>
      <c r="AG906" s="281"/>
      <c r="AH906" s="281"/>
      <c r="AI906" s="281"/>
      <c r="AJ906" s="281"/>
      <c r="AK906" s="281"/>
      <c r="AL906" s="281"/>
      <c r="AM906" s="281"/>
      <c r="AN906" s="281"/>
      <c r="AO906" s="281"/>
      <c r="AP906" s="281"/>
      <c r="AQ906" s="281"/>
      <c r="AR906" s="281"/>
      <c r="AS906" s="281"/>
      <c r="AT906" s="281"/>
      <c r="AU906" s="281"/>
      <c r="AV906" s="281"/>
      <c r="AW906" s="281"/>
      <c r="AX906" s="282"/>
    </row>
    <row r="907" spans="1:50" s="156" customFormat="1" ht="44.25" customHeight="1" x14ac:dyDescent="0.15">
      <c r="A907" s="251" t="s">
        <v>20</v>
      </c>
      <c r="B907" s="252"/>
      <c r="C907" s="252"/>
      <c r="D907" s="252"/>
      <c r="E907" s="252"/>
      <c r="F907" s="256"/>
      <c r="G907" s="2020" t="s">
        <v>2050</v>
      </c>
      <c r="H907" s="2021"/>
      <c r="I907" s="2021"/>
      <c r="J907" s="2021"/>
      <c r="K907" s="2021"/>
      <c r="L907" s="2021"/>
      <c r="M907" s="2021"/>
      <c r="N907" s="2021"/>
      <c r="O907" s="2021"/>
      <c r="P907" s="2021"/>
      <c r="Q907" s="2021"/>
      <c r="R907" s="2021"/>
      <c r="S907" s="2021"/>
      <c r="T907" s="2021"/>
      <c r="U907" s="2021"/>
      <c r="V907" s="2021"/>
      <c r="W907" s="2021"/>
      <c r="X907" s="2021"/>
      <c r="Y907" s="2021"/>
      <c r="Z907" s="2021"/>
      <c r="AA907" s="2021"/>
      <c r="AB907" s="2021"/>
      <c r="AC907" s="2021"/>
      <c r="AD907" s="2021"/>
      <c r="AE907" s="2021"/>
      <c r="AF907" s="2021"/>
      <c r="AG907" s="2021"/>
      <c r="AH907" s="2021"/>
      <c r="AI907" s="2021"/>
      <c r="AJ907" s="2021"/>
      <c r="AK907" s="2021"/>
      <c r="AL907" s="2021"/>
      <c r="AM907" s="2021"/>
      <c r="AN907" s="2021"/>
      <c r="AO907" s="2021"/>
      <c r="AP907" s="2021"/>
      <c r="AQ907" s="2021"/>
      <c r="AR907" s="2021"/>
      <c r="AS907" s="2021"/>
      <c r="AT907" s="2021"/>
      <c r="AU907" s="2021"/>
      <c r="AV907" s="2021"/>
      <c r="AW907" s="2021"/>
      <c r="AX907" s="2022"/>
    </row>
    <row r="908" spans="1:50" s="156" customFormat="1" ht="33.75" customHeight="1" x14ac:dyDescent="0.15">
      <c r="A908" s="251" t="s">
        <v>22</v>
      </c>
      <c r="B908" s="252"/>
      <c r="C908" s="252"/>
      <c r="D908" s="252"/>
      <c r="E908" s="252"/>
      <c r="F908" s="256"/>
      <c r="G908" s="2020" t="s">
        <v>2049</v>
      </c>
      <c r="H908" s="2021"/>
      <c r="I908" s="2021"/>
      <c r="J908" s="2021"/>
      <c r="K908" s="2021"/>
      <c r="L908" s="2021"/>
      <c r="M908" s="2021"/>
      <c r="N908" s="2021"/>
      <c r="O908" s="2021"/>
      <c r="P908" s="2021"/>
      <c r="Q908" s="2021"/>
      <c r="R908" s="2021"/>
      <c r="S908" s="2021"/>
      <c r="T908" s="2021"/>
      <c r="U908" s="2021"/>
      <c r="V908" s="2021"/>
      <c r="W908" s="2021"/>
      <c r="X908" s="2021"/>
      <c r="Y908" s="2021"/>
      <c r="Z908" s="2021"/>
      <c r="AA908" s="2021"/>
      <c r="AB908" s="2021"/>
      <c r="AC908" s="2021"/>
      <c r="AD908" s="2021"/>
      <c r="AE908" s="2021"/>
      <c r="AF908" s="2021"/>
      <c r="AG908" s="2021"/>
      <c r="AH908" s="2021"/>
      <c r="AI908" s="2021"/>
      <c r="AJ908" s="2021"/>
      <c r="AK908" s="2021"/>
      <c r="AL908" s="2021"/>
      <c r="AM908" s="2021"/>
      <c r="AN908" s="2021"/>
      <c r="AO908" s="2021"/>
      <c r="AP908" s="2021"/>
      <c r="AQ908" s="2021"/>
      <c r="AR908" s="2021"/>
      <c r="AS908" s="2021"/>
      <c r="AT908" s="2021"/>
      <c r="AU908" s="2021"/>
      <c r="AV908" s="2021"/>
      <c r="AW908" s="2021"/>
      <c r="AX908" s="2022"/>
    </row>
    <row r="909" spans="1:50" s="156" customFormat="1" ht="19.5" customHeight="1" x14ac:dyDescent="0.15">
      <c r="A909" s="251" t="s">
        <v>24</v>
      </c>
      <c r="B909" s="252"/>
      <c r="C909" s="252"/>
      <c r="D909" s="252"/>
      <c r="E909" s="252"/>
      <c r="F909" s="256"/>
      <c r="G909" s="816" t="s">
        <v>319</v>
      </c>
      <c r="H909" s="1710"/>
      <c r="I909" s="1710"/>
      <c r="J909" s="1710"/>
      <c r="K909" s="1710"/>
      <c r="L909" s="1710"/>
      <c r="M909" s="1710"/>
      <c r="N909" s="1710"/>
      <c r="O909" s="1710"/>
      <c r="P909" s="1710"/>
      <c r="Q909" s="1710"/>
      <c r="R909" s="1710"/>
      <c r="S909" s="1710"/>
      <c r="T909" s="1710"/>
      <c r="U909" s="1710"/>
      <c r="V909" s="1710"/>
      <c r="W909" s="1710"/>
      <c r="X909" s="1710"/>
      <c r="Y909" s="1710"/>
      <c r="Z909" s="1710"/>
      <c r="AA909" s="1710"/>
      <c r="AB909" s="1710"/>
      <c r="AC909" s="1710"/>
      <c r="AD909" s="1710"/>
      <c r="AE909" s="1710"/>
      <c r="AF909" s="1710"/>
      <c r="AG909" s="1710"/>
      <c r="AH909" s="1710"/>
      <c r="AI909" s="1710"/>
      <c r="AJ909" s="1710"/>
      <c r="AK909" s="1710"/>
      <c r="AL909" s="1710"/>
      <c r="AM909" s="1710"/>
      <c r="AN909" s="1710"/>
      <c r="AO909" s="1710"/>
      <c r="AP909" s="1710"/>
      <c r="AQ909" s="1710"/>
      <c r="AR909" s="1710"/>
      <c r="AS909" s="1710"/>
      <c r="AT909" s="1710"/>
      <c r="AU909" s="1710"/>
      <c r="AV909" s="1710"/>
      <c r="AW909" s="1710"/>
      <c r="AX909" s="1711"/>
    </row>
    <row r="910" spans="1:50" s="156" customFormat="1" ht="19.5" customHeight="1" x14ac:dyDescent="0.15">
      <c r="A910" s="258" t="s">
        <v>26</v>
      </c>
      <c r="B910" s="259"/>
      <c r="C910" s="259"/>
      <c r="D910" s="259"/>
      <c r="E910" s="259"/>
      <c r="F910" s="260"/>
      <c r="G910" s="730"/>
      <c r="H910" s="731"/>
      <c r="I910" s="731"/>
      <c r="J910" s="731"/>
      <c r="K910" s="731"/>
      <c r="L910" s="731"/>
      <c r="M910" s="731"/>
      <c r="N910" s="731"/>
      <c r="O910" s="732"/>
      <c r="P910" s="1999" t="s">
        <v>320</v>
      </c>
      <c r="Q910" s="2000"/>
      <c r="R910" s="2000"/>
      <c r="S910" s="2000"/>
      <c r="T910" s="2000"/>
      <c r="U910" s="2000"/>
      <c r="V910" s="2007"/>
      <c r="W910" s="1999" t="s">
        <v>321</v>
      </c>
      <c r="X910" s="2000"/>
      <c r="Y910" s="2000"/>
      <c r="Z910" s="2000"/>
      <c r="AA910" s="2000"/>
      <c r="AB910" s="2000"/>
      <c r="AC910" s="2007"/>
      <c r="AD910" s="1999" t="s">
        <v>322</v>
      </c>
      <c r="AE910" s="2000"/>
      <c r="AF910" s="2000"/>
      <c r="AG910" s="2000"/>
      <c r="AH910" s="2000"/>
      <c r="AI910" s="2000"/>
      <c r="AJ910" s="2007"/>
      <c r="AK910" s="1999" t="s">
        <v>323</v>
      </c>
      <c r="AL910" s="2000"/>
      <c r="AM910" s="2000"/>
      <c r="AN910" s="2000"/>
      <c r="AO910" s="2000"/>
      <c r="AP910" s="2000"/>
      <c r="AQ910" s="2007"/>
      <c r="AR910" s="1999" t="s">
        <v>324</v>
      </c>
      <c r="AS910" s="2000"/>
      <c r="AT910" s="2000"/>
      <c r="AU910" s="2000"/>
      <c r="AV910" s="2000"/>
      <c r="AW910" s="2000"/>
      <c r="AX910" s="2001"/>
    </row>
    <row r="911" spans="1:50" s="156" customFormat="1" ht="19.5" customHeight="1" x14ac:dyDescent="0.15">
      <c r="A911" s="261"/>
      <c r="B911" s="262"/>
      <c r="C911" s="262"/>
      <c r="D911" s="262"/>
      <c r="E911" s="262"/>
      <c r="F911" s="263"/>
      <c r="G911" s="318" t="s">
        <v>32</v>
      </c>
      <c r="H911" s="326"/>
      <c r="I911" s="760" t="s">
        <v>33</v>
      </c>
      <c r="J911" s="761"/>
      <c r="K911" s="761"/>
      <c r="L911" s="761"/>
      <c r="M911" s="761"/>
      <c r="N911" s="761"/>
      <c r="O911" s="762"/>
      <c r="P911" s="2003" t="s">
        <v>2023</v>
      </c>
      <c r="Q911" s="2004"/>
      <c r="R911" s="2004"/>
      <c r="S911" s="2004"/>
      <c r="T911" s="2004"/>
      <c r="U911" s="2004"/>
      <c r="V911" s="2005"/>
      <c r="W911" s="2003" t="s">
        <v>2023</v>
      </c>
      <c r="X911" s="2004"/>
      <c r="Y911" s="2004"/>
      <c r="Z911" s="2004"/>
      <c r="AA911" s="2004"/>
      <c r="AB911" s="2004"/>
      <c r="AC911" s="2005"/>
      <c r="AD911" s="2003">
        <v>4</v>
      </c>
      <c r="AE911" s="2004"/>
      <c r="AF911" s="2004"/>
      <c r="AG911" s="2004"/>
      <c r="AH911" s="2004"/>
      <c r="AI911" s="2004"/>
      <c r="AJ911" s="2005"/>
      <c r="AK911" s="2003">
        <v>3</v>
      </c>
      <c r="AL911" s="2004"/>
      <c r="AM911" s="2004"/>
      <c r="AN911" s="2004"/>
      <c r="AO911" s="2004"/>
      <c r="AP911" s="2004"/>
      <c r="AQ911" s="2005"/>
      <c r="AR911" s="2003"/>
      <c r="AS911" s="2004"/>
      <c r="AT911" s="2004"/>
      <c r="AU911" s="2004"/>
      <c r="AV911" s="2004"/>
      <c r="AW911" s="2004"/>
      <c r="AX911" s="2006"/>
    </row>
    <row r="912" spans="1:50" s="156" customFormat="1" ht="19.5" customHeight="1" x14ac:dyDescent="0.15">
      <c r="A912" s="261"/>
      <c r="B912" s="262"/>
      <c r="C912" s="262"/>
      <c r="D912" s="262"/>
      <c r="E912" s="262"/>
      <c r="F912" s="263"/>
      <c r="G912" s="757"/>
      <c r="H912" s="758"/>
      <c r="I912" s="310" t="s">
        <v>34</v>
      </c>
      <c r="J912" s="329"/>
      <c r="K912" s="329"/>
      <c r="L912" s="329"/>
      <c r="M912" s="329"/>
      <c r="N912" s="329"/>
      <c r="O912" s="330"/>
      <c r="P912" s="1935" t="s">
        <v>2023</v>
      </c>
      <c r="Q912" s="1936"/>
      <c r="R912" s="1936"/>
      <c r="S912" s="1936"/>
      <c r="T912" s="1936"/>
      <c r="U912" s="1936"/>
      <c r="V912" s="1937"/>
      <c r="W912" s="1935" t="s">
        <v>2023</v>
      </c>
      <c r="X912" s="1936"/>
      <c r="Y912" s="1936"/>
      <c r="Z912" s="1936"/>
      <c r="AA912" s="1936"/>
      <c r="AB912" s="1936"/>
      <c r="AC912" s="1937"/>
      <c r="AD912" s="1935" t="s">
        <v>2023</v>
      </c>
      <c r="AE912" s="1936"/>
      <c r="AF912" s="1936"/>
      <c r="AG912" s="1936"/>
      <c r="AH912" s="1936"/>
      <c r="AI912" s="1936"/>
      <c r="AJ912" s="1937"/>
      <c r="AK912" s="1935" t="s">
        <v>2023</v>
      </c>
      <c r="AL912" s="1936"/>
      <c r="AM912" s="1936"/>
      <c r="AN912" s="1936"/>
      <c r="AO912" s="1936"/>
      <c r="AP912" s="1936"/>
      <c r="AQ912" s="1937"/>
      <c r="AR912" s="1950"/>
      <c r="AS912" s="1951"/>
      <c r="AT912" s="1951"/>
      <c r="AU912" s="1951"/>
      <c r="AV912" s="1951"/>
      <c r="AW912" s="1951"/>
      <c r="AX912" s="1952"/>
    </row>
    <row r="913" spans="1:50" s="156" customFormat="1" ht="19.5" customHeight="1" x14ac:dyDescent="0.15">
      <c r="A913" s="261"/>
      <c r="B913" s="262"/>
      <c r="C913" s="262"/>
      <c r="D913" s="262"/>
      <c r="E913" s="262"/>
      <c r="F913" s="263"/>
      <c r="G913" s="757"/>
      <c r="H913" s="758"/>
      <c r="I913" s="310" t="s">
        <v>36</v>
      </c>
      <c r="J913" s="329"/>
      <c r="K913" s="329"/>
      <c r="L913" s="329"/>
      <c r="M913" s="329"/>
      <c r="N913" s="329"/>
      <c r="O913" s="330"/>
      <c r="P913" s="1935" t="s">
        <v>2023</v>
      </c>
      <c r="Q913" s="1936"/>
      <c r="R913" s="1936"/>
      <c r="S913" s="1936"/>
      <c r="T913" s="1936"/>
      <c r="U913" s="1936"/>
      <c r="V913" s="1937"/>
      <c r="W913" s="1935" t="s">
        <v>2023</v>
      </c>
      <c r="X913" s="1936"/>
      <c r="Y913" s="1936"/>
      <c r="Z913" s="1936"/>
      <c r="AA913" s="1936"/>
      <c r="AB913" s="1936"/>
      <c r="AC913" s="1937"/>
      <c r="AD913" s="1935" t="s">
        <v>2023</v>
      </c>
      <c r="AE913" s="1936"/>
      <c r="AF913" s="1936"/>
      <c r="AG913" s="1936"/>
      <c r="AH913" s="1936"/>
      <c r="AI913" s="1936"/>
      <c r="AJ913" s="1937"/>
      <c r="AK913" s="1935" t="s">
        <v>2023</v>
      </c>
      <c r="AL913" s="1936"/>
      <c r="AM913" s="1936"/>
      <c r="AN913" s="1936"/>
      <c r="AO913" s="1936"/>
      <c r="AP913" s="1936"/>
      <c r="AQ913" s="1937"/>
      <c r="AR913" s="1935"/>
      <c r="AS913" s="1936"/>
      <c r="AT913" s="1936"/>
      <c r="AU913" s="1936"/>
      <c r="AV913" s="1936"/>
      <c r="AW913" s="1936"/>
      <c r="AX913" s="1959"/>
    </row>
    <row r="914" spans="1:50" s="156" customFormat="1" ht="19.5" customHeight="1" x14ac:dyDescent="0.15">
      <c r="A914" s="261"/>
      <c r="B914" s="262"/>
      <c r="C914" s="262"/>
      <c r="D914" s="262"/>
      <c r="E914" s="262"/>
      <c r="F914" s="263"/>
      <c r="G914" s="757"/>
      <c r="H914" s="758"/>
      <c r="I914" s="310" t="s">
        <v>37</v>
      </c>
      <c r="J914" s="329"/>
      <c r="K914" s="329"/>
      <c r="L914" s="329"/>
      <c r="M914" s="329"/>
      <c r="N914" s="329"/>
      <c r="O914" s="330"/>
      <c r="P914" s="1935" t="s">
        <v>2023</v>
      </c>
      <c r="Q914" s="1936"/>
      <c r="R914" s="1936"/>
      <c r="S914" s="1936"/>
      <c r="T914" s="1936"/>
      <c r="U914" s="1936"/>
      <c r="V914" s="1937"/>
      <c r="W914" s="1935" t="s">
        <v>2023</v>
      </c>
      <c r="X914" s="1936"/>
      <c r="Y914" s="1936"/>
      <c r="Z914" s="1936"/>
      <c r="AA914" s="1936"/>
      <c r="AB914" s="1936"/>
      <c r="AC914" s="1937"/>
      <c r="AD914" s="1935" t="s">
        <v>2023</v>
      </c>
      <c r="AE914" s="1936"/>
      <c r="AF914" s="1936"/>
      <c r="AG914" s="1936"/>
      <c r="AH914" s="1936"/>
      <c r="AI914" s="1936"/>
      <c r="AJ914" s="1937"/>
      <c r="AK914" s="1935" t="s">
        <v>2023</v>
      </c>
      <c r="AL914" s="1936"/>
      <c r="AM914" s="1936"/>
      <c r="AN914" s="1936"/>
      <c r="AO914" s="1936"/>
      <c r="AP914" s="1936"/>
      <c r="AQ914" s="1937"/>
      <c r="AR914" s="1950"/>
      <c r="AS914" s="1951"/>
      <c r="AT914" s="1951"/>
      <c r="AU914" s="1951"/>
      <c r="AV914" s="1951"/>
      <c r="AW914" s="1951"/>
      <c r="AX914" s="1952"/>
    </row>
    <row r="915" spans="1:50" s="156" customFormat="1" ht="19.5" customHeight="1" x14ac:dyDescent="0.15">
      <c r="A915" s="261"/>
      <c r="B915" s="262"/>
      <c r="C915" s="262"/>
      <c r="D915" s="262"/>
      <c r="E915" s="262"/>
      <c r="F915" s="263"/>
      <c r="G915" s="757"/>
      <c r="H915" s="758"/>
      <c r="I915" s="310" t="s">
        <v>38</v>
      </c>
      <c r="J915" s="329"/>
      <c r="K915" s="329"/>
      <c r="L915" s="329"/>
      <c r="M915" s="329"/>
      <c r="N915" s="329"/>
      <c r="O915" s="330"/>
      <c r="P915" s="1935" t="s">
        <v>2023</v>
      </c>
      <c r="Q915" s="1936"/>
      <c r="R915" s="1936"/>
      <c r="S915" s="1936"/>
      <c r="T915" s="1936"/>
      <c r="U915" s="1936"/>
      <c r="V915" s="1937"/>
      <c r="W915" s="1935" t="s">
        <v>2023</v>
      </c>
      <c r="X915" s="1936"/>
      <c r="Y915" s="1936"/>
      <c r="Z915" s="1936"/>
      <c r="AA915" s="1936"/>
      <c r="AB915" s="1936"/>
      <c r="AC915" s="1937"/>
      <c r="AD915" s="1935" t="s">
        <v>2023</v>
      </c>
      <c r="AE915" s="1936"/>
      <c r="AF915" s="1936"/>
      <c r="AG915" s="1936"/>
      <c r="AH915" s="1936"/>
      <c r="AI915" s="1936"/>
      <c r="AJ915" s="1937"/>
      <c r="AK915" s="1935" t="s">
        <v>2023</v>
      </c>
      <c r="AL915" s="1936"/>
      <c r="AM915" s="1936"/>
      <c r="AN915" s="1936"/>
      <c r="AO915" s="1936"/>
      <c r="AP915" s="1936"/>
      <c r="AQ915" s="1937"/>
      <c r="AR915" s="1950"/>
      <c r="AS915" s="1951"/>
      <c r="AT915" s="1951"/>
      <c r="AU915" s="1951"/>
      <c r="AV915" s="1951"/>
      <c r="AW915" s="1951"/>
      <c r="AX915" s="1952"/>
    </row>
    <row r="916" spans="1:50" s="156" customFormat="1" ht="19.5" customHeight="1" x14ac:dyDescent="0.15">
      <c r="A916" s="261"/>
      <c r="B916" s="262"/>
      <c r="C916" s="262"/>
      <c r="D916" s="262"/>
      <c r="E916" s="262"/>
      <c r="F916" s="263"/>
      <c r="G916" s="759"/>
      <c r="H916" s="333"/>
      <c r="I916" s="767" t="s">
        <v>39</v>
      </c>
      <c r="J916" s="768"/>
      <c r="K916" s="768"/>
      <c r="L916" s="768"/>
      <c r="M916" s="768"/>
      <c r="N916" s="768"/>
      <c r="O916" s="769"/>
      <c r="P916" s="1960" t="s">
        <v>2048</v>
      </c>
      <c r="Q916" s="1961"/>
      <c r="R916" s="1961"/>
      <c r="S916" s="1961"/>
      <c r="T916" s="1961"/>
      <c r="U916" s="1961"/>
      <c r="V916" s="1962"/>
      <c r="W916" s="1960" t="s">
        <v>2048</v>
      </c>
      <c r="X916" s="1961"/>
      <c r="Y916" s="1961"/>
      <c r="Z916" s="1961"/>
      <c r="AA916" s="1961"/>
      <c r="AB916" s="1961"/>
      <c r="AC916" s="1962"/>
      <c r="AD916" s="1960">
        <v>4</v>
      </c>
      <c r="AE916" s="1961"/>
      <c r="AF916" s="1961"/>
      <c r="AG916" s="1961"/>
      <c r="AH916" s="1961"/>
      <c r="AI916" s="1961"/>
      <c r="AJ916" s="1962"/>
      <c r="AK916" s="1960">
        <v>3</v>
      </c>
      <c r="AL916" s="1961"/>
      <c r="AM916" s="1961"/>
      <c r="AN916" s="1961"/>
      <c r="AO916" s="1961"/>
      <c r="AP916" s="1961"/>
      <c r="AQ916" s="1962"/>
      <c r="AR916" s="1960"/>
      <c r="AS916" s="1961"/>
      <c r="AT916" s="1961"/>
      <c r="AU916" s="1961"/>
      <c r="AV916" s="1961"/>
      <c r="AW916" s="1961"/>
      <c r="AX916" s="1963"/>
    </row>
    <row r="917" spans="1:50" s="156" customFormat="1" ht="19.5" customHeight="1" x14ac:dyDescent="0.15">
      <c r="A917" s="261"/>
      <c r="B917" s="262"/>
      <c r="C917" s="262"/>
      <c r="D917" s="262"/>
      <c r="E917" s="262"/>
      <c r="F917" s="263"/>
      <c r="G917" s="774" t="s">
        <v>40</v>
      </c>
      <c r="H917" s="775"/>
      <c r="I917" s="775"/>
      <c r="J917" s="775"/>
      <c r="K917" s="775"/>
      <c r="L917" s="775"/>
      <c r="M917" s="775"/>
      <c r="N917" s="775"/>
      <c r="O917" s="776"/>
      <c r="P917" s="1953" t="s">
        <v>2048</v>
      </c>
      <c r="Q917" s="1954"/>
      <c r="R917" s="1954"/>
      <c r="S917" s="1954"/>
      <c r="T917" s="1954"/>
      <c r="U917" s="1954"/>
      <c r="V917" s="1955"/>
      <c r="W917" s="1953" t="s">
        <v>2048</v>
      </c>
      <c r="X917" s="1954"/>
      <c r="Y917" s="1954"/>
      <c r="Z917" s="1954"/>
      <c r="AA917" s="1954"/>
      <c r="AB917" s="1954"/>
      <c r="AC917" s="1955"/>
      <c r="AD917" s="1953">
        <v>0.4</v>
      </c>
      <c r="AE917" s="1954"/>
      <c r="AF917" s="1954"/>
      <c r="AG917" s="1954"/>
      <c r="AH917" s="1954"/>
      <c r="AI917" s="1954"/>
      <c r="AJ917" s="1955"/>
      <c r="AK917" s="1973"/>
      <c r="AL917" s="1974"/>
      <c r="AM917" s="1974"/>
      <c r="AN917" s="1974"/>
      <c r="AO917" s="1974"/>
      <c r="AP917" s="1974"/>
      <c r="AQ917" s="1975"/>
      <c r="AR917" s="1973"/>
      <c r="AS917" s="1974"/>
      <c r="AT917" s="1974"/>
      <c r="AU917" s="1974"/>
      <c r="AV917" s="1974"/>
      <c r="AW917" s="1974"/>
      <c r="AX917" s="1976"/>
    </row>
    <row r="918" spans="1:50" s="156" customFormat="1" ht="19.5" customHeight="1" x14ac:dyDescent="0.15">
      <c r="A918" s="264"/>
      <c r="B918" s="265"/>
      <c r="C918" s="265"/>
      <c r="D918" s="265"/>
      <c r="E918" s="265"/>
      <c r="F918" s="266"/>
      <c r="G918" s="774" t="s">
        <v>41</v>
      </c>
      <c r="H918" s="775"/>
      <c r="I918" s="775"/>
      <c r="J918" s="775"/>
      <c r="K918" s="775"/>
      <c r="L918" s="775"/>
      <c r="M918" s="775"/>
      <c r="N918" s="775"/>
      <c r="O918" s="776"/>
      <c r="P918" s="1953" t="s">
        <v>2048</v>
      </c>
      <c r="Q918" s="1954"/>
      <c r="R918" s="1954"/>
      <c r="S918" s="1954"/>
      <c r="T918" s="1954"/>
      <c r="U918" s="1954"/>
      <c r="V918" s="1955"/>
      <c r="W918" s="1953" t="s">
        <v>2048</v>
      </c>
      <c r="X918" s="1954"/>
      <c r="Y918" s="1954"/>
      <c r="Z918" s="1954"/>
      <c r="AA918" s="1954"/>
      <c r="AB918" s="1954"/>
      <c r="AC918" s="1955"/>
      <c r="AD918" s="1953">
        <v>10</v>
      </c>
      <c r="AE918" s="1954"/>
      <c r="AF918" s="1954"/>
      <c r="AG918" s="1954"/>
      <c r="AH918" s="1954"/>
      <c r="AI918" s="1954"/>
      <c r="AJ918" s="1955"/>
      <c r="AK918" s="1973"/>
      <c r="AL918" s="1974"/>
      <c r="AM918" s="1974"/>
      <c r="AN918" s="1974"/>
      <c r="AO918" s="1974"/>
      <c r="AP918" s="1974"/>
      <c r="AQ918" s="1975"/>
      <c r="AR918" s="1973"/>
      <c r="AS918" s="1974"/>
      <c r="AT918" s="1974"/>
      <c r="AU918" s="1974"/>
      <c r="AV918" s="1974"/>
      <c r="AW918" s="1974"/>
      <c r="AX918" s="1976"/>
    </row>
    <row r="919" spans="1:50" s="156" customFormat="1" ht="19.5" customHeight="1" x14ac:dyDescent="0.15">
      <c r="A919" s="431" t="s">
        <v>71</v>
      </c>
      <c r="B919" s="432"/>
      <c r="C919" s="1987" t="s">
        <v>72</v>
      </c>
      <c r="D919" s="1988"/>
      <c r="E919" s="1988"/>
      <c r="F919" s="1988"/>
      <c r="G919" s="1988"/>
      <c r="H919" s="1988"/>
      <c r="I919" s="1988"/>
      <c r="J919" s="1988"/>
      <c r="K919" s="1989"/>
      <c r="L919" s="789" t="s">
        <v>73</v>
      </c>
      <c r="M919" s="790"/>
      <c r="N919" s="790"/>
      <c r="O919" s="790"/>
      <c r="P919" s="790"/>
      <c r="Q919" s="791"/>
      <c r="R919" s="1990" t="s">
        <v>324</v>
      </c>
      <c r="S919" s="1988"/>
      <c r="T919" s="1988"/>
      <c r="U919" s="1988"/>
      <c r="V919" s="1988"/>
      <c r="W919" s="1989"/>
      <c r="X919" s="1990" t="s">
        <v>74</v>
      </c>
      <c r="Y919" s="1988"/>
      <c r="Z919" s="1988"/>
      <c r="AA919" s="1988"/>
      <c r="AB919" s="1988"/>
      <c r="AC919" s="1988"/>
      <c r="AD919" s="1988"/>
      <c r="AE919" s="1988"/>
      <c r="AF919" s="1988"/>
      <c r="AG919" s="1988"/>
      <c r="AH919" s="1988"/>
      <c r="AI919" s="1988"/>
      <c r="AJ919" s="1988"/>
      <c r="AK919" s="1988"/>
      <c r="AL919" s="1988"/>
      <c r="AM919" s="1988"/>
      <c r="AN919" s="1988"/>
      <c r="AO919" s="1988"/>
      <c r="AP919" s="1988"/>
      <c r="AQ919" s="1988"/>
      <c r="AR919" s="1988"/>
      <c r="AS919" s="1988"/>
      <c r="AT919" s="1988"/>
      <c r="AU919" s="1988"/>
      <c r="AV919" s="1988"/>
      <c r="AW919" s="1988"/>
      <c r="AX919" s="1991"/>
    </row>
    <row r="920" spans="1:50" s="156" customFormat="1" ht="19.5" customHeight="1" x14ac:dyDescent="0.15">
      <c r="A920" s="433"/>
      <c r="B920" s="434"/>
      <c r="C920" s="1992" t="s">
        <v>429</v>
      </c>
      <c r="D920" s="1993"/>
      <c r="E920" s="1993"/>
      <c r="F920" s="1993"/>
      <c r="G920" s="1993"/>
      <c r="H920" s="1993"/>
      <c r="I920" s="1993"/>
      <c r="J920" s="1993"/>
      <c r="K920" s="1994"/>
      <c r="L920" s="2024">
        <v>1.5</v>
      </c>
      <c r="M920" s="2024"/>
      <c r="N920" s="2024"/>
      <c r="O920" s="2024"/>
      <c r="P920" s="2024"/>
      <c r="Q920" s="2024"/>
      <c r="R920" s="1995"/>
      <c r="S920" s="1993"/>
      <c r="T920" s="1993"/>
      <c r="U920" s="1993"/>
      <c r="V920" s="1993"/>
      <c r="W920" s="1994"/>
      <c r="X920" s="1941"/>
      <c r="Y920" s="1942"/>
      <c r="Z920" s="1942"/>
      <c r="AA920" s="1942"/>
      <c r="AB920" s="1942"/>
      <c r="AC920" s="1942"/>
      <c r="AD920" s="1942"/>
      <c r="AE920" s="1942"/>
      <c r="AF920" s="1942"/>
      <c r="AG920" s="1942"/>
      <c r="AH920" s="1942"/>
      <c r="AI920" s="1942"/>
      <c r="AJ920" s="1942"/>
      <c r="AK920" s="1942"/>
      <c r="AL920" s="1942"/>
      <c r="AM920" s="1942"/>
      <c r="AN920" s="1942"/>
      <c r="AO920" s="1942"/>
      <c r="AP920" s="1942"/>
      <c r="AQ920" s="1942"/>
      <c r="AR920" s="1942"/>
      <c r="AS920" s="1942"/>
      <c r="AT920" s="1942"/>
      <c r="AU920" s="1942"/>
      <c r="AV920" s="1942"/>
      <c r="AW920" s="1942"/>
      <c r="AX920" s="1996"/>
    </row>
    <row r="921" spans="1:50" s="156" customFormat="1" ht="19.5" customHeight="1" x14ac:dyDescent="0.15">
      <c r="A921" s="433"/>
      <c r="B921" s="434"/>
      <c r="C921" s="1983" t="s">
        <v>1584</v>
      </c>
      <c r="D921" s="1984"/>
      <c r="E921" s="1984"/>
      <c r="F921" s="1984"/>
      <c r="G921" s="1984"/>
      <c r="H921" s="1984"/>
      <c r="I921" s="1984"/>
      <c r="J921" s="1984"/>
      <c r="K921" s="1985"/>
      <c r="L921" s="2018">
        <v>0.8</v>
      </c>
      <c r="M921" s="2018"/>
      <c r="N921" s="2018"/>
      <c r="O921" s="2018"/>
      <c r="P921" s="2018"/>
      <c r="Q921" s="2018"/>
      <c r="R921" s="1986"/>
      <c r="S921" s="1984"/>
      <c r="T921" s="1984"/>
      <c r="U921" s="1984"/>
      <c r="V921" s="1984"/>
      <c r="W921" s="1985"/>
      <c r="X921" s="1947"/>
      <c r="Y921" s="1948"/>
      <c r="Z921" s="1948"/>
      <c r="AA921" s="1948"/>
      <c r="AB921" s="1948"/>
      <c r="AC921" s="1948"/>
      <c r="AD921" s="1948"/>
      <c r="AE921" s="1948"/>
      <c r="AF921" s="1948"/>
      <c r="AG921" s="1948"/>
      <c r="AH921" s="1948"/>
      <c r="AI921" s="1948"/>
      <c r="AJ921" s="1948"/>
      <c r="AK921" s="1948"/>
      <c r="AL921" s="1948"/>
      <c r="AM921" s="1948"/>
      <c r="AN921" s="1948"/>
      <c r="AO921" s="1948"/>
      <c r="AP921" s="1948"/>
      <c r="AQ921" s="1948"/>
      <c r="AR921" s="1948"/>
      <c r="AS921" s="1948"/>
      <c r="AT921" s="1948"/>
      <c r="AU921" s="1948"/>
      <c r="AV921" s="1948"/>
      <c r="AW921" s="1948"/>
      <c r="AX921" s="1949"/>
    </row>
    <row r="922" spans="1:50" s="156" customFormat="1" ht="19.5" customHeight="1" x14ac:dyDescent="0.15">
      <c r="A922" s="433"/>
      <c r="B922" s="434"/>
      <c r="C922" s="1983" t="s">
        <v>2047</v>
      </c>
      <c r="D922" s="1984"/>
      <c r="E922" s="1984"/>
      <c r="F922" s="1984"/>
      <c r="G922" s="1984"/>
      <c r="H922" s="1984"/>
      <c r="I922" s="1984"/>
      <c r="J922" s="1984"/>
      <c r="K922" s="1985"/>
      <c r="L922" s="2018">
        <v>0.2</v>
      </c>
      <c r="M922" s="2018"/>
      <c r="N922" s="2018"/>
      <c r="O922" s="2018"/>
      <c r="P922" s="2018"/>
      <c r="Q922" s="2018"/>
      <c r="R922" s="1986"/>
      <c r="S922" s="1984"/>
      <c r="T922" s="1984"/>
      <c r="U922" s="1984"/>
      <c r="V922" s="1984"/>
      <c r="W922" s="1985"/>
      <c r="X922" s="1947"/>
      <c r="Y922" s="1948"/>
      <c r="Z922" s="1948"/>
      <c r="AA922" s="1948"/>
      <c r="AB922" s="1948"/>
      <c r="AC922" s="1948"/>
      <c r="AD922" s="1948"/>
      <c r="AE922" s="1948"/>
      <c r="AF922" s="1948"/>
      <c r="AG922" s="1948"/>
      <c r="AH922" s="1948"/>
      <c r="AI922" s="1948"/>
      <c r="AJ922" s="1948"/>
      <c r="AK922" s="1948"/>
      <c r="AL922" s="1948"/>
      <c r="AM922" s="1948"/>
      <c r="AN922" s="1948"/>
      <c r="AO922" s="1948"/>
      <c r="AP922" s="1948"/>
      <c r="AQ922" s="1948"/>
      <c r="AR922" s="1948"/>
      <c r="AS922" s="1948"/>
      <c r="AT922" s="1948"/>
      <c r="AU922" s="1948"/>
      <c r="AV922" s="1948"/>
      <c r="AW922" s="1948"/>
      <c r="AX922" s="1949"/>
    </row>
    <row r="923" spans="1:50" s="156" customFormat="1" ht="19.5" customHeight="1" x14ac:dyDescent="0.15">
      <c r="A923" s="433"/>
      <c r="B923" s="434"/>
      <c r="C923" s="1983" t="s">
        <v>2046</v>
      </c>
      <c r="D923" s="1984"/>
      <c r="E923" s="1984"/>
      <c r="F923" s="1984"/>
      <c r="G923" s="1984"/>
      <c r="H923" s="1984"/>
      <c r="I923" s="1984"/>
      <c r="J923" s="1984"/>
      <c r="K923" s="1985"/>
      <c r="L923" s="2018">
        <v>0.03</v>
      </c>
      <c r="M923" s="2018"/>
      <c r="N923" s="2018"/>
      <c r="O923" s="2018"/>
      <c r="P923" s="2018"/>
      <c r="Q923" s="2018"/>
      <c r="R923" s="1986"/>
      <c r="S923" s="1984"/>
      <c r="T923" s="1984"/>
      <c r="U923" s="1984"/>
      <c r="V923" s="1984"/>
      <c r="W923" s="1985"/>
      <c r="X923" s="1947"/>
      <c r="Y923" s="1948"/>
      <c r="Z923" s="1948"/>
      <c r="AA923" s="1948"/>
      <c r="AB923" s="1948"/>
      <c r="AC923" s="1948"/>
      <c r="AD923" s="1948"/>
      <c r="AE923" s="1948"/>
      <c r="AF923" s="1948"/>
      <c r="AG923" s="1948"/>
      <c r="AH923" s="1948"/>
      <c r="AI923" s="1948"/>
      <c r="AJ923" s="1948"/>
      <c r="AK923" s="1948"/>
      <c r="AL923" s="1948"/>
      <c r="AM923" s="1948"/>
      <c r="AN923" s="1948"/>
      <c r="AO923" s="1948"/>
      <c r="AP923" s="1948"/>
      <c r="AQ923" s="1948"/>
      <c r="AR923" s="1948"/>
      <c r="AS923" s="1948"/>
      <c r="AT923" s="1948"/>
      <c r="AU923" s="1948"/>
      <c r="AV923" s="1948"/>
      <c r="AW923" s="1948"/>
      <c r="AX923" s="1949"/>
    </row>
    <row r="924" spans="1:50" s="156" customFormat="1" ht="19.5" customHeight="1" x14ac:dyDescent="0.15">
      <c r="A924" s="433"/>
      <c r="B924" s="434"/>
      <c r="C924" s="1983" t="s">
        <v>1303</v>
      </c>
      <c r="D924" s="1984"/>
      <c r="E924" s="1984"/>
      <c r="F924" s="1984"/>
      <c r="G924" s="1984"/>
      <c r="H924" s="1984"/>
      <c r="I924" s="1984"/>
      <c r="J924" s="1984"/>
      <c r="K924" s="1985"/>
      <c r="L924" s="2018">
        <v>0.3</v>
      </c>
      <c r="M924" s="2018"/>
      <c r="N924" s="2018"/>
      <c r="O924" s="2018"/>
      <c r="P924" s="2018"/>
      <c r="Q924" s="2018"/>
      <c r="R924" s="1986"/>
      <c r="S924" s="1984"/>
      <c r="T924" s="1984"/>
      <c r="U924" s="1984"/>
      <c r="V924" s="1984"/>
      <c r="W924" s="1985"/>
      <c r="X924" s="1947"/>
      <c r="Y924" s="1948"/>
      <c r="Z924" s="1948"/>
      <c r="AA924" s="1948"/>
      <c r="AB924" s="1948"/>
      <c r="AC924" s="1948"/>
      <c r="AD924" s="1948"/>
      <c r="AE924" s="1948"/>
      <c r="AF924" s="1948"/>
      <c r="AG924" s="1948"/>
      <c r="AH924" s="1948"/>
      <c r="AI924" s="1948"/>
      <c r="AJ924" s="1948"/>
      <c r="AK924" s="1948"/>
      <c r="AL924" s="1948"/>
      <c r="AM924" s="1948"/>
      <c r="AN924" s="1948"/>
      <c r="AO924" s="1948"/>
      <c r="AP924" s="1948"/>
      <c r="AQ924" s="1948"/>
      <c r="AR924" s="1948"/>
      <c r="AS924" s="1948"/>
      <c r="AT924" s="1948"/>
      <c r="AU924" s="1948"/>
      <c r="AV924" s="1948"/>
      <c r="AW924" s="1948"/>
      <c r="AX924" s="1949"/>
    </row>
    <row r="925" spans="1:50" s="156" customFormat="1" ht="19.5" customHeight="1" x14ac:dyDescent="0.15">
      <c r="A925" s="433"/>
      <c r="B925" s="434"/>
      <c r="C925" s="1979"/>
      <c r="D925" s="1980"/>
      <c r="E925" s="1980"/>
      <c r="F925" s="1980"/>
      <c r="G925" s="1980"/>
      <c r="H925" s="1980"/>
      <c r="I925" s="1980"/>
      <c r="J925" s="1980"/>
      <c r="K925" s="1981"/>
      <c r="L925" s="1982"/>
      <c r="M925" s="1980"/>
      <c r="N925" s="1980"/>
      <c r="O925" s="1980"/>
      <c r="P925" s="1980"/>
      <c r="Q925" s="1981"/>
      <c r="R925" s="1982"/>
      <c r="S925" s="1980"/>
      <c r="T925" s="1980"/>
      <c r="U925" s="1980"/>
      <c r="V925" s="1980"/>
      <c r="W925" s="1981"/>
      <c r="X925" s="1947"/>
      <c r="Y925" s="1948"/>
      <c r="Z925" s="1948"/>
      <c r="AA925" s="1948"/>
      <c r="AB925" s="1948"/>
      <c r="AC925" s="1948"/>
      <c r="AD925" s="1948"/>
      <c r="AE925" s="1948"/>
      <c r="AF925" s="1948"/>
      <c r="AG925" s="1948"/>
      <c r="AH925" s="1948"/>
      <c r="AI925" s="1948"/>
      <c r="AJ925" s="1948"/>
      <c r="AK925" s="1948"/>
      <c r="AL925" s="1948"/>
      <c r="AM925" s="1948"/>
      <c r="AN925" s="1948"/>
      <c r="AO925" s="1948"/>
      <c r="AP925" s="1948"/>
      <c r="AQ925" s="1948"/>
      <c r="AR925" s="1948"/>
      <c r="AS925" s="1948"/>
      <c r="AT925" s="1948"/>
      <c r="AU925" s="1948"/>
      <c r="AV925" s="1948"/>
      <c r="AW925" s="1948"/>
      <c r="AX925" s="1949"/>
    </row>
    <row r="926" spans="1:50" s="156" customFormat="1" ht="19.5" customHeight="1" thickBot="1" x14ac:dyDescent="0.2">
      <c r="A926" s="433"/>
      <c r="B926" s="434"/>
      <c r="C926" s="1938" t="s">
        <v>39</v>
      </c>
      <c r="D926" s="1939"/>
      <c r="E926" s="1939"/>
      <c r="F926" s="1939"/>
      <c r="G926" s="1939"/>
      <c r="H926" s="1939"/>
      <c r="I926" s="1939"/>
      <c r="J926" s="1939"/>
      <c r="K926" s="1940"/>
      <c r="L926" s="1941">
        <v>3</v>
      </c>
      <c r="M926" s="1942"/>
      <c r="N926" s="1942"/>
      <c r="O926" s="1942"/>
      <c r="P926" s="1942"/>
      <c r="Q926" s="1943"/>
      <c r="R926" s="1941"/>
      <c r="S926" s="1942"/>
      <c r="T926" s="1942"/>
      <c r="U926" s="1942"/>
      <c r="V926" s="1942"/>
      <c r="W926" s="1943"/>
      <c r="X926" s="1947"/>
      <c r="Y926" s="1948"/>
      <c r="Z926" s="1948"/>
      <c r="AA926" s="1948"/>
      <c r="AB926" s="1948"/>
      <c r="AC926" s="1948"/>
      <c r="AD926" s="1948"/>
      <c r="AE926" s="1948"/>
      <c r="AF926" s="1948"/>
      <c r="AG926" s="1948"/>
      <c r="AH926" s="1948"/>
      <c r="AI926" s="1948"/>
      <c r="AJ926" s="1948"/>
      <c r="AK926" s="1948"/>
      <c r="AL926" s="1948"/>
      <c r="AM926" s="1948"/>
      <c r="AN926" s="1948"/>
      <c r="AO926" s="1948"/>
      <c r="AP926" s="1948"/>
      <c r="AQ926" s="1948"/>
      <c r="AR926" s="1948"/>
      <c r="AS926" s="1948"/>
      <c r="AT926" s="1948"/>
      <c r="AU926" s="1948"/>
      <c r="AV926" s="1948"/>
      <c r="AW926" s="1948"/>
      <c r="AX926" s="1949"/>
    </row>
    <row r="927" spans="1:50" s="162" customFormat="1" ht="21" customHeight="1" thickBot="1" x14ac:dyDescent="0.2">
      <c r="A927" s="165"/>
      <c r="B927" s="165"/>
      <c r="C927" s="164"/>
      <c r="D927" s="164"/>
      <c r="E927" s="164"/>
      <c r="F927" s="164"/>
      <c r="G927" s="164"/>
      <c r="H927" s="164"/>
      <c r="I927" s="164"/>
      <c r="J927" s="164"/>
      <c r="K927" s="164"/>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2362" t="s">
        <v>305</v>
      </c>
      <c r="AR927" s="2362"/>
      <c r="AS927" s="2362"/>
      <c r="AT927" s="2362"/>
      <c r="AU927" s="2362"/>
      <c r="AV927" s="2362"/>
      <c r="AW927" s="2362"/>
      <c r="AX927" s="2362"/>
    </row>
    <row r="928" spans="1:50" s="156" customFormat="1" ht="25.15" customHeight="1" x14ac:dyDescent="0.15">
      <c r="A928" s="239" t="s">
        <v>3</v>
      </c>
      <c r="B928" s="240"/>
      <c r="C928" s="240"/>
      <c r="D928" s="240"/>
      <c r="E928" s="240"/>
      <c r="F928" s="240"/>
      <c r="G928" s="804" t="s">
        <v>2045</v>
      </c>
      <c r="H928" s="805"/>
      <c r="I928" s="805"/>
      <c r="J928" s="805"/>
      <c r="K928" s="805"/>
      <c r="L928" s="805"/>
      <c r="M928" s="805"/>
      <c r="N928" s="805"/>
      <c r="O928" s="805"/>
      <c r="P928" s="805"/>
      <c r="Q928" s="805"/>
      <c r="R928" s="805"/>
      <c r="S928" s="805"/>
      <c r="T928" s="805"/>
      <c r="U928" s="805"/>
      <c r="V928" s="805"/>
      <c r="W928" s="805"/>
      <c r="X928" s="805"/>
      <c r="Y928" s="243" t="s">
        <v>2035</v>
      </c>
      <c r="Z928" s="2371"/>
      <c r="AA928" s="2371"/>
      <c r="AB928" s="2371"/>
      <c r="AC928" s="2371"/>
      <c r="AD928" s="2372"/>
      <c r="AE928" s="244" t="s">
        <v>2044</v>
      </c>
      <c r="AF928" s="244"/>
      <c r="AG928" s="244"/>
      <c r="AH928" s="244"/>
      <c r="AI928" s="244"/>
      <c r="AJ928" s="244"/>
      <c r="AK928" s="244"/>
      <c r="AL928" s="244"/>
      <c r="AM928" s="244"/>
      <c r="AN928" s="244"/>
      <c r="AO928" s="244"/>
      <c r="AP928" s="245"/>
      <c r="AQ928" s="249" t="s">
        <v>7</v>
      </c>
      <c r="AR928" s="2371"/>
      <c r="AS928" s="2371"/>
      <c r="AT928" s="2371"/>
      <c r="AU928" s="2371"/>
      <c r="AV928" s="2371"/>
      <c r="AW928" s="2371"/>
      <c r="AX928" s="2373"/>
    </row>
    <row r="929" spans="1:50" s="156" customFormat="1" ht="30" customHeight="1" x14ac:dyDescent="0.15">
      <c r="A929" s="283" t="s">
        <v>8</v>
      </c>
      <c r="B929" s="284"/>
      <c r="C929" s="284"/>
      <c r="D929" s="284"/>
      <c r="E929" s="284"/>
      <c r="F929" s="285"/>
      <c r="G929" s="286" t="s">
        <v>2043</v>
      </c>
      <c r="H929" s="287"/>
      <c r="I929" s="287"/>
      <c r="J929" s="287"/>
      <c r="K929" s="287"/>
      <c r="L929" s="287"/>
      <c r="M929" s="287"/>
      <c r="N929" s="287"/>
      <c r="O929" s="287"/>
      <c r="P929" s="287"/>
      <c r="Q929" s="287"/>
      <c r="R929" s="287"/>
      <c r="S929" s="287"/>
      <c r="T929" s="287"/>
      <c r="U929" s="287"/>
      <c r="V929" s="278"/>
      <c r="W929" s="278"/>
      <c r="X929" s="278"/>
      <c r="Y929" s="289" t="s">
        <v>10</v>
      </c>
      <c r="Z929" s="1971"/>
      <c r="AA929" s="1971"/>
      <c r="AB929" s="1971"/>
      <c r="AC929" s="1971"/>
      <c r="AD929" s="1972"/>
      <c r="AE929" s="290" t="s">
        <v>2042</v>
      </c>
      <c r="AF929" s="290"/>
      <c r="AG929" s="290"/>
      <c r="AH929" s="290"/>
      <c r="AI929" s="290"/>
      <c r="AJ929" s="290"/>
      <c r="AK929" s="290"/>
      <c r="AL929" s="290"/>
      <c r="AM929" s="290"/>
      <c r="AN929" s="290"/>
      <c r="AO929" s="290"/>
      <c r="AP929" s="291"/>
      <c r="AQ929" s="295" t="s">
        <v>2031</v>
      </c>
      <c r="AR929" s="296"/>
      <c r="AS929" s="296"/>
      <c r="AT929" s="296"/>
      <c r="AU929" s="296"/>
      <c r="AV929" s="296"/>
      <c r="AW929" s="296"/>
      <c r="AX929" s="297"/>
    </row>
    <row r="930" spans="1:50" s="156" customFormat="1" ht="30" customHeight="1" x14ac:dyDescent="0.15">
      <c r="A930" s="298" t="s">
        <v>13</v>
      </c>
      <c r="B930" s="299"/>
      <c r="C930" s="299"/>
      <c r="D930" s="299"/>
      <c r="E930" s="299"/>
      <c r="F930" s="299"/>
      <c r="G930" s="1290" t="s">
        <v>14</v>
      </c>
      <c r="H930" s="2023"/>
      <c r="I930" s="2023"/>
      <c r="J930" s="2023"/>
      <c r="K930" s="2023"/>
      <c r="L930" s="2023"/>
      <c r="M930" s="2023"/>
      <c r="N930" s="2023"/>
      <c r="O930" s="2023"/>
      <c r="P930" s="2023"/>
      <c r="Q930" s="2023"/>
      <c r="R930" s="2023"/>
      <c r="S930" s="2023"/>
      <c r="T930" s="2023"/>
      <c r="U930" s="2023"/>
      <c r="V930" s="2023"/>
      <c r="W930" s="2023"/>
      <c r="X930" s="2023"/>
      <c r="Y930" s="301" t="s">
        <v>15</v>
      </c>
      <c r="Z930" s="302"/>
      <c r="AA930" s="302"/>
      <c r="AB930" s="302"/>
      <c r="AC930" s="302"/>
      <c r="AD930" s="303"/>
      <c r="AE930" s="304" t="s">
        <v>2028</v>
      </c>
      <c r="AF930" s="304"/>
      <c r="AG930" s="304"/>
      <c r="AH930" s="304"/>
      <c r="AI930" s="304"/>
      <c r="AJ930" s="304"/>
      <c r="AK930" s="304"/>
      <c r="AL930" s="304"/>
      <c r="AM930" s="304"/>
      <c r="AN930" s="304"/>
      <c r="AO930" s="304"/>
      <c r="AP930" s="304"/>
      <c r="AQ930" s="2035"/>
      <c r="AR930" s="2035"/>
      <c r="AS930" s="2035"/>
      <c r="AT930" s="2035"/>
      <c r="AU930" s="2035"/>
      <c r="AV930" s="2035"/>
      <c r="AW930" s="2035"/>
      <c r="AX930" s="2390"/>
    </row>
    <row r="931" spans="1:50" s="156" customFormat="1" ht="30" customHeight="1" x14ac:dyDescent="0.15">
      <c r="A931" s="272" t="s">
        <v>17</v>
      </c>
      <c r="B931" s="273"/>
      <c r="C931" s="273"/>
      <c r="D931" s="273"/>
      <c r="E931" s="273"/>
      <c r="F931" s="273"/>
      <c r="G931" s="1281" t="s">
        <v>2041</v>
      </c>
      <c r="H931" s="808"/>
      <c r="I931" s="808"/>
      <c r="J931" s="808"/>
      <c r="K931" s="808"/>
      <c r="L931" s="808"/>
      <c r="M931" s="808"/>
      <c r="N931" s="808"/>
      <c r="O931" s="808"/>
      <c r="P931" s="808"/>
      <c r="Q931" s="808"/>
      <c r="R931" s="808"/>
      <c r="S931" s="808"/>
      <c r="T931" s="808"/>
      <c r="U931" s="808"/>
      <c r="V931" s="2374"/>
      <c r="W931" s="2374"/>
      <c r="X931" s="2374"/>
      <c r="Y931" s="277" t="s">
        <v>2026</v>
      </c>
      <c r="Z931" s="2035"/>
      <c r="AA931" s="2035"/>
      <c r="AB931" s="2035"/>
      <c r="AC931" s="2035"/>
      <c r="AD931" s="2080"/>
      <c r="AE931" s="280"/>
      <c r="AF931" s="2375"/>
      <c r="AG931" s="2375"/>
      <c r="AH931" s="2375"/>
      <c r="AI931" s="2375"/>
      <c r="AJ931" s="2375"/>
      <c r="AK931" s="2375"/>
      <c r="AL931" s="2375"/>
      <c r="AM931" s="2375"/>
      <c r="AN931" s="2375"/>
      <c r="AO931" s="2375"/>
      <c r="AP931" s="2375"/>
      <c r="AQ931" s="2375"/>
      <c r="AR931" s="2375"/>
      <c r="AS931" s="2375"/>
      <c r="AT931" s="2375"/>
      <c r="AU931" s="2375"/>
      <c r="AV931" s="2375"/>
      <c r="AW931" s="2375"/>
      <c r="AX931" s="2376"/>
    </row>
    <row r="932" spans="1:50" s="156" customFormat="1" ht="33.75" customHeight="1" x14ac:dyDescent="0.15">
      <c r="A932" s="251" t="s">
        <v>20</v>
      </c>
      <c r="B932" s="252"/>
      <c r="C932" s="252"/>
      <c r="D932" s="252"/>
      <c r="E932" s="252"/>
      <c r="F932" s="256"/>
      <c r="G932" s="816" t="s">
        <v>2040</v>
      </c>
      <c r="H932" s="1710"/>
      <c r="I932" s="1710"/>
      <c r="J932" s="1710"/>
      <c r="K932" s="1710"/>
      <c r="L932" s="1710"/>
      <c r="M932" s="1710"/>
      <c r="N932" s="1710"/>
      <c r="O932" s="1710"/>
      <c r="P932" s="1710"/>
      <c r="Q932" s="1710"/>
      <c r="R932" s="1710"/>
      <c r="S932" s="1710"/>
      <c r="T932" s="1710"/>
      <c r="U932" s="1710"/>
      <c r="V932" s="1710"/>
      <c r="W932" s="1710"/>
      <c r="X932" s="1710"/>
      <c r="Y932" s="1710"/>
      <c r="Z932" s="1710"/>
      <c r="AA932" s="1710"/>
      <c r="AB932" s="1710"/>
      <c r="AC932" s="1710"/>
      <c r="AD932" s="1710"/>
      <c r="AE932" s="1710"/>
      <c r="AF932" s="1710"/>
      <c r="AG932" s="1710"/>
      <c r="AH932" s="1710"/>
      <c r="AI932" s="1710"/>
      <c r="AJ932" s="1710"/>
      <c r="AK932" s="1710"/>
      <c r="AL932" s="1710"/>
      <c r="AM932" s="1710"/>
      <c r="AN932" s="1710"/>
      <c r="AO932" s="1710"/>
      <c r="AP932" s="1710"/>
      <c r="AQ932" s="1710"/>
      <c r="AR932" s="1710"/>
      <c r="AS932" s="1710"/>
      <c r="AT932" s="1710"/>
      <c r="AU932" s="1710"/>
      <c r="AV932" s="1710"/>
      <c r="AW932" s="1710"/>
      <c r="AX932" s="1711"/>
    </row>
    <row r="933" spans="1:50" s="156" customFormat="1" ht="33.75" customHeight="1" x14ac:dyDescent="0.15">
      <c r="A933" s="251" t="s">
        <v>22</v>
      </c>
      <c r="B933" s="252"/>
      <c r="C933" s="252"/>
      <c r="D933" s="252"/>
      <c r="E933" s="252"/>
      <c r="F933" s="256"/>
      <c r="G933" s="816" t="s">
        <v>2039</v>
      </c>
      <c r="H933" s="1710"/>
      <c r="I933" s="1710"/>
      <c r="J933" s="1710"/>
      <c r="K933" s="1710"/>
      <c r="L933" s="1710"/>
      <c r="M933" s="1710"/>
      <c r="N933" s="1710"/>
      <c r="O933" s="1710"/>
      <c r="P933" s="1710"/>
      <c r="Q933" s="1710"/>
      <c r="R933" s="1710"/>
      <c r="S933" s="1710"/>
      <c r="T933" s="1710"/>
      <c r="U933" s="1710"/>
      <c r="V933" s="1710"/>
      <c r="W933" s="1710"/>
      <c r="X933" s="1710"/>
      <c r="Y933" s="1710"/>
      <c r="Z933" s="1710"/>
      <c r="AA933" s="1710"/>
      <c r="AB933" s="1710"/>
      <c r="AC933" s="1710"/>
      <c r="AD933" s="1710"/>
      <c r="AE933" s="1710"/>
      <c r="AF933" s="1710"/>
      <c r="AG933" s="1710"/>
      <c r="AH933" s="1710"/>
      <c r="AI933" s="1710"/>
      <c r="AJ933" s="1710"/>
      <c r="AK933" s="1710"/>
      <c r="AL933" s="1710"/>
      <c r="AM933" s="1710"/>
      <c r="AN933" s="1710"/>
      <c r="AO933" s="1710"/>
      <c r="AP933" s="1710"/>
      <c r="AQ933" s="1710"/>
      <c r="AR933" s="1710"/>
      <c r="AS933" s="1710"/>
      <c r="AT933" s="1710"/>
      <c r="AU933" s="1710"/>
      <c r="AV933" s="1710"/>
      <c r="AW933" s="1710"/>
      <c r="AX933" s="1711"/>
    </row>
    <row r="934" spans="1:50" s="156" customFormat="1" ht="22.5" customHeight="1" x14ac:dyDescent="0.15">
      <c r="A934" s="251" t="s">
        <v>24</v>
      </c>
      <c r="B934" s="252"/>
      <c r="C934" s="252"/>
      <c r="D934" s="252"/>
      <c r="E934" s="252"/>
      <c r="F934" s="256"/>
      <c r="G934" s="816" t="s">
        <v>319</v>
      </c>
      <c r="H934" s="1710"/>
      <c r="I934" s="1710"/>
      <c r="J934" s="1710"/>
      <c r="K934" s="1710"/>
      <c r="L934" s="1710"/>
      <c r="M934" s="1710"/>
      <c r="N934" s="1710"/>
      <c r="O934" s="1710"/>
      <c r="P934" s="1710"/>
      <c r="Q934" s="1710"/>
      <c r="R934" s="1710"/>
      <c r="S934" s="1710"/>
      <c r="T934" s="1710"/>
      <c r="U934" s="1710"/>
      <c r="V934" s="1710"/>
      <c r="W934" s="1710"/>
      <c r="X934" s="1710"/>
      <c r="Y934" s="1710"/>
      <c r="Z934" s="1710"/>
      <c r="AA934" s="1710"/>
      <c r="AB934" s="1710"/>
      <c r="AC934" s="1710"/>
      <c r="AD934" s="1710"/>
      <c r="AE934" s="1710"/>
      <c r="AF934" s="1710"/>
      <c r="AG934" s="1710"/>
      <c r="AH934" s="1710"/>
      <c r="AI934" s="1710"/>
      <c r="AJ934" s="1710"/>
      <c r="AK934" s="1710"/>
      <c r="AL934" s="1710"/>
      <c r="AM934" s="1710"/>
      <c r="AN934" s="1710"/>
      <c r="AO934" s="1710"/>
      <c r="AP934" s="1710"/>
      <c r="AQ934" s="1710"/>
      <c r="AR934" s="1710"/>
      <c r="AS934" s="1710"/>
      <c r="AT934" s="1710"/>
      <c r="AU934" s="1710"/>
      <c r="AV934" s="1710"/>
      <c r="AW934" s="1710"/>
      <c r="AX934" s="1711"/>
    </row>
    <row r="935" spans="1:50" s="156" customFormat="1" ht="19.5" customHeight="1" x14ac:dyDescent="0.15">
      <c r="A935" s="258" t="s">
        <v>26</v>
      </c>
      <c r="B935" s="259"/>
      <c r="C935" s="259"/>
      <c r="D935" s="259"/>
      <c r="E935" s="259"/>
      <c r="F935" s="260"/>
      <c r="G935" s="730"/>
      <c r="H935" s="731"/>
      <c r="I935" s="731"/>
      <c r="J935" s="731"/>
      <c r="K935" s="731"/>
      <c r="L935" s="731"/>
      <c r="M935" s="731"/>
      <c r="N935" s="731"/>
      <c r="O935" s="732"/>
      <c r="P935" s="1999" t="s">
        <v>320</v>
      </c>
      <c r="Q935" s="2000"/>
      <c r="R935" s="2000"/>
      <c r="S935" s="2000"/>
      <c r="T935" s="2000"/>
      <c r="U935" s="2000"/>
      <c r="V935" s="2007"/>
      <c r="W935" s="1999" t="s">
        <v>321</v>
      </c>
      <c r="X935" s="2000"/>
      <c r="Y935" s="2000"/>
      <c r="Z935" s="2000"/>
      <c r="AA935" s="2000"/>
      <c r="AB935" s="2000"/>
      <c r="AC935" s="2007"/>
      <c r="AD935" s="1999" t="s">
        <v>322</v>
      </c>
      <c r="AE935" s="2000"/>
      <c r="AF935" s="2000"/>
      <c r="AG935" s="2000"/>
      <c r="AH935" s="2000"/>
      <c r="AI935" s="2000"/>
      <c r="AJ935" s="2007"/>
      <c r="AK935" s="1999" t="s">
        <v>323</v>
      </c>
      <c r="AL935" s="2000"/>
      <c r="AM935" s="2000"/>
      <c r="AN935" s="2000"/>
      <c r="AO935" s="2000"/>
      <c r="AP935" s="2000"/>
      <c r="AQ935" s="2007"/>
      <c r="AR935" s="1999" t="s">
        <v>324</v>
      </c>
      <c r="AS935" s="2000"/>
      <c r="AT935" s="2000"/>
      <c r="AU935" s="2000"/>
      <c r="AV935" s="2000"/>
      <c r="AW935" s="2000"/>
      <c r="AX935" s="2001"/>
    </row>
    <row r="936" spans="1:50" s="156" customFormat="1" ht="19.5" customHeight="1" x14ac:dyDescent="0.15">
      <c r="A936" s="261"/>
      <c r="B936" s="262"/>
      <c r="C936" s="262"/>
      <c r="D936" s="262"/>
      <c r="E936" s="262"/>
      <c r="F936" s="263"/>
      <c r="G936" s="318" t="s">
        <v>32</v>
      </c>
      <c r="H936" s="326"/>
      <c r="I936" s="760" t="s">
        <v>33</v>
      </c>
      <c r="J936" s="761"/>
      <c r="K936" s="761"/>
      <c r="L936" s="761"/>
      <c r="M936" s="761"/>
      <c r="N936" s="761"/>
      <c r="O936" s="762"/>
      <c r="P936" s="2003" t="s">
        <v>2023</v>
      </c>
      <c r="Q936" s="2004"/>
      <c r="R936" s="2004"/>
      <c r="S936" s="2004"/>
      <c r="T936" s="2004"/>
      <c r="U936" s="2004"/>
      <c r="V936" s="2005"/>
      <c r="W936" s="2003" t="s">
        <v>2023</v>
      </c>
      <c r="X936" s="2004"/>
      <c r="Y936" s="2004"/>
      <c r="Z936" s="2004"/>
      <c r="AA936" s="2004"/>
      <c r="AB936" s="2004"/>
      <c r="AC936" s="2005"/>
      <c r="AD936" s="2003">
        <v>4</v>
      </c>
      <c r="AE936" s="2004"/>
      <c r="AF936" s="2004"/>
      <c r="AG936" s="2004"/>
      <c r="AH936" s="2004"/>
      <c r="AI936" s="2004"/>
      <c r="AJ936" s="2005"/>
      <c r="AK936" s="2003">
        <v>4</v>
      </c>
      <c r="AL936" s="2004"/>
      <c r="AM936" s="2004"/>
      <c r="AN936" s="2004"/>
      <c r="AO936" s="2004"/>
      <c r="AP936" s="2004"/>
      <c r="AQ936" s="2005"/>
      <c r="AR936" s="2003"/>
      <c r="AS936" s="2004"/>
      <c r="AT936" s="2004"/>
      <c r="AU936" s="2004"/>
      <c r="AV936" s="2004"/>
      <c r="AW936" s="2004"/>
      <c r="AX936" s="2006"/>
    </row>
    <row r="937" spans="1:50" s="156" customFormat="1" ht="19.5" customHeight="1" x14ac:dyDescent="0.15">
      <c r="A937" s="261"/>
      <c r="B937" s="262"/>
      <c r="C937" s="262"/>
      <c r="D937" s="262"/>
      <c r="E937" s="262"/>
      <c r="F937" s="263"/>
      <c r="G937" s="757"/>
      <c r="H937" s="758"/>
      <c r="I937" s="310" t="s">
        <v>34</v>
      </c>
      <c r="J937" s="329"/>
      <c r="K937" s="329"/>
      <c r="L937" s="329"/>
      <c r="M937" s="329"/>
      <c r="N937" s="329"/>
      <c r="O937" s="330"/>
      <c r="P937" s="1935" t="s">
        <v>2023</v>
      </c>
      <c r="Q937" s="1936"/>
      <c r="R937" s="1936"/>
      <c r="S937" s="1936"/>
      <c r="T937" s="1936"/>
      <c r="U937" s="1936"/>
      <c r="V937" s="1937"/>
      <c r="W937" s="1935" t="s">
        <v>2023</v>
      </c>
      <c r="X937" s="1936"/>
      <c r="Y937" s="1936"/>
      <c r="Z937" s="1936"/>
      <c r="AA937" s="1936"/>
      <c r="AB937" s="1936"/>
      <c r="AC937" s="1937"/>
      <c r="AD937" s="1935" t="s">
        <v>2023</v>
      </c>
      <c r="AE937" s="1936"/>
      <c r="AF937" s="1936"/>
      <c r="AG937" s="1936"/>
      <c r="AH937" s="1936"/>
      <c r="AI937" s="1936"/>
      <c r="AJ937" s="1937"/>
      <c r="AK937" s="1935" t="s">
        <v>2023</v>
      </c>
      <c r="AL937" s="1936"/>
      <c r="AM937" s="1936"/>
      <c r="AN937" s="1936"/>
      <c r="AO937" s="1936"/>
      <c r="AP937" s="1936"/>
      <c r="AQ937" s="1937"/>
      <c r="AR937" s="1950"/>
      <c r="AS937" s="1951"/>
      <c r="AT937" s="1951"/>
      <c r="AU937" s="1951"/>
      <c r="AV937" s="1951"/>
      <c r="AW937" s="1951"/>
      <c r="AX937" s="1952"/>
    </row>
    <row r="938" spans="1:50" s="156" customFormat="1" ht="19.5" customHeight="1" x14ac:dyDescent="0.15">
      <c r="A938" s="261"/>
      <c r="B938" s="262"/>
      <c r="C938" s="262"/>
      <c r="D938" s="262"/>
      <c r="E938" s="262"/>
      <c r="F938" s="263"/>
      <c r="G938" s="757"/>
      <c r="H938" s="758"/>
      <c r="I938" s="310" t="s">
        <v>36</v>
      </c>
      <c r="J938" s="329"/>
      <c r="K938" s="329"/>
      <c r="L938" s="329"/>
      <c r="M938" s="329"/>
      <c r="N938" s="329"/>
      <c r="O938" s="330"/>
      <c r="P938" s="1935" t="s">
        <v>2023</v>
      </c>
      <c r="Q938" s="1936"/>
      <c r="R938" s="1936"/>
      <c r="S938" s="1936"/>
      <c r="T938" s="1936"/>
      <c r="U938" s="1936"/>
      <c r="V938" s="1937"/>
      <c r="W938" s="1935" t="s">
        <v>2023</v>
      </c>
      <c r="X938" s="1936"/>
      <c r="Y938" s="1936"/>
      <c r="Z938" s="1936"/>
      <c r="AA938" s="1936"/>
      <c r="AB938" s="1936"/>
      <c r="AC938" s="1937"/>
      <c r="AD938" s="1935" t="s">
        <v>2023</v>
      </c>
      <c r="AE938" s="1936"/>
      <c r="AF938" s="1936"/>
      <c r="AG938" s="1936"/>
      <c r="AH938" s="1936"/>
      <c r="AI938" s="1936"/>
      <c r="AJ938" s="1937"/>
      <c r="AK938" s="1935" t="s">
        <v>2023</v>
      </c>
      <c r="AL938" s="1936"/>
      <c r="AM938" s="1936"/>
      <c r="AN938" s="1936"/>
      <c r="AO938" s="1936"/>
      <c r="AP938" s="1936"/>
      <c r="AQ938" s="1937"/>
      <c r="AR938" s="1935"/>
      <c r="AS938" s="1936"/>
      <c r="AT938" s="1936"/>
      <c r="AU938" s="1936"/>
      <c r="AV938" s="1936"/>
      <c r="AW938" s="1936"/>
      <c r="AX938" s="1959"/>
    </row>
    <row r="939" spans="1:50" s="156" customFormat="1" ht="19.5" customHeight="1" x14ac:dyDescent="0.15">
      <c r="A939" s="261"/>
      <c r="B939" s="262"/>
      <c r="C939" s="262"/>
      <c r="D939" s="262"/>
      <c r="E939" s="262"/>
      <c r="F939" s="263"/>
      <c r="G939" s="757"/>
      <c r="H939" s="758"/>
      <c r="I939" s="310" t="s">
        <v>37</v>
      </c>
      <c r="J939" s="329"/>
      <c r="K939" s="329"/>
      <c r="L939" s="329"/>
      <c r="M939" s="329"/>
      <c r="N939" s="329"/>
      <c r="O939" s="330"/>
      <c r="P939" s="1935" t="s">
        <v>2023</v>
      </c>
      <c r="Q939" s="1936"/>
      <c r="R939" s="1936"/>
      <c r="S939" s="1936"/>
      <c r="T939" s="1936"/>
      <c r="U939" s="1936"/>
      <c r="V939" s="1937"/>
      <c r="W939" s="1935" t="s">
        <v>2023</v>
      </c>
      <c r="X939" s="1936"/>
      <c r="Y939" s="1936"/>
      <c r="Z939" s="1936"/>
      <c r="AA939" s="1936"/>
      <c r="AB939" s="1936"/>
      <c r="AC939" s="1937"/>
      <c r="AD939" s="1935" t="s">
        <v>2023</v>
      </c>
      <c r="AE939" s="1936"/>
      <c r="AF939" s="1936"/>
      <c r="AG939" s="1936"/>
      <c r="AH939" s="1936"/>
      <c r="AI939" s="1936"/>
      <c r="AJ939" s="1937"/>
      <c r="AK939" s="1935" t="s">
        <v>2023</v>
      </c>
      <c r="AL939" s="1936"/>
      <c r="AM939" s="1936"/>
      <c r="AN939" s="1936"/>
      <c r="AO939" s="1936"/>
      <c r="AP939" s="1936"/>
      <c r="AQ939" s="1937"/>
      <c r="AR939" s="1950"/>
      <c r="AS939" s="1951"/>
      <c r="AT939" s="1951"/>
      <c r="AU939" s="1951"/>
      <c r="AV939" s="1951"/>
      <c r="AW939" s="1951"/>
      <c r="AX939" s="1952"/>
    </row>
    <row r="940" spans="1:50" s="156" customFormat="1" ht="19.5" customHeight="1" x14ac:dyDescent="0.15">
      <c r="A940" s="261"/>
      <c r="B940" s="262"/>
      <c r="C940" s="262"/>
      <c r="D940" s="262"/>
      <c r="E940" s="262"/>
      <c r="F940" s="263"/>
      <c r="G940" s="757"/>
      <c r="H940" s="758"/>
      <c r="I940" s="310" t="s">
        <v>38</v>
      </c>
      <c r="J940" s="329"/>
      <c r="K940" s="329"/>
      <c r="L940" s="329"/>
      <c r="M940" s="329"/>
      <c r="N940" s="329"/>
      <c r="O940" s="330"/>
      <c r="P940" s="1935" t="s">
        <v>2023</v>
      </c>
      <c r="Q940" s="1936"/>
      <c r="R940" s="1936"/>
      <c r="S940" s="1936"/>
      <c r="T940" s="1936"/>
      <c r="U940" s="1936"/>
      <c r="V940" s="1937"/>
      <c r="W940" s="1935" t="s">
        <v>2023</v>
      </c>
      <c r="X940" s="1936"/>
      <c r="Y940" s="1936"/>
      <c r="Z940" s="1936"/>
      <c r="AA940" s="1936"/>
      <c r="AB940" s="1936"/>
      <c r="AC940" s="1937"/>
      <c r="AD940" s="1935" t="s">
        <v>2023</v>
      </c>
      <c r="AE940" s="1936"/>
      <c r="AF940" s="1936"/>
      <c r="AG940" s="1936"/>
      <c r="AH940" s="1936"/>
      <c r="AI940" s="1936"/>
      <c r="AJ940" s="1937"/>
      <c r="AK940" s="1935" t="s">
        <v>2023</v>
      </c>
      <c r="AL940" s="1936"/>
      <c r="AM940" s="1936"/>
      <c r="AN940" s="1936"/>
      <c r="AO940" s="1936"/>
      <c r="AP940" s="1936"/>
      <c r="AQ940" s="1937"/>
      <c r="AR940" s="1950"/>
      <c r="AS940" s="1951"/>
      <c r="AT940" s="1951"/>
      <c r="AU940" s="1951"/>
      <c r="AV940" s="1951"/>
      <c r="AW940" s="1951"/>
      <c r="AX940" s="1952"/>
    </row>
    <row r="941" spans="1:50" s="156" customFormat="1" ht="19.5" customHeight="1" x14ac:dyDescent="0.15">
      <c r="A941" s="261"/>
      <c r="B941" s="262"/>
      <c r="C941" s="262"/>
      <c r="D941" s="262"/>
      <c r="E941" s="262"/>
      <c r="F941" s="263"/>
      <c r="G941" s="759"/>
      <c r="H941" s="333"/>
      <c r="I941" s="767" t="s">
        <v>39</v>
      </c>
      <c r="J941" s="768"/>
      <c r="K941" s="768"/>
      <c r="L941" s="768"/>
      <c r="M941" s="768"/>
      <c r="N941" s="768"/>
      <c r="O941" s="769"/>
      <c r="P941" s="1960" t="s">
        <v>2023</v>
      </c>
      <c r="Q941" s="1961"/>
      <c r="R941" s="1961"/>
      <c r="S941" s="1961"/>
      <c r="T941" s="1961"/>
      <c r="U941" s="1961"/>
      <c r="V941" s="1962"/>
      <c r="W941" s="1960" t="s">
        <v>2023</v>
      </c>
      <c r="X941" s="1961"/>
      <c r="Y941" s="1961"/>
      <c r="Z941" s="1961"/>
      <c r="AA941" s="1961"/>
      <c r="AB941" s="1961"/>
      <c r="AC941" s="1962"/>
      <c r="AD941" s="1960">
        <v>4</v>
      </c>
      <c r="AE941" s="1961"/>
      <c r="AF941" s="1961"/>
      <c r="AG941" s="1961"/>
      <c r="AH941" s="1961"/>
      <c r="AI941" s="1961"/>
      <c r="AJ941" s="1962"/>
      <c r="AK941" s="1960">
        <v>4</v>
      </c>
      <c r="AL941" s="1961"/>
      <c r="AM941" s="1961"/>
      <c r="AN941" s="1961"/>
      <c r="AO941" s="1961"/>
      <c r="AP941" s="1961"/>
      <c r="AQ941" s="1962"/>
      <c r="AR941" s="1960"/>
      <c r="AS941" s="1961"/>
      <c r="AT941" s="1961"/>
      <c r="AU941" s="1961"/>
      <c r="AV941" s="1961"/>
      <c r="AW941" s="1961"/>
      <c r="AX941" s="1963"/>
    </row>
    <row r="942" spans="1:50" s="156" customFormat="1" ht="19.5" customHeight="1" x14ac:dyDescent="0.15">
      <c r="A942" s="261"/>
      <c r="B942" s="262"/>
      <c r="C942" s="262"/>
      <c r="D942" s="262"/>
      <c r="E942" s="262"/>
      <c r="F942" s="263"/>
      <c r="G942" s="774" t="s">
        <v>40</v>
      </c>
      <c r="H942" s="775"/>
      <c r="I942" s="775"/>
      <c r="J942" s="775"/>
      <c r="K942" s="775"/>
      <c r="L942" s="775"/>
      <c r="M942" s="775"/>
      <c r="N942" s="775"/>
      <c r="O942" s="776"/>
      <c r="P942" s="1953" t="s">
        <v>2023</v>
      </c>
      <c r="Q942" s="1954"/>
      <c r="R942" s="1954"/>
      <c r="S942" s="1954"/>
      <c r="T942" s="1954"/>
      <c r="U942" s="1954"/>
      <c r="V942" s="1955"/>
      <c r="W942" s="1953" t="s">
        <v>2023</v>
      </c>
      <c r="X942" s="1954"/>
      <c r="Y942" s="1954"/>
      <c r="Z942" s="1954"/>
      <c r="AA942" s="1954"/>
      <c r="AB942" s="1954"/>
      <c r="AC942" s="1955"/>
      <c r="AD942" s="1953">
        <v>3</v>
      </c>
      <c r="AE942" s="1954"/>
      <c r="AF942" s="1954"/>
      <c r="AG942" s="1954"/>
      <c r="AH942" s="1954"/>
      <c r="AI942" s="1954"/>
      <c r="AJ942" s="1955"/>
      <c r="AK942" s="1973"/>
      <c r="AL942" s="1974"/>
      <c r="AM942" s="1974"/>
      <c r="AN942" s="1974"/>
      <c r="AO942" s="1974"/>
      <c r="AP942" s="1974"/>
      <c r="AQ942" s="1975"/>
      <c r="AR942" s="1973"/>
      <c r="AS942" s="1974"/>
      <c r="AT942" s="1974"/>
      <c r="AU942" s="1974"/>
      <c r="AV942" s="1974"/>
      <c r="AW942" s="1974"/>
      <c r="AX942" s="1976"/>
    </row>
    <row r="943" spans="1:50" s="156" customFormat="1" ht="19.5" customHeight="1" x14ac:dyDescent="0.15">
      <c r="A943" s="264"/>
      <c r="B943" s="265"/>
      <c r="C943" s="265"/>
      <c r="D943" s="265"/>
      <c r="E943" s="265"/>
      <c r="F943" s="266"/>
      <c r="G943" s="774" t="s">
        <v>41</v>
      </c>
      <c r="H943" s="775"/>
      <c r="I943" s="775"/>
      <c r="J943" s="775"/>
      <c r="K943" s="775"/>
      <c r="L943" s="775"/>
      <c r="M943" s="775"/>
      <c r="N943" s="775"/>
      <c r="O943" s="776"/>
      <c r="P943" s="1953" t="s">
        <v>2023</v>
      </c>
      <c r="Q943" s="1954"/>
      <c r="R943" s="1954"/>
      <c r="S943" s="1954"/>
      <c r="T943" s="1954"/>
      <c r="U943" s="1954"/>
      <c r="V943" s="1955"/>
      <c r="W943" s="1953" t="s">
        <v>2023</v>
      </c>
      <c r="X943" s="1954"/>
      <c r="Y943" s="1954"/>
      <c r="Z943" s="1954"/>
      <c r="AA943" s="1954"/>
      <c r="AB943" s="1954"/>
      <c r="AC943" s="1955"/>
      <c r="AD943" s="1956">
        <v>75</v>
      </c>
      <c r="AE943" s="1957"/>
      <c r="AF943" s="1957"/>
      <c r="AG943" s="1957"/>
      <c r="AH943" s="1957"/>
      <c r="AI943" s="1957"/>
      <c r="AJ943" s="1958"/>
      <c r="AK943" s="1973"/>
      <c r="AL943" s="1974"/>
      <c r="AM943" s="1974"/>
      <c r="AN943" s="1974"/>
      <c r="AO943" s="1974"/>
      <c r="AP943" s="1974"/>
      <c r="AQ943" s="1975"/>
      <c r="AR943" s="1973"/>
      <c r="AS943" s="1974"/>
      <c r="AT943" s="1974"/>
      <c r="AU943" s="1974"/>
      <c r="AV943" s="1974"/>
      <c r="AW943" s="1974"/>
      <c r="AX943" s="1976"/>
    </row>
    <row r="944" spans="1:50" s="156" customFormat="1" ht="19.5" customHeight="1" x14ac:dyDescent="0.15">
      <c r="A944" s="431" t="s">
        <v>71</v>
      </c>
      <c r="B944" s="432"/>
      <c r="C944" s="1987" t="s">
        <v>72</v>
      </c>
      <c r="D944" s="1988"/>
      <c r="E944" s="1988"/>
      <c r="F944" s="1988"/>
      <c r="G944" s="1988"/>
      <c r="H944" s="1988"/>
      <c r="I944" s="1988"/>
      <c r="J944" s="1988"/>
      <c r="K944" s="1989"/>
      <c r="L944" s="789" t="s">
        <v>73</v>
      </c>
      <c r="M944" s="790"/>
      <c r="N944" s="790"/>
      <c r="O944" s="790"/>
      <c r="P944" s="790"/>
      <c r="Q944" s="791"/>
      <c r="R944" s="1990" t="s">
        <v>324</v>
      </c>
      <c r="S944" s="1988"/>
      <c r="T944" s="1988"/>
      <c r="U944" s="1988"/>
      <c r="V944" s="1988"/>
      <c r="W944" s="1989"/>
      <c r="X944" s="1990" t="s">
        <v>74</v>
      </c>
      <c r="Y944" s="1988"/>
      <c r="Z944" s="1988"/>
      <c r="AA944" s="1988"/>
      <c r="AB944" s="1988"/>
      <c r="AC944" s="1988"/>
      <c r="AD944" s="1988"/>
      <c r="AE944" s="1988"/>
      <c r="AF944" s="1988"/>
      <c r="AG944" s="1988"/>
      <c r="AH944" s="1988"/>
      <c r="AI944" s="1988"/>
      <c r="AJ944" s="1988"/>
      <c r="AK944" s="1988"/>
      <c r="AL944" s="1988"/>
      <c r="AM944" s="1988"/>
      <c r="AN944" s="1988"/>
      <c r="AO944" s="1988"/>
      <c r="AP944" s="1988"/>
      <c r="AQ944" s="1988"/>
      <c r="AR944" s="1988"/>
      <c r="AS944" s="1988"/>
      <c r="AT944" s="1988"/>
      <c r="AU944" s="1988"/>
      <c r="AV944" s="1988"/>
      <c r="AW944" s="1988"/>
      <c r="AX944" s="1991"/>
    </row>
    <row r="945" spans="1:50" s="156" customFormat="1" ht="19.5" customHeight="1" x14ac:dyDescent="0.15">
      <c r="A945" s="433"/>
      <c r="B945" s="434"/>
      <c r="C945" s="1992" t="s">
        <v>2038</v>
      </c>
      <c r="D945" s="1993"/>
      <c r="E945" s="1993"/>
      <c r="F945" s="1993"/>
      <c r="G945" s="1993"/>
      <c r="H945" s="1993"/>
      <c r="I945" s="1993"/>
      <c r="J945" s="1993"/>
      <c r="K945" s="1994"/>
      <c r="L945" s="2024">
        <v>3.4</v>
      </c>
      <c r="M945" s="2024"/>
      <c r="N945" s="2024"/>
      <c r="O945" s="2024"/>
      <c r="P945" s="2024"/>
      <c r="Q945" s="2024"/>
      <c r="R945" s="1995"/>
      <c r="S945" s="1993"/>
      <c r="T945" s="1993"/>
      <c r="U945" s="1993"/>
      <c r="V945" s="1993"/>
      <c r="W945" s="1994"/>
      <c r="X945" s="1941"/>
      <c r="Y945" s="1942"/>
      <c r="Z945" s="1942"/>
      <c r="AA945" s="1942"/>
      <c r="AB945" s="1942"/>
      <c r="AC945" s="1942"/>
      <c r="AD945" s="1942"/>
      <c r="AE945" s="1942"/>
      <c r="AF945" s="1942"/>
      <c r="AG945" s="1942"/>
      <c r="AH945" s="1942"/>
      <c r="AI945" s="1942"/>
      <c r="AJ945" s="1942"/>
      <c r="AK945" s="1942"/>
      <c r="AL945" s="1942"/>
      <c r="AM945" s="1942"/>
      <c r="AN945" s="1942"/>
      <c r="AO945" s="1942"/>
      <c r="AP945" s="1942"/>
      <c r="AQ945" s="1942"/>
      <c r="AR945" s="1942"/>
      <c r="AS945" s="1942"/>
      <c r="AT945" s="1942"/>
      <c r="AU945" s="1942"/>
      <c r="AV945" s="1942"/>
      <c r="AW945" s="1942"/>
      <c r="AX945" s="1996"/>
    </row>
    <row r="946" spans="1:50" s="156" customFormat="1" ht="19.5" customHeight="1" x14ac:dyDescent="0.15">
      <c r="A946" s="433"/>
      <c r="B946" s="434"/>
      <c r="C946" s="1983" t="s">
        <v>2037</v>
      </c>
      <c r="D946" s="1984"/>
      <c r="E946" s="1984"/>
      <c r="F946" s="1984"/>
      <c r="G946" s="1984"/>
      <c r="H946" s="1984"/>
      <c r="I946" s="1984"/>
      <c r="J946" s="1984"/>
      <c r="K946" s="1985"/>
      <c r="L946" s="2018">
        <v>0.3</v>
      </c>
      <c r="M946" s="2018"/>
      <c r="N946" s="2018"/>
      <c r="O946" s="2018"/>
      <c r="P946" s="2018"/>
      <c r="Q946" s="2018"/>
      <c r="R946" s="1986"/>
      <c r="S946" s="1984"/>
      <c r="T946" s="1984"/>
      <c r="U946" s="1984"/>
      <c r="V946" s="1984"/>
      <c r="W946" s="1985"/>
      <c r="X946" s="1947"/>
      <c r="Y946" s="1948"/>
      <c r="Z946" s="1948"/>
      <c r="AA946" s="1948"/>
      <c r="AB946" s="1948"/>
      <c r="AC946" s="1948"/>
      <c r="AD946" s="1948"/>
      <c r="AE946" s="1948"/>
      <c r="AF946" s="1948"/>
      <c r="AG946" s="1948"/>
      <c r="AH946" s="1948"/>
      <c r="AI946" s="1948"/>
      <c r="AJ946" s="1948"/>
      <c r="AK946" s="1948"/>
      <c r="AL946" s="1948"/>
      <c r="AM946" s="1948"/>
      <c r="AN946" s="1948"/>
      <c r="AO946" s="1948"/>
      <c r="AP946" s="1948"/>
      <c r="AQ946" s="1948"/>
      <c r="AR946" s="1948"/>
      <c r="AS946" s="1948"/>
      <c r="AT946" s="1948"/>
      <c r="AU946" s="1948"/>
      <c r="AV946" s="1948"/>
      <c r="AW946" s="1948"/>
      <c r="AX946" s="1949"/>
    </row>
    <row r="947" spans="1:50" s="156" customFormat="1" ht="19.5" customHeight="1" x14ac:dyDescent="0.15">
      <c r="A947" s="433"/>
      <c r="B947" s="434"/>
      <c r="C947" s="1983"/>
      <c r="D947" s="1984"/>
      <c r="E947" s="1984"/>
      <c r="F947" s="1984"/>
      <c r="G947" s="1984"/>
      <c r="H947" s="1984"/>
      <c r="I947" s="1984"/>
      <c r="J947" s="1984"/>
      <c r="K947" s="1985"/>
      <c r="L947" s="2018"/>
      <c r="M947" s="2018"/>
      <c r="N947" s="2018"/>
      <c r="O947" s="2018"/>
      <c r="P947" s="2018"/>
      <c r="Q947" s="2018"/>
      <c r="R947" s="1986"/>
      <c r="S947" s="1984"/>
      <c r="T947" s="1984"/>
      <c r="U947" s="1984"/>
      <c r="V947" s="1984"/>
      <c r="W947" s="1985"/>
      <c r="X947" s="1947"/>
      <c r="Y947" s="1948"/>
      <c r="Z947" s="1948"/>
      <c r="AA947" s="1948"/>
      <c r="AB947" s="1948"/>
      <c r="AC947" s="1948"/>
      <c r="AD947" s="1948"/>
      <c r="AE947" s="1948"/>
      <c r="AF947" s="1948"/>
      <c r="AG947" s="1948"/>
      <c r="AH947" s="1948"/>
      <c r="AI947" s="1948"/>
      <c r="AJ947" s="1948"/>
      <c r="AK947" s="1948"/>
      <c r="AL947" s="1948"/>
      <c r="AM947" s="1948"/>
      <c r="AN947" s="1948"/>
      <c r="AO947" s="1948"/>
      <c r="AP947" s="1948"/>
      <c r="AQ947" s="1948"/>
      <c r="AR947" s="1948"/>
      <c r="AS947" s="1948"/>
      <c r="AT947" s="1948"/>
      <c r="AU947" s="1948"/>
      <c r="AV947" s="1948"/>
      <c r="AW947" s="1948"/>
      <c r="AX947" s="1949"/>
    </row>
    <row r="948" spans="1:50" s="156" customFormat="1" ht="19.5" customHeight="1" x14ac:dyDescent="0.15">
      <c r="A948" s="433"/>
      <c r="B948" s="434"/>
      <c r="C948" s="1983"/>
      <c r="D948" s="1984"/>
      <c r="E948" s="1984"/>
      <c r="F948" s="1984"/>
      <c r="G948" s="1984"/>
      <c r="H948" s="1984"/>
      <c r="I948" s="1984"/>
      <c r="J948" s="1984"/>
      <c r="K948" s="1985"/>
      <c r="L948" s="2018"/>
      <c r="M948" s="2018"/>
      <c r="N948" s="2018"/>
      <c r="O948" s="2018"/>
      <c r="P948" s="2018"/>
      <c r="Q948" s="2018"/>
      <c r="R948" s="1986"/>
      <c r="S948" s="1984"/>
      <c r="T948" s="1984"/>
      <c r="U948" s="1984"/>
      <c r="V948" s="1984"/>
      <c r="W948" s="1985"/>
      <c r="X948" s="1947"/>
      <c r="Y948" s="1948"/>
      <c r="Z948" s="1948"/>
      <c r="AA948" s="1948"/>
      <c r="AB948" s="1948"/>
      <c r="AC948" s="1948"/>
      <c r="AD948" s="1948"/>
      <c r="AE948" s="1948"/>
      <c r="AF948" s="1948"/>
      <c r="AG948" s="1948"/>
      <c r="AH948" s="1948"/>
      <c r="AI948" s="1948"/>
      <c r="AJ948" s="1948"/>
      <c r="AK948" s="1948"/>
      <c r="AL948" s="1948"/>
      <c r="AM948" s="1948"/>
      <c r="AN948" s="1948"/>
      <c r="AO948" s="1948"/>
      <c r="AP948" s="1948"/>
      <c r="AQ948" s="1948"/>
      <c r="AR948" s="1948"/>
      <c r="AS948" s="1948"/>
      <c r="AT948" s="1948"/>
      <c r="AU948" s="1948"/>
      <c r="AV948" s="1948"/>
      <c r="AW948" s="1948"/>
      <c r="AX948" s="1949"/>
    </row>
    <row r="949" spans="1:50" s="156" customFormat="1" ht="19.5" customHeight="1" x14ac:dyDescent="0.15">
      <c r="A949" s="433"/>
      <c r="B949" s="434"/>
      <c r="C949" s="1983"/>
      <c r="D949" s="1984"/>
      <c r="E949" s="1984"/>
      <c r="F949" s="1984"/>
      <c r="G949" s="1984"/>
      <c r="H949" s="1984"/>
      <c r="I949" s="1984"/>
      <c r="J949" s="1984"/>
      <c r="K949" s="1985"/>
      <c r="L949" s="2018"/>
      <c r="M949" s="2018"/>
      <c r="N949" s="2018"/>
      <c r="O949" s="2018"/>
      <c r="P949" s="2018"/>
      <c r="Q949" s="2018"/>
      <c r="R949" s="1986"/>
      <c r="S949" s="1984"/>
      <c r="T949" s="1984"/>
      <c r="U949" s="1984"/>
      <c r="V949" s="1984"/>
      <c r="W949" s="1985"/>
      <c r="X949" s="1947"/>
      <c r="Y949" s="1948"/>
      <c r="Z949" s="1948"/>
      <c r="AA949" s="1948"/>
      <c r="AB949" s="1948"/>
      <c r="AC949" s="1948"/>
      <c r="AD949" s="1948"/>
      <c r="AE949" s="1948"/>
      <c r="AF949" s="1948"/>
      <c r="AG949" s="1948"/>
      <c r="AH949" s="1948"/>
      <c r="AI949" s="1948"/>
      <c r="AJ949" s="1948"/>
      <c r="AK949" s="1948"/>
      <c r="AL949" s="1948"/>
      <c r="AM949" s="1948"/>
      <c r="AN949" s="1948"/>
      <c r="AO949" s="1948"/>
      <c r="AP949" s="1948"/>
      <c r="AQ949" s="1948"/>
      <c r="AR949" s="1948"/>
      <c r="AS949" s="1948"/>
      <c r="AT949" s="1948"/>
      <c r="AU949" s="1948"/>
      <c r="AV949" s="1948"/>
      <c r="AW949" s="1948"/>
      <c r="AX949" s="1949"/>
    </row>
    <row r="950" spans="1:50" s="156" customFormat="1" ht="19.5" customHeight="1" x14ac:dyDescent="0.15">
      <c r="A950" s="433"/>
      <c r="B950" s="434"/>
      <c r="C950" s="1979"/>
      <c r="D950" s="1980"/>
      <c r="E950" s="1980"/>
      <c r="F950" s="1980"/>
      <c r="G950" s="1980"/>
      <c r="H950" s="1980"/>
      <c r="I950" s="1980"/>
      <c r="J950" s="1980"/>
      <c r="K950" s="1981"/>
      <c r="L950" s="1982"/>
      <c r="M950" s="1980"/>
      <c r="N950" s="1980"/>
      <c r="O950" s="1980"/>
      <c r="P950" s="1980"/>
      <c r="Q950" s="1981"/>
      <c r="R950" s="1982"/>
      <c r="S950" s="1980"/>
      <c r="T950" s="1980"/>
      <c r="U950" s="1980"/>
      <c r="V950" s="1980"/>
      <c r="W950" s="1981"/>
      <c r="X950" s="1947"/>
      <c r="Y950" s="1948"/>
      <c r="Z950" s="1948"/>
      <c r="AA950" s="1948"/>
      <c r="AB950" s="1948"/>
      <c r="AC950" s="1948"/>
      <c r="AD950" s="1948"/>
      <c r="AE950" s="1948"/>
      <c r="AF950" s="1948"/>
      <c r="AG950" s="1948"/>
      <c r="AH950" s="1948"/>
      <c r="AI950" s="1948"/>
      <c r="AJ950" s="1948"/>
      <c r="AK950" s="1948"/>
      <c r="AL950" s="1948"/>
      <c r="AM950" s="1948"/>
      <c r="AN950" s="1948"/>
      <c r="AO950" s="1948"/>
      <c r="AP950" s="1948"/>
      <c r="AQ950" s="1948"/>
      <c r="AR950" s="1948"/>
      <c r="AS950" s="1948"/>
      <c r="AT950" s="1948"/>
      <c r="AU950" s="1948"/>
      <c r="AV950" s="1948"/>
      <c r="AW950" s="1948"/>
      <c r="AX950" s="1949"/>
    </row>
    <row r="951" spans="1:50" s="156" customFormat="1" ht="19.5" customHeight="1" thickBot="1" x14ac:dyDescent="0.2">
      <c r="A951" s="433"/>
      <c r="B951" s="434"/>
      <c r="C951" s="1938" t="s">
        <v>39</v>
      </c>
      <c r="D951" s="1939"/>
      <c r="E951" s="1939"/>
      <c r="F951" s="1939"/>
      <c r="G951" s="1939"/>
      <c r="H951" s="1939"/>
      <c r="I951" s="1939"/>
      <c r="J951" s="1939"/>
      <c r="K951" s="1940"/>
      <c r="L951" s="1941">
        <v>4</v>
      </c>
      <c r="M951" s="1942"/>
      <c r="N951" s="1942"/>
      <c r="O951" s="1942"/>
      <c r="P951" s="1942"/>
      <c r="Q951" s="1943"/>
      <c r="R951" s="1941"/>
      <c r="S951" s="1942"/>
      <c r="T951" s="1942"/>
      <c r="U951" s="1942"/>
      <c r="V951" s="1942"/>
      <c r="W951" s="1943"/>
      <c r="X951" s="1947"/>
      <c r="Y951" s="1948"/>
      <c r="Z951" s="1948"/>
      <c r="AA951" s="1948"/>
      <c r="AB951" s="1948"/>
      <c r="AC951" s="1948"/>
      <c r="AD951" s="1948"/>
      <c r="AE951" s="1948"/>
      <c r="AF951" s="1948"/>
      <c r="AG951" s="1948"/>
      <c r="AH951" s="1948"/>
      <c r="AI951" s="1948"/>
      <c r="AJ951" s="1948"/>
      <c r="AK951" s="1948"/>
      <c r="AL951" s="1948"/>
      <c r="AM951" s="1948"/>
      <c r="AN951" s="1948"/>
      <c r="AO951" s="1948"/>
      <c r="AP951" s="1948"/>
      <c r="AQ951" s="1948"/>
      <c r="AR951" s="1948"/>
      <c r="AS951" s="1948"/>
      <c r="AT951" s="1948"/>
      <c r="AU951" s="1948"/>
      <c r="AV951" s="1948"/>
      <c r="AW951" s="1948"/>
      <c r="AX951" s="1949"/>
    </row>
    <row r="952" spans="1:50" s="156" customFormat="1" x14ac:dyDescent="0.15">
      <c r="A952" s="161"/>
      <c r="B952" s="161"/>
      <c r="C952" s="160"/>
      <c r="D952" s="160"/>
      <c r="E952" s="160"/>
      <c r="F952" s="160"/>
      <c r="G952" s="160"/>
      <c r="H952" s="160"/>
      <c r="I952" s="160"/>
      <c r="J952" s="160"/>
      <c r="K952" s="160"/>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c r="AT952" s="159"/>
      <c r="AU952" s="159"/>
      <c r="AV952" s="159"/>
      <c r="AW952" s="159"/>
      <c r="AX952" s="159"/>
    </row>
    <row r="953" spans="1:50" s="157" customFormat="1" ht="21" customHeight="1" thickBot="1" x14ac:dyDescent="0.2">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2026" t="s">
        <v>305</v>
      </c>
      <c r="AR953" s="2026"/>
      <c r="AS953" s="2026"/>
      <c r="AT953" s="2026"/>
      <c r="AU953" s="2026"/>
      <c r="AV953" s="2026"/>
      <c r="AW953" s="2026"/>
      <c r="AX953" s="2026"/>
    </row>
    <row r="954" spans="1:50" s="156" customFormat="1" ht="25.15" customHeight="1" x14ac:dyDescent="0.15">
      <c r="A954" s="239" t="s">
        <v>3</v>
      </c>
      <c r="B954" s="240"/>
      <c r="C954" s="240"/>
      <c r="D954" s="240"/>
      <c r="E954" s="240"/>
      <c r="F954" s="240"/>
      <c r="G954" s="2388" t="s">
        <v>2036</v>
      </c>
      <c r="H954" s="2389"/>
      <c r="I954" s="2389"/>
      <c r="J954" s="2389"/>
      <c r="K954" s="2389"/>
      <c r="L954" s="2389"/>
      <c r="M954" s="2389"/>
      <c r="N954" s="2389"/>
      <c r="O954" s="2389"/>
      <c r="P954" s="2389"/>
      <c r="Q954" s="2389"/>
      <c r="R954" s="2389"/>
      <c r="S954" s="2389"/>
      <c r="T954" s="2389"/>
      <c r="U954" s="2389"/>
      <c r="V954" s="2389"/>
      <c r="W954" s="2389"/>
      <c r="X954" s="2389"/>
      <c r="Y954" s="243" t="s">
        <v>2035</v>
      </c>
      <c r="Z954" s="2371"/>
      <c r="AA954" s="2371"/>
      <c r="AB954" s="2371"/>
      <c r="AC954" s="2371"/>
      <c r="AD954" s="2372"/>
      <c r="AE954" s="244" t="s">
        <v>2034</v>
      </c>
      <c r="AF954" s="244"/>
      <c r="AG954" s="244"/>
      <c r="AH954" s="244"/>
      <c r="AI954" s="244"/>
      <c r="AJ954" s="244"/>
      <c r="AK954" s="244"/>
      <c r="AL954" s="244"/>
      <c r="AM954" s="244"/>
      <c r="AN954" s="244"/>
      <c r="AO954" s="244"/>
      <c r="AP954" s="245"/>
      <c r="AQ954" s="249" t="s">
        <v>7</v>
      </c>
      <c r="AR954" s="2371"/>
      <c r="AS954" s="2371"/>
      <c r="AT954" s="2371"/>
      <c r="AU954" s="2371"/>
      <c r="AV954" s="2371"/>
      <c r="AW954" s="2371"/>
      <c r="AX954" s="2373"/>
    </row>
    <row r="955" spans="1:50" s="156" customFormat="1" ht="30" customHeight="1" x14ac:dyDescent="0.15">
      <c r="A955" s="283" t="s">
        <v>8</v>
      </c>
      <c r="B955" s="284"/>
      <c r="C955" s="284"/>
      <c r="D955" s="284"/>
      <c r="E955" s="284"/>
      <c r="F955" s="285"/>
      <c r="G955" s="286" t="s">
        <v>2033</v>
      </c>
      <c r="H955" s="287"/>
      <c r="I955" s="287"/>
      <c r="J955" s="287"/>
      <c r="K955" s="287"/>
      <c r="L955" s="287"/>
      <c r="M955" s="287"/>
      <c r="N955" s="287"/>
      <c r="O955" s="287"/>
      <c r="P955" s="287"/>
      <c r="Q955" s="287"/>
      <c r="R955" s="287"/>
      <c r="S955" s="287"/>
      <c r="T955" s="287"/>
      <c r="U955" s="287"/>
      <c r="V955" s="278"/>
      <c r="W955" s="278"/>
      <c r="X955" s="278"/>
      <c r="Y955" s="289" t="s">
        <v>10</v>
      </c>
      <c r="Z955" s="1971"/>
      <c r="AA955" s="1971"/>
      <c r="AB955" s="1971"/>
      <c r="AC955" s="1971"/>
      <c r="AD955" s="1972"/>
      <c r="AE955" s="290" t="s">
        <v>2032</v>
      </c>
      <c r="AF955" s="290"/>
      <c r="AG955" s="290"/>
      <c r="AH955" s="290"/>
      <c r="AI955" s="290"/>
      <c r="AJ955" s="290"/>
      <c r="AK955" s="290"/>
      <c r="AL955" s="290"/>
      <c r="AM955" s="290"/>
      <c r="AN955" s="290"/>
      <c r="AO955" s="290"/>
      <c r="AP955" s="291"/>
      <c r="AQ955" s="295" t="s">
        <v>2031</v>
      </c>
      <c r="AR955" s="296"/>
      <c r="AS955" s="296"/>
      <c r="AT955" s="296"/>
      <c r="AU955" s="296"/>
      <c r="AV955" s="296"/>
      <c r="AW955" s="296"/>
      <c r="AX955" s="297"/>
    </row>
    <row r="956" spans="1:50" s="156" customFormat="1" ht="30" customHeight="1" x14ac:dyDescent="0.15">
      <c r="A956" s="298" t="s">
        <v>13</v>
      </c>
      <c r="B956" s="299"/>
      <c r="C956" s="299"/>
      <c r="D956" s="299"/>
      <c r="E956" s="299"/>
      <c r="F956" s="299"/>
      <c r="G956" s="300" t="s">
        <v>2030</v>
      </c>
      <c r="H956" s="278"/>
      <c r="I956" s="278"/>
      <c r="J956" s="278"/>
      <c r="K956" s="278"/>
      <c r="L956" s="278"/>
      <c r="M956" s="278"/>
      <c r="N956" s="278"/>
      <c r="O956" s="278"/>
      <c r="P956" s="278"/>
      <c r="Q956" s="278"/>
      <c r="R956" s="278"/>
      <c r="S956" s="278"/>
      <c r="T956" s="278"/>
      <c r="U956" s="278"/>
      <c r="V956" s="278"/>
      <c r="W956" s="278"/>
      <c r="X956" s="278"/>
      <c r="Y956" s="301" t="s">
        <v>15</v>
      </c>
      <c r="Z956" s="302"/>
      <c r="AA956" s="302"/>
      <c r="AB956" s="302"/>
      <c r="AC956" s="302"/>
      <c r="AD956" s="303"/>
      <c r="AE956" s="304" t="s">
        <v>2028</v>
      </c>
      <c r="AF956" s="304"/>
      <c r="AG956" s="304"/>
      <c r="AH956" s="304"/>
      <c r="AI956" s="304"/>
      <c r="AJ956" s="304"/>
      <c r="AK956" s="304"/>
      <c r="AL956" s="304"/>
      <c r="AM956" s="304"/>
      <c r="AN956" s="304"/>
      <c r="AO956" s="304"/>
      <c r="AP956" s="304"/>
      <c r="AQ956" s="2035"/>
      <c r="AR956" s="2035"/>
      <c r="AS956" s="2035"/>
      <c r="AT956" s="2035"/>
      <c r="AU956" s="2035"/>
      <c r="AV956" s="2035"/>
      <c r="AW956" s="2035"/>
      <c r="AX956" s="2390"/>
    </row>
    <row r="957" spans="1:50" s="156" customFormat="1" ht="30" customHeight="1" x14ac:dyDescent="0.15">
      <c r="A957" s="272" t="s">
        <v>17</v>
      </c>
      <c r="B957" s="273"/>
      <c r="C957" s="273"/>
      <c r="D957" s="273"/>
      <c r="E957" s="273"/>
      <c r="F957" s="273"/>
      <c r="G957" s="1281" t="s">
        <v>2027</v>
      </c>
      <c r="H957" s="808"/>
      <c r="I957" s="808"/>
      <c r="J957" s="808"/>
      <c r="K957" s="808"/>
      <c r="L957" s="808"/>
      <c r="M957" s="808"/>
      <c r="N957" s="808"/>
      <c r="O957" s="808"/>
      <c r="P957" s="808"/>
      <c r="Q957" s="808"/>
      <c r="R957" s="808"/>
      <c r="S957" s="808"/>
      <c r="T957" s="808"/>
      <c r="U957" s="808"/>
      <c r="V957" s="2374"/>
      <c r="W957" s="2374"/>
      <c r="X957" s="2374"/>
      <c r="Y957" s="277" t="s">
        <v>2026</v>
      </c>
      <c r="Z957" s="2035"/>
      <c r="AA957" s="2035"/>
      <c r="AB957" s="2035"/>
      <c r="AC957" s="2035"/>
      <c r="AD957" s="2080"/>
      <c r="AE957" s="280"/>
      <c r="AF957" s="2375"/>
      <c r="AG957" s="2375"/>
      <c r="AH957" s="2375"/>
      <c r="AI957" s="2375"/>
      <c r="AJ957" s="2375"/>
      <c r="AK957" s="2375"/>
      <c r="AL957" s="2375"/>
      <c r="AM957" s="2375"/>
      <c r="AN957" s="2375"/>
      <c r="AO957" s="2375"/>
      <c r="AP957" s="2375"/>
      <c r="AQ957" s="2375"/>
      <c r="AR957" s="2375"/>
      <c r="AS957" s="2375"/>
      <c r="AT957" s="2375"/>
      <c r="AU957" s="2375"/>
      <c r="AV957" s="2375"/>
      <c r="AW957" s="2375"/>
      <c r="AX957" s="2376"/>
    </row>
    <row r="958" spans="1:50" s="156" customFormat="1" ht="33.75" customHeight="1" x14ac:dyDescent="0.15">
      <c r="A958" s="251" t="s">
        <v>20</v>
      </c>
      <c r="B958" s="252"/>
      <c r="C958" s="252"/>
      <c r="D958" s="252"/>
      <c r="E958" s="252"/>
      <c r="F958" s="256"/>
      <c r="G958" s="727" t="s">
        <v>2025</v>
      </c>
      <c r="H958" s="728"/>
      <c r="I958" s="728"/>
      <c r="J958" s="728"/>
      <c r="K958" s="728"/>
      <c r="L958" s="728"/>
      <c r="M958" s="728"/>
      <c r="N958" s="728"/>
      <c r="O958" s="728"/>
      <c r="P958" s="728"/>
      <c r="Q958" s="728"/>
      <c r="R958" s="728"/>
      <c r="S958" s="728"/>
      <c r="T958" s="728"/>
      <c r="U958" s="728"/>
      <c r="V958" s="728"/>
      <c r="W958" s="728"/>
      <c r="X958" s="728"/>
      <c r="Y958" s="728"/>
      <c r="Z958" s="728"/>
      <c r="AA958" s="728"/>
      <c r="AB958" s="728"/>
      <c r="AC958" s="728"/>
      <c r="AD958" s="728"/>
      <c r="AE958" s="728"/>
      <c r="AF958" s="728"/>
      <c r="AG958" s="728"/>
      <c r="AH958" s="728"/>
      <c r="AI958" s="728"/>
      <c r="AJ958" s="728"/>
      <c r="AK958" s="728"/>
      <c r="AL958" s="728"/>
      <c r="AM958" s="728"/>
      <c r="AN958" s="728"/>
      <c r="AO958" s="728"/>
      <c r="AP958" s="728"/>
      <c r="AQ958" s="728"/>
      <c r="AR958" s="728"/>
      <c r="AS958" s="728"/>
      <c r="AT958" s="728"/>
      <c r="AU958" s="728"/>
      <c r="AV958" s="728"/>
      <c r="AW958" s="728"/>
      <c r="AX958" s="729"/>
    </row>
    <row r="959" spans="1:50" s="156" customFormat="1" ht="33.75" customHeight="1" x14ac:dyDescent="0.15">
      <c r="A959" s="251" t="s">
        <v>22</v>
      </c>
      <c r="B959" s="252"/>
      <c r="C959" s="252"/>
      <c r="D959" s="252"/>
      <c r="E959" s="252"/>
      <c r="F959" s="256"/>
      <c r="G959" s="727" t="s">
        <v>2024</v>
      </c>
      <c r="H959" s="728"/>
      <c r="I959" s="728"/>
      <c r="J959" s="728"/>
      <c r="K959" s="728"/>
      <c r="L959" s="728"/>
      <c r="M959" s="728"/>
      <c r="N959" s="728"/>
      <c r="O959" s="728"/>
      <c r="P959" s="728"/>
      <c r="Q959" s="728"/>
      <c r="R959" s="728"/>
      <c r="S959" s="728"/>
      <c r="T959" s="728"/>
      <c r="U959" s="728"/>
      <c r="V959" s="728"/>
      <c r="W959" s="728"/>
      <c r="X959" s="728"/>
      <c r="Y959" s="728"/>
      <c r="Z959" s="728"/>
      <c r="AA959" s="728"/>
      <c r="AB959" s="728"/>
      <c r="AC959" s="728"/>
      <c r="AD959" s="728"/>
      <c r="AE959" s="728"/>
      <c r="AF959" s="728"/>
      <c r="AG959" s="728"/>
      <c r="AH959" s="728"/>
      <c r="AI959" s="728"/>
      <c r="AJ959" s="728"/>
      <c r="AK959" s="728"/>
      <c r="AL959" s="728"/>
      <c r="AM959" s="728"/>
      <c r="AN959" s="728"/>
      <c r="AO959" s="728"/>
      <c r="AP959" s="728"/>
      <c r="AQ959" s="728"/>
      <c r="AR959" s="728"/>
      <c r="AS959" s="728"/>
      <c r="AT959" s="728"/>
      <c r="AU959" s="728"/>
      <c r="AV959" s="728"/>
      <c r="AW959" s="728"/>
      <c r="AX959" s="729"/>
    </row>
    <row r="960" spans="1:50" s="156" customFormat="1" ht="19.5" customHeight="1" x14ac:dyDescent="0.15">
      <c r="A960" s="251" t="s">
        <v>24</v>
      </c>
      <c r="B960" s="252"/>
      <c r="C960" s="252"/>
      <c r="D960" s="252"/>
      <c r="E960" s="252"/>
      <c r="F960" s="256"/>
      <c r="G960" s="816" t="s">
        <v>319</v>
      </c>
      <c r="H960" s="1710"/>
      <c r="I960" s="1710"/>
      <c r="J960" s="1710"/>
      <c r="K960" s="1710"/>
      <c r="L960" s="1710"/>
      <c r="M960" s="1710"/>
      <c r="N960" s="1710"/>
      <c r="O960" s="1710"/>
      <c r="P960" s="1710"/>
      <c r="Q960" s="1710"/>
      <c r="R960" s="1710"/>
      <c r="S960" s="1710"/>
      <c r="T960" s="1710"/>
      <c r="U960" s="1710"/>
      <c r="V960" s="1710"/>
      <c r="W960" s="1710"/>
      <c r="X960" s="1710"/>
      <c r="Y960" s="1710"/>
      <c r="Z960" s="1710"/>
      <c r="AA960" s="1710"/>
      <c r="AB960" s="1710"/>
      <c r="AC960" s="1710"/>
      <c r="AD960" s="1710"/>
      <c r="AE960" s="1710"/>
      <c r="AF960" s="1710"/>
      <c r="AG960" s="1710"/>
      <c r="AH960" s="1710"/>
      <c r="AI960" s="1710"/>
      <c r="AJ960" s="1710"/>
      <c r="AK960" s="1710"/>
      <c r="AL960" s="1710"/>
      <c r="AM960" s="1710"/>
      <c r="AN960" s="1710"/>
      <c r="AO960" s="1710"/>
      <c r="AP960" s="1710"/>
      <c r="AQ960" s="1710"/>
      <c r="AR960" s="1710"/>
      <c r="AS960" s="1710"/>
      <c r="AT960" s="1710"/>
      <c r="AU960" s="1710"/>
      <c r="AV960" s="1710"/>
      <c r="AW960" s="1710"/>
      <c r="AX960" s="1711"/>
    </row>
    <row r="961" spans="1:50" s="156" customFormat="1" ht="19.5" customHeight="1" x14ac:dyDescent="0.15">
      <c r="A961" s="258" t="s">
        <v>26</v>
      </c>
      <c r="B961" s="259"/>
      <c r="C961" s="259"/>
      <c r="D961" s="259"/>
      <c r="E961" s="259"/>
      <c r="F961" s="260"/>
      <c r="G961" s="730"/>
      <c r="H961" s="731"/>
      <c r="I961" s="731"/>
      <c r="J961" s="731"/>
      <c r="K961" s="731"/>
      <c r="L961" s="731"/>
      <c r="M961" s="731"/>
      <c r="N961" s="731"/>
      <c r="O961" s="732"/>
      <c r="P961" s="1999" t="s">
        <v>320</v>
      </c>
      <c r="Q961" s="2000"/>
      <c r="R961" s="2000"/>
      <c r="S961" s="2000"/>
      <c r="T961" s="2000"/>
      <c r="U961" s="2000"/>
      <c r="V961" s="2007"/>
      <c r="W961" s="1999" t="s">
        <v>321</v>
      </c>
      <c r="X961" s="2000"/>
      <c r="Y961" s="2000"/>
      <c r="Z961" s="2000"/>
      <c r="AA961" s="2000"/>
      <c r="AB961" s="2000"/>
      <c r="AC961" s="2007"/>
      <c r="AD961" s="1999" t="s">
        <v>322</v>
      </c>
      <c r="AE961" s="2000"/>
      <c r="AF961" s="2000"/>
      <c r="AG961" s="2000"/>
      <c r="AH961" s="2000"/>
      <c r="AI961" s="2000"/>
      <c r="AJ961" s="2007"/>
      <c r="AK961" s="1999" t="s">
        <v>323</v>
      </c>
      <c r="AL961" s="2000"/>
      <c r="AM961" s="2000"/>
      <c r="AN961" s="2000"/>
      <c r="AO961" s="2000"/>
      <c r="AP961" s="2000"/>
      <c r="AQ961" s="2007"/>
      <c r="AR961" s="1999" t="s">
        <v>324</v>
      </c>
      <c r="AS961" s="2000"/>
      <c r="AT961" s="2000"/>
      <c r="AU961" s="2000"/>
      <c r="AV961" s="2000"/>
      <c r="AW961" s="2000"/>
      <c r="AX961" s="2001"/>
    </row>
    <row r="962" spans="1:50" s="156" customFormat="1" ht="19.5" customHeight="1" x14ac:dyDescent="0.15">
      <c r="A962" s="261"/>
      <c r="B962" s="262"/>
      <c r="C962" s="262"/>
      <c r="D962" s="262"/>
      <c r="E962" s="262"/>
      <c r="F962" s="263"/>
      <c r="G962" s="318" t="s">
        <v>32</v>
      </c>
      <c r="H962" s="326"/>
      <c r="I962" s="760" t="s">
        <v>33</v>
      </c>
      <c r="J962" s="761"/>
      <c r="K962" s="761"/>
      <c r="L962" s="761"/>
      <c r="M962" s="761"/>
      <c r="N962" s="761"/>
      <c r="O962" s="762"/>
      <c r="P962" s="2315" t="s">
        <v>2022</v>
      </c>
      <c r="Q962" s="2315"/>
      <c r="R962" s="2315"/>
      <c r="S962" s="2315"/>
      <c r="T962" s="2315"/>
      <c r="U962" s="2315"/>
      <c r="V962" s="2315"/>
      <c r="W962" s="2417">
        <v>0.7</v>
      </c>
      <c r="X962" s="2417"/>
      <c r="Y962" s="2417"/>
      <c r="Z962" s="2417"/>
      <c r="AA962" s="2417"/>
      <c r="AB962" s="2417"/>
      <c r="AC962" s="2417"/>
      <c r="AD962" s="327">
        <v>0.6</v>
      </c>
      <c r="AE962" s="327"/>
      <c r="AF962" s="327"/>
      <c r="AG962" s="327"/>
      <c r="AH962" s="327"/>
      <c r="AI962" s="327"/>
      <c r="AJ962" s="327"/>
      <c r="AK962" s="2315">
        <v>0.9</v>
      </c>
      <c r="AL962" s="2315"/>
      <c r="AM962" s="2315"/>
      <c r="AN962" s="2315"/>
      <c r="AO962" s="2315"/>
      <c r="AP962" s="2315"/>
      <c r="AQ962" s="2315"/>
      <c r="AR962" s="2003"/>
      <c r="AS962" s="2004"/>
      <c r="AT962" s="2004"/>
      <c r="AU962" s="2004"/>
      <c r="AV962" s="2004"/>
      <c r="AW962" s="2004"/>
      <c r="AX962" s="2006"/>
    </row>
    <row r="963" spans="1:50" s="156" customFormat="1" ht="19.5" customHeight="1" x14ac:dyDescent="0.15">
      <c r="A963" s="261"/>
      <c r="B963" s="262"/>
      <c r="C963" s="262"/>
      <c r="D963" s="262"/>
      <c r="E963" s="262"/>
      <c r="F963" s="263"/>
      <c r="G963" s="757"/>
      <c r="H963" s="758"/>
      <c r="I963" s="310" t="s">
        <v>34</v>
      </c>
      <c r="J963" s="329"/>
      <c r="K963" s="329"/>
      <c r="L963" s="329"/>
      <c r="M963" s="329"/>
      <c r="N963" s="329"/>
      <c r="O963" s="330"/>
      <c r="P963" s="2325" t="s">
        <v>2023</v>
      </c>
      <c r="Q963" s="2325"/>
      <c r="R963" s="2325"/>
      <c r="S963" s="2325"/>
      <c r="T963" s="2325"/>
      <c r="U963" s="2325"/>
      <c r="V963" s="2325"/>
      <c r="W963" s="2325" t="s">
        <v>2023</v>
      </c>
      <c r="X963" s="2325"/>
      <c r="Y963" s="2325"/>
      <c r="Z963" s="2325"/>
      <c r="AA963" s="2325"/>
      <c r="AB963" s="2325"/>
      <c r="AC963" s="2325"/>
      <c r="AD963" s="2325" t="s">
        <v>2023</v>
      </c>
      <c r="AE963" s="2325"/>
      <c r="AF963" s="2325"/>
      <c r="AG963" s="2325"/>
      <c r="AH963" s="2325"/>
      <c r="AI963" s="2325"/>
      <c r="AJ963" s="2325"/>
      <c r="AK963" s="2325" t="s">
        <v>2023</v>
      </c>
      <c r="AL963" s="2325"/>
      <c r="AM963" s="2325"/>
      <c r="AN963" s="2325"/>
      <c r="AO963" s="2325"/>
      <c r="AP963" s="2325"/>
      <c r="AQ963" s="2325"/>
      <c r="AR963" s="1950"/>
      <c r="AS963" s="1951"/>
      <c r="AT963" s="1951"/>
      <c r="AU963" s="1951"/>
      <c r="AV963" s="1951"/>
      <c r="AW963" s="1951"/>
      <c r="AX963" s="1952"/>
    </row>
    <row r="964" spans="1:50" s="156" customFormat="1" ht="19.5" customHeight="1" x14ac:dyDescent="0.15">
      <c r="A964" s="261"/>
      <c r="B964" s="262"/>
      <c r="C964" s="262"/>
      <c r="D964" s="262"/>
      <c r="E964" s="262"/>
      <c r="F964" s="263"/>
      <c r="G964" s="757"/>
      <c r="H964" s="758"/>
      <c r="I964" s="310" t="s">
        <v>36</v>
      </c>
      <c r="J964" s="329"/>
      <c r="K964" s="329"/>
      <c r="L964" s="329"/>
      <c r="M964" s="329"/>
      <c r="N964" s="329"/>
      <c r="O964" s="330"/>
      <c r="P964" s="1935" t="s">
        <v>2023</v>
      </c>
      <c r="Q964" s="1936"/>
      <c r="R964" s="1936"/>
      <c r="S964" s="1936"/>
      <c r="T964" s="1936"/>
      <c r="U964" s="1936"/>
      <c r="V964" s="1937"/>
      <c r="W964" s="1935" t="s">
        <v>2023</v>
      </c>
      <c r="X964" s="1936"/>
      <c r="Y964" s="1936"/>
      <c r="Z964" s="1936"/>
      <c r="AA964" s="1936"/>
      <c r="AB964" s="1936"/>
      <c r="AC964" s="1937"/>
      <c r="AD964" s="1935" t="s">
        <v>2023</v>
      </c>
      <c r="AE964" s="1936"/>
      <c r="AF964" s="1936"/>
      <c r="AG964" s="1936"/>
      <c r="AH964" s="1936"/>
      <c r="AI964" s="1936"/>
      <c r="AJ964" s="1937"/>
      <c r="AK964" s="1935" t="s">
        <v>2023</v>
      </c>
      <c r="AL964" s="1936"/>
      <c r="AM964" s="1936"/>
      <c r="AN964" s="1936"/>
      <c r="AO964" s="1936"/>
      <c r="AP964" s="1936"/>
      <c r="AQ964" s="1937"/>
      <c r="AR964" s="1935"/>
      <c r="AS964" s="1936"/>
      <c r="AT964" s="1936"/>
      <c r="AU964" s="1936"/>
      <c r="AV964" s="1936"/>
      <c r="AW964" s="1936"/>
      <c r="AX964" s="1959"/>
    </row>
    <row r="965" spans="1:50" s="156" customFormat="1" ht="19.5" customHeight="1" x14ac:dyDescent="0.15">
      <c r="A965" s="261"/>
      <c r="B965" s="262"/>
      <c r="C965" s="262"/>
      <c r="D965" s="262"/>
      <c r="E965" s="262"/>
      <c r="F965" s="263"/>
      <c r="G965" s="757"/>
      <c r="H965" s="758"/>
      <c r="I965" s="310" t="s">
        <v>37</v>
      </c>
      <c r="J965" s="329"/>
      <c r="K965" s="329"/>
      <c r="L965" s="329"/>
      <c r="M965" s="329"/>
      <c r="N965" s="329"/>
      <c r="O965" s="330"/>
      <c r="P965" s="1935" t="s">
        <v>2023</v>
      </c>
      <c r="Q965" s="1936"/>
      <c r="R965" s="1936"/>
      <c r="S965" s="1936"/>
      <c r="T965" s="1936"/>
      <c r="U965" s="1936"/>
      <c r="V965" s="1937"/>
      <c r="W965" s="1935" t="s">
        <v>2023</v>
      </c>
      <c r="X965" s="1936"/>
      <c r="Y965" s="1936"/>
      <c r="Z965" s="1936"/>
      <c r="AA965" s="1936"/>
      <c r="AB965" s="1936"/>
      <c r="AC965" s="1937"/>
      <c r="AD965" s="1935" t="s">
        <v>2023</v>
      </c>
      <c r="AE965" s="1936"/>
      <c r="AF965" s="1936"/>
      <c r="AG965" s="1936"/>
      <c r="AH965" s="1936"/>
      <c r="AI965" s="1936"/>
      <c r="AJ965" s="1937"/>
      <c r="AK965" s="1935" t="s">
        <v>2023</v>
      </c>
      <c r="AL965" s="1936"/>
      <c r="AM965" s="1936"/>
      <c r="AN965" s="1936"/>
      <c r="AO965" s="1936"/>
      <c r="AP965" s="1936"/>
      <c r="AQ965" s="1937"/>
      <c r="AR965" s="1950"/>
      <c r="AS965" s="1951"/>
      <c r="AT965" s="1951"/>
      <c r="AU965" s="1951"/>
      <c r="AV965" s="1951"/>
      <c r="AW965" s="1951"/>
      <c r="AX965" s="1952"/>
    </row>
    <row r="966" spans="1:50" s="156" customFormat="1" ht="19.5" customHeight="1" x14ac:dyDescent="0.15">
      <c r="A966" s="261"/>
      <c r="B966" s="262"/>
      <c r="C966" s="262"/>
      <c r="D966" s="262"/>
      <c r="E966" s="262"/>
      <c r="F966" s="263"/>
      <c r="G966" s="757"/>
      <c r="H966" s="758"/>
      <c r="I966" s="310" t="s">
        <v>38</v>
      </c>
      <c r="J966" s="329"/>
      <c r="K966" s="329"/>
      <c r="L966" s="329"/>
      <c r="M966" s="329"/>
      <c r="N966" s="329"/>
      <c r="O966" s="330"/>
      <c r="P966" s="2325" t="s">
        <v>2023</v>
      </c>
      <c r="Q966" s="2325"/>
      <c r="R966" s="2325"/>
      <c r="S966" s="2325"/>
      <c r="T966" s="2325"/>
      <c r="U966" s="2325"/>
      <c r="V966" s="2325"/>
      <c r="W966" s="2325" t="s">
        <v>2023</v>
      </c>
      <c r="X966" s="2325"/>
      <c r="Y966" s="2325"/>
      <c r="Z966" s="2325"/>
      <c r="AA966" s="2325"/>
      <c r="AB966" s="2325"/>
      <c r="AC966" s="2325"/>
      <c r="AD966" s="2325" t="s">
        <v>2023</v>
      </c>
      <c r="AE966" s="2325"/>
      <c r="AF966" s="2325"/>
      <c r="AG966" s="2325"/>
      <c r="AH966" s="2325"/>
      <c r="AI966" s="2325"/>
      <c r="AJ966" s="2325"/>
      <c r="AK966" s="2325" t="s">
        <v>2023</v>
      </c>
      <c r="AL966" s="2325"/>
      <c r="AM966" s="2325"/>
      <c r="AN966" s="2325"/>
      <c r="AO966" s="2325"/>
      <c r="AP966" s="2325"/>
      <c r="AQ966" s="2325"/>
      <c r="AR966" s="1950"/>
      <c r="AS966" s="1951"/>
      <c r="AT966" s="1951"/>
      <c r="AU966" s="1951"/>
      <c r="AV966" s="1951"/>
      <c r="AW966" s="1951"/>
      <c r="AX966" s="1952"/>
    </row>
    <row r="967" spans="1:50" s="156" customFormat="1" ht="19.5" customHeight="1" x14ac:dyDescent="0.15">
      <c r="A967" s="261"/>
      <c r="B967" s="262"/>
      <c r="C967" s="262"/>
      <c r="D967" s="262"/>
      <c r="E967" s="262"/>
      <c r="F967" s="263"/>
      <c r="G967" s="759"/>
      <c r="H967" s="333"/>
      <c r="I967" s="767" t="s">
        <v>39</v>
      </c>
      <c r="J967" s="768"/>
      <c r="K967" s="768"/>
      <c r="L967" s="768"/>
      <c r="M967" s="768"/>
      <c r="N967" s="768"/>
      <c r="O967" s="769"/>
      <c r="P967" s="2319" t="s">
        <v>2022</v>
      </c>
      <c r="Q967" s="2319"/>
      <c r="R967" s="2319"/>
      <c r="S967" s="2319"/>
      <c r="T967" s="2319"/>
      <c r="U967" s="2319"/>
      <c r="V967" s="2319"/>
      <c r="W967" s="1960">
        <v>0.7</v>
      </c>
      <c r="X967" s="1961"/>
      <c r="Y967" s="1961"/>
      <c r="Z967" s="1961"/>
      <c r="AA967" s="1961"/>
      <c r="AB967" s="1961"/>
      <c r="AC967" s="1962"/>
      <c r="AD967" s="1960">
        <v>0.6</v>
      </c>
      <c r="AE967" s="1961"/>
      <c r="AF967" s="1961"/>
      <c r="AG967" s="1961"/>
      <c r="AH967" s="1961"/>
      <c r="AI967" s="1961"/>
      <c r="AJ967" s="1962"/>
      <c r="AK967" s="2319">
        <v>0.9</v>
      </c>
      <c r="AL967" s="2319"/>
      <c r="AM967" s="2319"/>
      <c r="AN967" s="2319"/>
      <c r="AO967" s="2319"/>
      <c r="AP967" s="2319"/>
      <c r="AQ967" s="2319"/>
      <c r="AR967" s="1960"/>
      <c r="AS967" s="1961"/>
      <c r="AT967" s="1961"/>
      <c r="AU967" s="1961"/>
      <c r="AV967" s="1961"/>
      <c r="AW967" s="1961"/>
      <c r="AX967" s="1963"/>
    </row>
    <row r="968" spans="1:50" s="156" customFormat="1" ht="19.5" customHeight="1" x14ac:dyDescent="0.15">
      <c r="A968" s="261"/>
      <c r="B968" s="262"/>
      <c r="C968" s="262"/>
      <c r="D968" s="262"/>
      <c r="E968" s="262"/>
      <c r="F968" s="263"/>
      <c r="G968" s="774" t="s">
        <v>40</v>
      </c>
      <c r="H968" s="775"/>
      <c r="I968" s="775"/>
      <c r="J968" s="775"/>
      <c r="K968" s="775"/>
      <c r="L968" s="775"/>
      <c r="M968" s="775"/>
      <c r="N968" s="775"/>
      <c r="O968" s="776"/>
      <c r="P968" s="2354"/>
      <c r="Q968" s="2354"/>
      <c r="R968" s="2354"/>
      <c r="S968" s="2354"/>
      <c r="T968" s="2354"/>
      <c r="U968" s="2354"/>
      <c r="V968" s="2354"/>
      <c r="W968" s="2411">
        <v>0.6</v>
      </c>
      <c r="X968" s="2411"/>
      <c r="Y968" s="2411"/>
      <c r="Z968" s="2411"/>
      <c r="AA968" s="2411"/>
      <c r="AB968" s="2411"/>
      <c r="AC968" s="2411"/>
      <c r="AD968" s="2354">
        <v>0.7</v>
      </c>
      <c r="AE968" s="2354"/>
      <c r="AF968" s="2354"/>
      <c r="AG968" s="2354"/>
      <c r="AH968" s="2354"/>
      <c r="AI968" s="2354"/>
      <c r="AJ968" s="2354"/>
      <c r="AK968" s="2326"/>
      <c r="AL968" s="2326"/>
      <c r="AM968" s="2326"/>
      <c r="AN968" s="2326"/>
      <c r="AO968" s="2326"/>
      <c r="AP968" s="2326"/>
      <c r="AQ968" s="2326"/>
      <c r="AR968" s="1973"/>
      <c r="AS968" s="1974"/>
      <c r="AT968" s="1974"/>
      <c r="AU968" s="1974"/>
      <c r="AV968" s="1974"/>
      <c r="AW968" s="1974"/>
      <c r="AX968" s="1976"/>
    </row>
    <row r="969" spans="1:50" s="156" customFormat="1" ht="19.5" customHeight="1" x14ac:dyDescent="0.15">
      <c r="A969" s="264"/>
      <c r="B969" s="265"/>
      <c r="C969" s="265"/>
      <c r="D969" s="265"/>
      <c r="E969" s="265"/>
      <c r="F969" s="266"/>
      <c r="G969" s="774" t="s">
        <v>41</v>
      </c>
      <c r="H969" s="775"/>
      <c r="I969" s="775"/>
      <c r="J969" s="775"/>
      <c r="K969" s="775"/>
      <c r="L969" s="775"/>
      <c r="M969" s="775"/>
      <c r="N969" s="775"/>
      <c r="O969" s="776"/>
      <c r="P969" s="2354"/>
      <c r="Q969" s="2354"/>
      <c r="R969" s="2354"/>
      <c r="S969" s="2354"/>
      <c r="T969" s="2354"/>
      <c r="U969" s="2354"/>
      <c r="V969" s="2354"/>
      <c r="W969" s="2410">
        <v>96</v>
      </c>
      <c r="X969" s="2410"/>
      <c r="Y969" s="2410"/>
      <c r="Z969" s="2410"/>
      <c r="AA969" s="2410"/>
      <c r="AB969" s="2410"/>
      <c r="AC969" s="2410"/>
      <c r="AD969" s="2354">
        <v>116.7</v>
      </c>
      <c r="AE969" s="2354"/>
      <c r="AF969" s="2354"/>
      <c r="AG969" s="2354"/>
      <c r="AH969" s="2354"/>
      <c r="AI969" s="2354"/>
      <c r="AJ969" s="2354"/>
      <c r="AK969" s="2326"/>
      <c r="AL969" s="2326"/>
      <c r="AM969" s="2326"/>
      <c r="AN969" s="2326"/>
      <c r="AO969" s="2326"/>
      <c r="AP969" s="2326"/>
      <c r="AQ969" s="2326"/>
      <c r="AR969" s="1973"/>
      <c r="AS969" s="1974"/>
      <c r="AT969" s="1974"/>
      <c r="AU969" s="1974"/>
      <c r="AV969" s="1974"/>
      <c r="AW969" s="1974"/>
      <c r="AX969" s="1976"/>
    </row>
    <row r="970" spans="1:50" s="156" customFormat="1" ht="19.5" customHeight="1" x14ac:dyDescent="0.15">
      <c r="A970" s="431" t="s">
        <v>71</v>
      </c>
      <c r="B970" s="432"/>
      <c r="C970" s="1987" t="s">
        <v>72</v>
      </c>
      <c r="D970" s="1988"/>
      <c r="E970" s="1988"/>
      <c r="F970" s="1988"/>
      <c r="G970" s="1988"/>
      <c r="H970" s="1988"/>
      <c r="I970" s="1988"/>
      <c r="J970" s="1988"/>
      <c r="K970" s="1989"/>
      <c r="L970" s="789" t="s">
        <v>73</v>
      </c>
      <c r="M970" s="790"/>
      <c r="N970" s="790"/>
      <c r="O970" s="790"/>
      <c r="P970" s="790"/>
      <c r="Q970" s="791"/>
      <c r="R970" s="1990" t="s">
        <v>324</v>
      </c>
      <c r="S970" s="1988"/>
      <c r="T970" s="1988"/>
      <c r="U970" s="1988"/>
      <c r="V970" s="1988"/>
      <c r="W970" s="1989"/>
      <c r="X970" s="1990" t="s">
        <v>74</v>
      </c>
      <c r="Y970" s="1988"/>
      <c r="Z970" s="1988"/>
      <c r="AA970" s="1988"/>
      <c r="AB970" s="1988"/>
      <c r="AC970" s="1988"/>
      <c r="AD970" s="1988"/>
      <c r="AE970" s="1988"/>
      <c r="AF970" s="1988"/>
      <c r="AG970" s="1988"/>
      <c r="AH970" s="1988"/>
      <c r="AI970" s="1988"/>
      <c r="AJ970" s="1988"/>
      <c r="AK970" s="1988"/>
      <c r="AL970" s="1988"/>
      <c r="AM970" s="1988"/>
      <c r="AN970" s="1988"/>
      <c r="AO970" s="1988"/>
      <c r="AP970" s="1988"/>
      <c r="AQ970" s="1988"/>
      <c r="AR970" s="1988"/>
      <c r="AS970" s="1988"/>
      <c r="AT970" s="1988"/>
      <c r="AU970" s="1988"/>
      <c r="AV970" s="1988"/>
      <c r="AW970" s="1988"/>
      <c r="AX970" s="1991"/>
    </row>
    <row r="971" spans="1:50" s="156" customFormat="1" ht="19.5" customHeight="1" x14ac:dyDescent="0.15">
      <c r="A971" s="433"/>
      <c r="B971" s="434"/>
      <c r="C971" s="1992" t="s">
        <v>2021</v>
      </c>
      <c r="D971" s="1993"/>
      <c r="E971" s="1993"/>
      <c r="F971" s="1993"/>
      <c r="G971" s="1993"/>
      <c r="H971" s="1993"/>
      <c r="I971" s="1993"/>
      <c r="J971" s="1993"/>
      <c r="K971" s="1994"/>
      <c r="L971" s="1995">
        <v>0.9</v>
      </c>
      <c r="M971" s="1993"/>
      <c r="N971" s="1993"/>
      <c r="O971" s="1993"/>
      <c r="P971" s="1993"/>
      <c r="Q971" s="1994"/>
      <c r="R971" s="1995"/>
      <c r="S971" s="1993"/>
      <c r="T971" s="1993"/>
      <c r="U971" s="1993"/>
      <c r="V971" s="1993"/>
      <c r="W971" s="1994"/>
      <c r="X971" s="1941"/>
      <c r="Y971" s="1942"/>
      <c r="Z971" s="1942"/>
      <c r="AA971" s="1942"/>
      <c r="AB971" s="1942"/>
      <c r="AC971" s="1942"/>
      <c r="AD971" s="1942"/>
      <c r="AE971" s="1942"/>
      <c r="AF971" s="1942"/>
      <c r="AG971" s="1942"/>
      <c r="AH971" s="1942"/>
      <c r="AI971" s="1942"/>
      <c r="AJ971" s="1942"/>
      <c r="AK971" s="1942"/>
      <c r="AL971" s="1942"/>
      <c r="AM971" s="1942"/>
      <c r="AN971" s="1942"/>
      <c r="AO971" s="1942"/>
      <c r="AP971" s="1942"/>
      <c r="AQ971" s="1942"/>
      <c r="AR971" s="1942"/>
      <c r="AS971" s="1942"/>
      <c r="AT971" s="1942"/>
      <c r="AU971" s="1942"/>
      <c r="AV971" s="1942"/>
      <c r="AW971" s="1942"/>
      <c r="AX971" s="1996"/>
    </row>
    <row r="972" spans="1:50" s="156" customFormat="1" ht="19.5" customHeight="1" x14ac:dyDescent="0.15">
      <c r="A972" s="433"/>
      <c r="B972" s="434"/>
      <c r="C972" s="1983"/>
      <c r="D972" s="1984"/>
      <c r="E972" s="1984"/>
      <c r="F972" s="1984"/>
      <c r="G972" s="1984"/>
      <c r="H972" s="1984"/>
      <c r="I972" s="1984"/>
      <c r="J972" s="1984"/>
      <c r="K972" s="1985"/>
      <c r="L972" s="2018"/>
      <c r="M972" s="2018"/>
      <c r="N972" s="2018"/>
      <c r="O972" s="2018"/>
      <c r="P972" s="2018"/>
      <c r="Q972" s="2018"/>
      <c r="R972" s="1986"/>
      <c r="S972" s="1984"/>
      <c r="T972" s="1984"/>
      <c r="U972" s="1984"/>
      <c r="V972" s="1984"/>
      <c r="W972" s="1985"/>
      <c r="X972" s="1947"/>
      <c r="Y972" s="1948"/>
      <c r="Z972" s="1948"/>
      <c r="AA972" s="1948"/>
      <c r="AB972" s="1948"/>
      <c r="AC972" s="1948"/>
      <c r="AD972" s="1948"/>
      <c r="AE972" s="1948"/>
      <c r="AF972" s="1948"/>
      <c r="AG972" s="1948"/>
      <c r="AH972" s="1948"/>
      <c r="AI972" s="1948"/>
      <c r="AJ972" s="1948"/>
      <c r="AK972" s="1948"/>
      <c r="AL972" s="1948"/>
      <c r="AM972" s="1948"/>
      <c r="AN972" s="1948"/>
      <c r="AO972" s="1948"/>
      <c r="AP972" s="1948"/>
      <c r="AQ972" s="1948"/>
      <c r="AR972" s="1948"/>
      <c r="AS972" s="1948"/>
      <c r="AT972" s="1948"/>
      <c r="AU972" s="1948"/>
      <c r="AV972" s="1948"/>
      <c r="AW972" s="1948"/>
      <c r="AX972" s="1949"/>
    </row>
    <row r="973" spans="1:50" s="156" customFormat="1" ht="19.5" customHeight="1" x14ac:dyDescent="0.15">
      <c r="A973" s="433"/>
      <c r="B973" s="434"/>
      <c r="C973" s="1983"/>
      <c r="D973" s="1984"/>
      <c r="E973" s="1984"/>
      <c r="F973" s="1984"/>
      <c r="G973" s="1984"/>
      <c r="H973" s="1984"/>
      <c r="I973" s="1984"/>
      <c r="J973" s="1984"/>
      <c r="K973" s="1985"/>
      <c r="L973" s="2018"/>
      <c r="M973" s="2018"/>
      <c r="N973" s="2018"/>
      <c r="O973" s="2018"/>
      <c r="P973" s="2018"/>
      <c r="Q973" s="2018"/>
      <c r="R973" s="1986"/>
      <c r="S973" s="1984"/>
      <c r="T973" s="1984"/>
      <c r="U973" s="1984"/>
      <c r="V973" s="1984"/>
      <c r="W973" s="1985"/>
      <c r="X973" s="1947"/>
      <c r="Y973" s="1948"/>
      <c r="Z973" s="1948"/>
      <c r="AA973" s="1948"/>
      <c r="AB973" s="1948"/>
      <c r="AC973" s="1948"/>
      <c r="AD973" s="1948"/>
      <c r="AE973" s="1948"/>
      <c r="AF973" s="1948"/>
      <c r="AG973" s="1948"/>
      <c r="AH973" s="1948"/>
      <c r="AI973" s="1948"/>
      <c r="AJ973" s="1948"/>
      <c r="AK973" s="1948"/>
      <c r="AL973" s="1948"/>
      <c r="AM973" s="1948"/>
      <c r="AN973" s="1948"/>
      <c r="AO973" s="1948"/>
      <c r="AP973" s="1948"/>
      <c r="AQ973" s="1948"/>
      <c r="AR973" s="1948"/>
      <c r="AS973" s="1948"/>
      <c r="AT973" s="1948"/>
      <c r="AU973" s="1948"/>
      <c r="AV973" s="1948"/>
      <c r="AW973" s="1948"/>
      <c r="AX973" s="1949"/>
    </row>
    <row r="974" spans="1:50" s="156" customFormat="1" ht="19.5" customHeight="1" x14ac:dyDescent="0.15">
      <c r="A974" s="433"/>
      <c r="B974" s="434"/>
      <c r="C974" s="1983"/>
      <c r="D974" s="1984"/>
      <c r="E974" s="1984"/>
      <c r="F974" s="1984"/>
      <c r="G974" s="1984"/>
      <c r="H974" s="1984"/>
      <c r="I974" s="1984"/>
      <c r="J974" s="1984"/>
      <c r="K974" s="1985"/>
      <c r="L974" s="2018"/>
      <c r="M974" s="2018"/>
      <c r="N974" s="2018"/>
      <c r="O974" s="2018"/>
      <c r="P974" s="2018"/>
      <c r="Q974" s="2018"/>
      <c r="R974" s="1986"/>
      <c r="S974" s="1984"/>
      <c r="T974" s="1984"/>
      <c r="U974" s="1984"/>
      <c r="V974" s="1984"/>
      <c r="W974" s="1985"/>
      <c r="X974" s="1947"/>
      <c r="Y974" s="1948"/>
      <c r="Z974" s="1948"/>
      <c r="AA974" s="1948"/>
      <c r="AB974" s="1948"/>
      <c r="AC974" s="1948"/>
      <c r="AD974" s="1948"/>
      <c r="AE974" s="1948"/>
      <c r="AF974" s="1948"/>
      <c r="AG974" s="1948"/>
      <c r="AH974" s="1948"/>
      <c r="AI974" s="1948"/>
      <c r="AJ974" s="1948"/>
      <c r="AK974" s="1948"/>
      <c r="AL974" s="1948"/>
      <c r="AM974" s="1948"/>
      <c r="AN974" s="1948"/>
      <c r="AO974" s="1948"/>
      <c r="AP974" s="1948"/>
      <c r="AQ974" s="1948"/>
      <c r="AR974" s="1948"/>
      <c r="AS974" s="1948"/>
      <c r="AT974" s="1948"/>
      <c r="AU974" s="1948"/>
      <c r="AV974" s="1948"/>
      <c r="AW974" s="1948"/>
      <c r="AX974" s="1949"/>
    </row>
    <row r="975" spans="1:50" s="156" customFormat="1" ht="19.5" customHeight="1" x14ac:dyDescent="0.15">
      <c r="A975" s="433"/>
      <c r="B975" s="434"/>
      <c r="C975" s="1983"/>
      <c r="D975" s="1984"/>
      <c r="E975" s="1984"/>
      <c r="F975" s="1984"/>
      <c r="G975" s="1984"/>
      <c r="H975" s="1984"/>
      <c r="I975" s="1984"/>
      <c r="J975" s="1984"/>
      <c r="K975" s="1985"/>
      <c r="L975" s="2018"/>
      <c r="M975" s="2018"/>
      <c r="N975" s="2018"/>
      <c r="O975" s="2018"/>
      <c r="P975" s="2018"/>
      <c r="Q975" s="2018"/>
      <c r="R975" s="1986"/>
      <c r="S975" s="1984"/>
      <c r="T975" s="1984"/>
      <c r="U975" s="1984"/>
      <c r="V975" s="1984"/>
      <c r="W975" s="1985"/>
      <c r="X975" s="1947"/>
      <c r="Y975" s="1948"/>
      <c r="Z975" s="1948"/>
      <c r="AA975" s="1948"/>
      <c r="AB975" s="1948"/>
      <c r="AC975" s="1948"/>
      <c r="AD975" s="1948"/>
      <c r="AE975" s="1948"/>
      <c r="AF975" s="1948"/>
      <c r="AG975" s="1948"/>
      <c r="AH975" s="1948"/>
      <c r="AI975" s="1948"/>
      <c r="AJ975" s="1948"/>
      <c r="AK975" s="1948"/>
      <c r="AL975" s="1948"/>
      <c r="AM975" s="1948"/>
      <c r="AN975" s="1948"/>
      <c r="AO975" s="1948"/>
      <c r="AP975" s="1948"/>
      <c r="AQ975" s="1948"/>
      <c r="AR975" s="1948"/>
      <c r="AS975" s="1948"/>
      <c r="AT975" s="1948"/>
      <c r="AU975" s="1948"/>
      <c r="AV975" s="1948"/>
      <c r="AW975" s="1948"/>
      <c r="AX975" s="1949"/>
    </row>
    <row r="976" spans="1:50" s="156" customFormat="1" ht="19.5" customHeight="1" x14ac:dyDescent="0.15">
      <c r="A976" s="433"/>
      <c r="B976" s="434"/>
      <c r="C976" s="1979"/>
      <c r="D976" s="1980"/>
      <c r="E976" s="1980"/>
      <c r="F976" s="1980"/>
      <c r="G976" s="1980"/>
      <c r="H976" s="1980"/>
      <c r="I976" s="1980"/>
      <c r="J976" s="1980"/>
      <c r="K976" s="1981"/>
      <c r="L976" s="1982"/>
      <c r="M976" s="1980"/>
      <c r="N976" s="1980"/>
      <c r="O976" s="1980"/>
      <c r="P976" s="1980"/>
      <c r="Q976" s="1981"/>
      <c r="R976" s="1982"/>
      <c r="S976" s="1980"/>
      <c r="T976" s="1980"/>
      <c r="U976" s="1980"/>
      <c r="V976" s="1980"/>
      <c r="W976" s="1981"/>
      <c r="X976" s="1947"/>
      <c r="Y976" s="1948"/>
      <c r="Z976" s="1948"/>
      <c r="AA976" s="1948"/>
      <c r="AB976" s="1948"/>
      <c r="AC976" s="1948"/>
      <c r="AD976" s="1948"/>
      <c r="AE976" s="1948"/>
      <c r="AF976" s="1948"/>
      <c r="AG976" s="1948"/>
      <c r="AH976" s="1948"/>
      <c r="AI976" s="1948"/>
      <c r="AJ976" s="1948"/>
      <c r="AK976" s="1948"/>
      <c r="AL976" s="1948"/>
      <c r="AM976" s="1948"/>
      <c r="AN976" s="1948"/>
      <c r="AO976" s="1948"/>
      <c r="AP976" s="1948"/>
      <c r="AQ976" s="1948"/>
      <c r="AR976" s="1948"/>
      <c r="AS976" s="1948"/>
      <c r="AT976" s="1948"/>
      <c r="AU976" s="1948"/>
      <c r="AV976" s="1948"/>
      <c r="AW976" s="1948"/>
      <c r="AX976" s="1949"/>
    </row>
    <row r="977" spans="1:50" s="156" customFormat="1" ht="19.5" customHeight="1" thickBot="1" x14ac:dyDescent="0.2">
      <c r="A977" s="435"/>
      <c r="B977" s="436"/>
      <c r="C977" s="2421" t="s">
        <v>39</v>
      </c>
      <c r="D977" s="2422"/>
      <c r="E977" s="2422"/>
      <c r="F977" s="2422"/>
      <c r="G977" s="2422"/>
      <c r="H977" s="2422"/>
      <c r="I977" s="2422"/>
      <c r="J977" s="2422"/>
      <c r="K977" s="2423"/>
      <c r="L977" s="2424">
        <v>0.9</v>
      </c>
      <c r="M977" s="2425"/>
      <c r="N977" s="2425"/>
      <c r="O977" s="2425"/>
      <c r="P977" s="2425"/>
      <c r="Q977" s="2426"/>
      <c r="R977" s="2424"/>
      <c r="S977" s="2425"/>
      <c r="T977" s="2425"/>
      <c r="U977" s="2425"/>
      <c r="V977" s="2425"/>
      <c r="W977" s="2426"/>
      <c r="X977" s="2418"/>
      <c r="Y977" s="2419"/>
      <c r="Z977" s="2419"/>
      <c r="AA977" s="2419"/>
      <c r="AB977" s="2419"/>
      <c r="AC977" s="2419"/>
      <c r="AD977" s="2419"/>
      <c r="AE977" s="2419"/>
      <c r="AF977" s="2419"/>
      <c r="AG977" s="2419"/>
      <c r="AH977" s="2419"/>
      <c r="AI977" s="2419"/>
      <c r="AJ977" s="2419"/>
      <c r="AK977" s="2419"/>
      <c r="AL977" s="2419"/>
      <c r="AM977" s="2419"/>
      <c r="AN977" s="2419"/>
      <c r="AO977" s="2419"/>
      <c r="AP977" s="2419"/>
      <c r="AQ977" s="2419"/>
      <c r="AR977" s="2419"/>
      <c r="AS977" s="2419"/>
      <c r="AT977" s="2419"/>
      <c r="AU977" s="2419"/>
      <c r="AV977" s="2419"/>
      <c r="AW977" s="2419"/>
      <c r="AX977" s="2420"/>
    </row>
  </sheetData>
  <sheetProtection selectLockedCells="1"/>
  <mergeCells count="3782">
    <mergeCell ref="AQ927:AX927"/>
    <mergeCell ref="AQ902:AX902"/>
    <mergeCell ref="AQ876:AX876"/>
    <mergeCell ref="AQ773:AX773"/>
    <mergeCell ref="AQ722:AX722"/>
    <mergeCell ref="AQ697:AX697"/>
    <mergeCell ref="AQ595:AX595"/>
    <mergeCell ref="AQ569:AX569"/>
    <mergeCell ref="AQ544:AX544"/>
    <mergeCell ref="M490:AJ490"/>
    <mergeCell ref="AK490:AP490"/>
    <mergeCell ref="AQ490:AT490"/>
    <mergeCell ref="AU490:AX490"/>
    <mergeCell ref="A491:B491"/>
    <mergeCell ref="C491:L491"/>
    <mergeCell ref="M491:AJ491"/>
    <mergeCell ref="AK491:AP491"/>
    <mergeCell ref="AQ491:AT491"/>
    <mergeCell ref="AU491:AX491"/>
    <mergeCell ref="AQ518:AX518"/>
    <mergeCell ref="AQ493:AX493"/>
    <mergeCell ref="C872:K872"/>
    <mergeCell ref="L872:Q872"/>
    <mergeCell ref="R872:W872"/>
    <mergeCell ref="X872:AX872"/>
    <mergeCell ref="C874:K874"/>
    <mergeCell ref="L874:Q874"/>
    <mergeCell ref="C868:K868"/>
    <mergeCell ref="L868:Q868"/>
    <mergeCell ref="R868:W868"/>
    <mergeCell ref="X868:AX868"/>
    <mergeCell ref="C869:K869"/>
    <mergeCell ref="A487:B487"/>
    <mergeCell ref="C487:L487"/>
    <mergeCell ref="M487:AJ487"/>
    <mergeCell ref="AK487:AP487"/>
    <mergeCell ref="AQ487:AT487"/>
    <mergeCell ref="AU487:AX487"/>
    <mergeCell ref="A490:B490"/>
    <mergeCell ref="C490:L490"/>
    <mergeCell ref="A486:B486"/>
    <mergeCell ref="C486:L486"/>
    <mergeCell ref="M486:AJ486"/>
    <mergeCell ref="AK486:AP486"/>
    <mergeCell ref="AQ486:AT486"/>
    <mergeCell ref="AU486:AX486"/>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Q429:AT429"/>
    <mergeCell ref="AU429:AX429"/>
    <mergeCell ref="A428:B428"/>
    <mergeCell ref="C428:L428"/>
    <mergeCell ref="M428:AJ428"/>
    <mergeCell ref="AK428:AP428"/>
    <mergeCell ref="AQ428:AT428"/>
    <mergeCell ref="AU428:AX428"/>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19:B419"/>
    <mergeCell ref="C419:L419"/>
    <mergeCell ref="M419:AJ419"/>
    <mergeCell ref="AK419:AP419"/>
    <mergeCell ref="AQ419:AT419"/>
    <mergeCell ref="AU419:AX419"/>
    <mergeCell ref="A418:B418"/>
    <mergeCell ref="C418:L418"/>
    <mergeCell ref="M418:AJ418"/>
    <mergeCell ref="AK418:AP418"/>
    <mergeCell ref="A433:B433"/>
    <mergeCell ref="C433:L433"/>
    <mergeCell ref="M433:AJ433"/>
    <mergeCell ref="AK433:AP433"/>
    <mergeCell ref="AQ433:AT433"/>
    <mergeCell ref="AU433:AX433"/>
    <mergeCell ref="A427:B427"/>
    <mergeCell ref="C427:L427"/>
    <mergeCell ref="M427:AJ427"/>
    <mergeCell ref="AK427:AP427"/>
    <mergeCell ref="AQ427:AT427"/>
    <mergeCell ref="AU427:AX427"/>
    <mergeCell ref="A432:B432"/>
    <mergeCell ref="C432:L432"/>
    <mergeCell ref="M432:AJ432"/>
    <mergeCell ref="AK432:AP432"/>
    <mergeCell ref="AQ432:AT432"/>
    <mergeCell ref="AU432:AX432"/>
    <mergeCell ref="A429:B429"/>
    <mergeCell ref="C429:L429"/>
    <mergeCell ref="M429:AJ429"/>
    <mergeCell ref="AK429:AP429"/>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M405:AJ405"/>
    <mergeCell ref="AK405:AP405"/>
    <mergeCell ref="AQ405:AT405"/>
    <mergeCell ref="AU405:AX405"/>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08:B408"/>
    <mergeCell ref="C408:L408"/>
    <mergeCell ref="A404:B404"/>
    <mergeCell ref="C404:L404"/>
    <mergeCell ref="M404:AJ404"/>
    <mergeCell ref="AK404:AP404"/>
    <mergeCell ref="AQ404:AT404"/>
    <mergeCell ref="AU404:AX404"/>
    <mergeCell ref="A401:B401"/>
    <mergeCell ref="C401:L401"/>
    <mergeCell ref="M401:AJ401"/>
    <mergeCell ref="AK401:AP401"/>
    <mergeCell ref="AQ401:AT401"/>
    <mergeCell ref="AU401:AX401"/>
    <mergeCell ref="M408:AJ408"/>
    <mergeCell ref="AK408:AP408"/>
    <mergeCell ref="AQ408:AT408"/>
    <mergeCell ref="AU408:AX408"/>
    <mergeCell ref="A409:B409"/>
    <mergeCell ref="C409:L409"/>
    <mergeCell ref="M409:AJ409"/>
    <mergeCell ref="AK409:AP409"/>
    <mergeCell ref="AQ409:AT409"/>
    <mergeCell ref="AU409:AX409"/>
    <mergeCell ref="A405:B405"/>
    <mergeCell ref="C405:L405"/>
    <mergeCell ref="A400:B400"/>
    <mergeCell ref="C400:L400"/>
    <mergeCell ref="M400:AJ400"/>
    <mergeCell ref="AK400:AP400"/>
    <mergeCell ref="AQ400:AT400"/>
    <mergeCell ref="AU400:AX400"/>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395:B395"/>
    <mergeCell ref="C395:L395"/>
    <mergeCell ref="M395:AJ395"/>
    <mergeCell ref="AK395:AP395"/>
    <mergeCell ref="AQ395:AT395"/>
    <mergeCell ref="AU395:AX395"/>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88:B388"/>
    <mergeCell ref="C388:L388"/>
    <mergeCell ref="M388:AJ388"/>
    <mergeCell ref="AK388:AP388"/>
    <mergeCell ref="AQ388:AT388"/>
    <mergeCell ref="AU388:AX388"/>
    <mergeCell ref="A382:B382"/>
    <mergeCell ref="C382:L382"/>
    <mergeCell ref="M382:AJ382"/>
    <mergeCell ref="AK382:AP382"/>
    <mergeCell ref="AQ382:AT382"/>
    <mergeCell ref="AU382:AX382"/>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1:B381"/>
    <mergeCell ref="C381:L381"/>
    <mergeCell ref="M381:AJ381"/>
    <mergeCell ref="AK381:AP381"/>
    <mergeCell ref="AQ381:AT381"/>
    <mergeCell ref="AU381:AX381"/>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5:B365"/>
    <mergeCell ref="C365:L365"/>
    <mergeCell ref="M365:AJ365"/>
    <mergeCell ref="AK365:AP365"/>
    <mergeCell ref="AQ365:AT365"/>
    <mergeCell ref="AU365:AX365"/>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C873:K873"/>
    <mergeCell ref="L873:Q873"/>
    <mergeCell ref="C870:K870"/>
    <mergeCell ref="L870:Q870"/>
    <mergeCell ref="R870:W870"/>
    <mergeCell ref="X870:AX870"/>
    <mergeCell ref="I864:O864"/>
    <mergeCell ref="P864:V864"/>
    <mergeCell ref="W864:AC864"/>
    <mergeCell ref="AD864:AJ864"/>
    <mergeCell ref="AK864:AQ864"/>
    <mergeCell ref="AR864:AX864"/>
    <mergeCell ref="M342:AJ342"/>
    <mergeCell ref="AK342:AP342"/>
    <mergeCell ref="AQ342:AT342"/>
    <mergeCell ref="AU342:AX342"/>
    <mergeCell ref="C343:L343"/>
    <mergeCell ref="M343:AJ343"/>
    <mergeCell ref="AK343:AP343"/>
    <mergeCell ref="AQ343:AT343"/>
    <mergeCell ref="AU343:AX343"/>
    <mergeCell ref="C344:L344"/>
    <mergeCell ref="M344:AJ344"/>
    <mergeCell ref="AK344:AP344"/>
    <mergeCell ref="AQ344:AT344"/>
    <mergeCell ref="AU344:AX344"/>
    <mergeCell ref="C342:L342"/>
    <mergeCell ref="C349:L349"/>
    <mergeCell ref="M349:AJ349"/>
    <mergeCell ref="AU349:AX349"/>
    <mergeCell ref="AQ418:AT418"/>
    <mergeCell ref="AU418:AX418"/>
    <mergeCell ref="C871:K871"/>
    <mergeCell ref="L871:Q871"/>
    <mergeCell ref="R871:W871"/>
    <mergeCell ref="X871:AX871"/>
    <mergeCell ref="A765:B772"/>
    <mergeCell ref="C765:K765"/>
    <mergeCell ref="L765:Q765"/>
    <mergeCell ref="R765:W765"/>
    <mergeCell ref="X765:AX765"/>
    <mergeCell ref="C766:K766"/>
    <mergeCell ref="L766:Q766"/>
    <mergeCell ref="R766:W766"/>
    <mergeCell ref="X766:AX766"/>
    <mergeCell ref="C767:K767"/>
    <mergeCell ref="L767:Q767"/>
    <mergeCell ref="R767:W767"/>
    <mergeCell ref="X767:AX767"/>
    <mergeCell ref="C768:K768"/>
    <mergeCell ref="L768:Q768"/>
    <mergeCell ref="R768:W768"/>
    <mergeCell ref="X768:AX768"/>
    <mergeCell ref="I837:O837"/>
    <mergeCell ref="L869:Q869"/>
    <mergeCell ref="R869:W869"/>
    <mergeCell ref="X869:AX869"/>
    <mergeCell ref="W866:AC866"/>
    <mergeCell ref="AD866:AJ866"/>
    <mergeCell ref="AK866:AQ866"/>
    <mergeCell ref="AR866:AX866"/>
    <mergeCell ref="L769:Q769"/>
    <mergeCell ref="R769:W769"/>
    <mergeCell ref="X769:AX769"/>
    <mergeCell ref="I760:O760"/>
    <mergeCell ref="P760:V760"/>
    <mergeCell ref="W760:AC760"/>
    <mergeCell ref="AD760:AJ760"/>
    <mergeCell ref="AK760:AQ760"/>
    <mergeCell ref="AR760:AX760"/>
    <mergeCell ref="C770:K770"/>
    <mergeCell ref="L770:Q770"/>
    <mergeCell ref="R770:W770"/>
    <mergeCell ref="X770:AX770"/>
    <mergeCell ref="C772:K772"/>
    <mergeCell ref="P863:V863"/>
    <mergeCell ref="W863:AC863"/>
    <mergeCell ref="AD863:AJ863"/>
    <mergeCell ref="AK863:AQ863"/>
    <mergeCell ref="AR863:AX863"/>
    <mergeCell ref="AD763:AJ763"/>
    <mergeCell ref="AK763:AQ763"/>
    <mergeCell ref="AR763:AX763"/>
    <mergeCell ref="I762:O762"/>
    <mergeCell ref="P762:V762"/>
    <mergeCell ref="W762:AC762"/>
    <mergeCell ref="AD762:AJ762"/>
    <mergeCell ref="AK762:AQ762"/>
    <mergeCell ref="AR762:AX762"/>
    <mergeCell ref="W764:AC764"/>
    <mergeCell ref="AD764:AJ764"/>
    <mergeCell ref="AK764:AQ764"/>
    <mergeCell ref="AR764:AX764"/>
    <mergeCell ref="X772:AX772"/>
    <mergeCell ref="A752:F752"/>
    <mergeCell ref="G752:X752"/>
    <mergeCell ref="Y752:AD752"/>
    <mergeCell ref="AE752:AX752"/>
    <mergeCell ref="A753:F753"/>
    <mergeCell ref="C771:K771"/>
    <mergeCell ref="L771:Q771"/>
    <mergeCell ref="R771:W771"/>
    <mergeCell ref="X771:AX771"/>
    <mergeCell ref="L772:Q772"/>
    <mergeCell ref="R772:W772"/>
    <mergeCell ref="I761:O761"/>
    <mergeCell ref="P761:V761"/>
    <mergeCell ref="W761:AC761"/>
    <mergeCell ref="AD761:AJ761"/>
    <mergeCell ref="AK761:AQ761"/>
    <mergeCell ref="AR761:AX761"/>
    <mergeCell ref="C769:K769"/>
    <mergeCell ref="C721:K721"/>
    <mergeCell ref="L721:Q721"/>
    <mergeCell ref="R721:W721"/>
    <mergeCell ref="X721:AX721"/>
    <mergeCell ref="A714:B721"/>
    <mergeCell ref="C714:K714"/>
    <mergeCell ref="L714:Q714"/>
    <mergeCell ref="R714:W714"/>
    <mergeCell ref="X714:AX714"/>
    <mergeCell ref="C715:K715"/>
    <mergeCell ref="AK759:AQ759"/>
    <mergeCell ref="AR759:AX759"/>
    <mergeCell ref="C719:K719"/>
    <mergeCell ref="L719:Q719"/>
    <mergeCell ref="R719:W719"/>
    <mergeCell ref="X719:AX719"/>
    <mergeCell ref="C720:K720"/>
    <mergeCell ref="L720:Q720"/>
    <mergeCell ref="R720:W720"/>
    <mergeCell ref="X720:AX720"/>
    <mergeCell ref="AR757:AX757"/>
    <mergeCell ref="I758:O758"/>
    <mergeCell ref="P758:V758"/>
    <mergeCell ref="W758:AC758"/>
    <mergeCell ref="AD758:AJ758"/>
    <mergeCell ref="AK758:AQ758"/>
    <mergeCell ref="AR758:AX758"/>
    <mergeCell ref="G753:AX753"/>
    <mergeCell ref="A749:F749"/>
    <mergeCell ref="G749:X749"/>
    <mergeCell ref="R742:W742"/>
    <mergeCell ref="X742:AX742"/>
    <mergeCell ref="AR711:AX711"/>
    <mergeCell ref="I710:O710"/>
    <mergeCell ref="P710:V710"/>
    <mergeCell ref="C717:K717"/>
    <mergeCell ref="L717:Q717"/>
    <mergeCell ref="R717:W717"/>
    <mergeCell ref="X717:AX717"/>
    <mergeCell ref="C718:K718"/>
    <mergeCell ref="L718:Q718"/>
    <mergeCell ref="R718:W718"/>
    <mergeCell ref="L715:Q715"/>
    <mergeCell ref="R715:W715"/>
    <mergeCell ref="X715:AX715"/>
    <mergeCell ref="C716:K716"/>
    <mergeCell ref="L716:Q716"/>
    <mergeCell ref="R716:W716"/>
    <mergeCell ref="X716:AX716"/>
    <mergeCell ref="AK706:AQ706"/>
    <mergeCell ref="I707:O707"/>
    <mergeCell ref="P707:V707"/>
    <mergeCell ref="W707:AC707"/>
    <mergeCell ref="AD707:AJ707"/>
    <mergeCell ref="P712:V712"/>
    <mergeCell ref="W712:AC712"/>
    <mergeCell ref="AD710:AJ710"/>
    <mergeCell ref="X718:AX718"/>
    <mergeCell ref="AD705:AJ705"/>
    <mergeCell ref="AK705:AQ705"/>
    <mergeCell ref="AR705:AX705"/>
    <mergeCell ref="AR706:AX706"/>
    <mergeCell ref="AK707:AQ707"/>
    <mergeCell ref="AR707:AX707"/>
    <mergeCell ref="AD712:AJ712"/>
    <mergeCell ref="AK712:AQ712"/>
    <mergeCell ref="AR712:AX712"/>
    <mergeCell ref="G713:O713"/>
    <mergeCell ref="P713:V713"/>
    <mergeCell ref="W713:AC713"/>
    <mergeCell ref="AD713:AJ713"/>
    <mergeCell ref="AK713:AQ713"/>
    <mergeCell ref="AR713:AX713"/>
    <mergeCell ref="G712:O712"/>
    <mergeCell ref="AK710:AQ710"/>
    <mergeCell ref="AR710:AX710"/>
    <mergeCell ref="I711:O711"/>
    <mergeCell ref="P711:V711"/>
    <mergeCell ref="W711:AC711"/>
    <mergeCell ref="AD711:AJ711"/>
    <mergeCell ref="AK711:AQ711"/>
    <mergeCell ref="G701:X701"/>
    <mergeCell ref="Y701:AD701"/>
    <mergeCell ref="AE701:AX701"/>
    <mergeCell ref="A702:F702"/>
    <mergeCell ref="G702:AX702"/>
    <mergeCell ref="AK336:AP336"/>
    <mergeCell ref="A336:B336"/>
    <mergeCell ref="C336:L336"/>
    <mergeCell ref="A340:B340"/>
    <mergeCell ref="A703:F703"/>
    <mergeCell ref="G703:AX703"/>
    <mergeCell ref="C340:L340"/>
    <mergeCell ref="M340:AJ340"/>
    <mergeCell ref="AK340:AP340"/>
    <mergeCell ref="AQ340:AT340"/>
    <mergeCell ref="AQ336:AT336"/>
    <mergeCell ref="AU336:AX336"/>
    <mergeCell ref="A339:B339"/>
    <mergeCell ref="C339:L339"/>
    <mergeCell ref="M339:AJ339"/>
    <mergeCell ref="A343:B343"/>
    <mergeCell ref="AQ341:AT341"/>
    <mergeCell ref="AU341:AX341"/>
    <mergeCell ref="A344:B344"/>
    <mergeCell ref="A342:B342"/>
    <mergeCell ref="A341:B341"/>
    <mergeCell ref="C341:L341"/>
    <mergeCell ref="M341:AJ341"/>
    <mergeCell ref="AK341:AP341"/>
    <mergeCell ref="A349:B349"/>
    <mergeCell ref="AK349:AP349"/>
    <mergeCell ref="AQ349:AT349"/>
    <mergeCell ref="A330:B330"/>
    <mergeCell ref="A279:B279"/>
    <mergeCell ref="A292:B292"/>
    <mergeCell ref="A293:B293"/>
    <mergeCell ref="A297:B297"/>
    <mergeCell ref="A301:B301"/>
    <mergeCell ref="A305:B305"/>
    <mergeCell ref="A309:B309"/>
    <mergeCell ref="A310:B310"/>
    <mergeCell ref="A314:B314"/>
    <mergeCell ref="C977:K977"/>
    <mergeCell ref="L977:Q977"/>
    <mergeCell ref="R977:W977"/>
    <mergeCell ref="C330:L330"/>
    <mergeCell ref="M330:AJ330"/>
    <mergeCell ref="L975:Q975"/>
    <mergeCell ref="C973:K973"/>
    <mergeCell ref="L973:Q973"/>
    <mergeCell ref="R973:W973"/>
    <mergeCell ref="X973:AX973"/>
    <mergeCell ref="C974:K974"/>
    <mergeCell ref="L974:Q974"/>
    <mergeCell ref="AK969:AQ969"/>
    <mergeCell ref="AR969:AX969"/>
    <mergeCell ref="L971:Q971"/>
    <mergeCell ref="R971:W971"/>
    <mergeCell ref="X971:AX971"/>
    <mergeCell ref="C972:K972"/>
    <mergeCell ref="L972:Q972"/>
    <mergeCell ref="A704:F704"/>
    <mergeCell ref="G704:AX704"/>
    <mergeCell ref="A701:F701"/>
    <mergeCell ref="AK330:AP330"/>
    <mergeCell ref="G969:O969"/>
    <mergeCell ref="P969:V969"/>
    <mergeCell ref="W969:AC969"/>
    <mergeCell ref="AD969:AJ969"/>
    <mergeCell ref="M304:AJ304"/>
    <mergeCell ref="C310:L310"/>
    <mergeCell ref="M310:AJ310"/>
    <mergeCell ref="C976:K976"/>
    <mergeCell ref="L976:Q976"/>
    <mergeCell ref="R976:W976"/>
    <mergeCell ref="X976:AX976"/>
    <mergeCell ref="AQ330:AT330"/>
    <mergeCell ref="AU330:AX330"/>
    <mergeCell ref="AR968:AX968"/>
    <mergeCell ref="AU340:AX340"/>
    <mergeCell ref="W710:AC710"/>
    <mergeCell ref="AK339:AP339"/>
    <mergeCell ref="AQ339:AT339"/>
    <mergeCell ref="AU339:AX339"/>
    <mergeCell ref="M336:AJ336"/>
    <mergeCell ref="I709:O709"/>
    <mergeCell ref="P709:V709"/>
    <mergeCell ref="W709:AC709"/>
    <mergeCell ref="AD709:AJ709"/>
    <mergeCell ref="AK709:AQ709"/>
    <mergeCell ref="AR709:AX709"/>
    <mergeCell ref="X970:AX970"/>
    <mergeCell ref="C971:K971"/>
    <mergeCell ref="R974:W974"/>
    <mergeCell ref="X974:AX974"/>
    <mergeCell ref="C975:K975"/>
    <mergeCell ref="R972:W972"/>
    <mergeCell ref="X972:AX972"/>
    <mergeCell ref="R975:W975"/>
    <mergeCell ref="X975:AX975"/>
    <mergeCell ref="X977:AX977"/>
    <mergeCell ref="AK963:AQ963"/>
    <mergeCell ref="AR963:AX963"/>
    <mergeCell ref="I964:O964"/>
    <mergeCell ref="P964:V964"/>
    <mergeCell ref="W964:AC964"/>
    <mergeCell ref="AD964:AJ964"/>
    <mergeCell ref="AK964:AQ964"/>
    <mergeCell ref="A329:B329"/>
    <mergeCell ref="C329:L329"/>
    <mergeCell ref="M329:AJ329"/>
    <mergeCell ref="AK329:AP329"/>
    <mergeCell ref="AQ329:AT329"/>
    <mergeCell ref="AU329:AX329"/>
    <mergeCell ref="AR967:AX967"/>
    <mergeCell ref="I966:O966"/>
    <mergeCell ref="P966:V966"/>
    <mergeCell ref="W966:AC966"/>
    <mergeCell ref="AD966:AJ966"/>
    <mergeCell ref="AK966:AQ966"/>
    <mergeCell ref="AR966:AX966"/>
    <mergeCell ref="AR964:AX964"/>
    <mergeCell ref="I965:O965"/>
    <mergeCell ref="P965:V965"/>
    <mergeCell ref="W965:AC965"/>
    <mergeCell ref="AD965:AJ965"/>
    <mergeCell ref="AK965:AQ965"/>
    <mergeCell ref="AR965:AX965"/>
    <mergeCell ref="AU325:AX325"/>
    <mergeCell ref="A326:B326"/>
    <mergeCell ref="C326:L326"/>
    <mergeCell ref="M326:AJ326"/>
    <mergeCell ref="AK326:AP326"/>
    <mergeCell ref="AQ326:AT326"/>
    <mergeCell ref="AU326:AX326"/>
    <mergeCell ref="A325:B325"/>
    <mergeCell ref="C325:L325"/>
    <mergeCell ref="M325:AJ325"/>
    <mergeCell ref="AK325:AP325"/>
    <mergeCell ref="AQ325:AT325"/>
    <mergeCell ref="A970:B977"/>
    <mergeCell ref="C970:K970"/>
    <mergeCell ref="L970:Q970"/>
    <mergeCell ref="R970:W970"/>
    <mergeCell ref="G959:AX959"/>
    <mergeCell ref="G968:O968"/>
    <mergeCell ref="P968:V968"/>
    <mergeCell ref="W968:AC968"/>
    <mergeCell ref="AD968:AJ968"/>
    <mergeCell ref="AK968:AQ968"/>
    <mergeCell ref="A956:F956"/>
    <mergeCell ref="G956:X956"/>
    <mergeCell ref="Y956:AD956"/>
    <mergeCell ref="AE956:AX956"/>
    <mergeCell ref="A957:F957"/>
    <mergeCell ref="I967:O967"/>
    <mergeCell ref="P967:V967"/>
    <mergeCell ref="W967:AC967"/>
    <mergeCell ref="AD967:AJ967"/>
    <mergeCell ref="AK967:AQ967"/>
    <mergeCell ref="I963:O963"/>
    <mergeCell ref="P963:V963"/>
    <mergeCell ref="W963:AC963"/>
    <mergeCell ref="AD963:AJ963"/>
    <mergeCell ref="L950:Q950"/>
    <mergeCell ref="R950:W950"/>
    <mergeCell ref="X950:AX950"/>
    <mergeCell ref="C951:K951"/>
    <mergeCell ref="L951:Q951"/>
    <mergeCell ref="R951:W951"/>
    <mergeCell ref="I962:O962"/>
    <mergeCell ref="P962:V962"/>
    <mergeCell ref="W962:AC962"/>
    <mergeCell ref="AD962:AJ962"/>
    <mergeCell ref="AK962:AQ962"/>
    <mergeCell ref="AR962:AX962"/>
    <mergeCell ref="A960:F960"/>
    <mergeCell ref="G960:AX960"/>
    <mergeCell ref="A961:F969"/>
    <mergeCell ref="G961:O961"/>
    <mergeCell ref="P961:V961"/>
    <mergeCell ref="W961:AC961"/>
    <mergeCell ref="AD961:AJ961"/>
    <mergeCell ref="AK961:AQ961"/>
    <mergeCell ref="AR961:AX961"/>
    <mergeCell ref="G962:H967"/>
    <mergeCell ref="G957:X957"/>
    <mergeCell ref="Y957:AD957"/>
    <mergeCell ref="AE957:AX957"/>
    <mergeCell ref="A958:F958"/>
    <mergeCell ref="G958:AX958"/>
    <mergeCell ref="A959:F959"/>
    <mergeCell ref="A955:F955"/>
    <mergeCell ref="G955:X955"/>
    <mergeCell ref="Y955:AD955"/>
    <mergeCell ref="AE955:AP955"/>
    <mergeCell ref="AQ955:AX955"/>
    <mergeCell ref="A944:B951"/>
    <mergeCell ref="C944:K944"/>
    <mergeCell ref="L944:Q944"/>
    <mergeCell ref="R944:W944"/>
    <mergeCell ref="X944:AX944"/>
    <mergeCell ref="X951:AX951"/>
    <mergeCell ref="AQ953:AX953"/>
    <mergeCell ref="A954:F954"/>
    <mergeCell ref="G954:X954"/>
    <mergeCell ref="Y954:AD954"/>
    <mergeCell ref="AE954:AP954"/>
    <mergeCell ref="AQ954:AX954"/>
    <mergeCell ref="C950:K950"/>
    <mergeCell ref="I941:O941"/>
    <mergeCell ref="P941:V941"/>
    <mergeCell ref="W941:AC941"/>
    <mergeCell ref="AD941:AJ941"/>
    <mergeCell ref="AK941:AQ941"/>
    <mergeCell ref="C947:K947"/>
    <mergeCell ref="L947:Q947"/>
    <mergeCell ref="R947:W947"/>
    <mergeCell ref="X947:AX947"/>
    <mergeCell ref="C948:K948"/>
    <mergeCell ref="L948:Q948"/>
    <mergeCell ref="R948:W948"/>
    <mergeCell ref="X948:AX948"/>
    <mergeCell ref="C945:K945"/>
    <mergeCell ref="L945:Q945"/>
    <mergeCell ref="R945:W945"/>
    <mergeCell ref="X945:AX945"/>
    <mergeCell ref="C946:K946"/>
    <mergeCell ref="L946:Q946"/>
    <mergeCell ref="R946:W946"/>
    <mergeCell ref="X946:AX946"/>
    <mergeCell ref="G943:O943"/>
    <mergeCell ref="P943:V943"/>
    <mergeCell ref="W943:AC943"/>
    <mergeCell ref="AD943:AJ943"/>
    <mergeCell ref="AK943:AQ943"/>
    <mergeCell ref="AR943:AX943"/>
    <mergeCell ref="AR941:AX941"/>
    <mergeCell ref="G942:O942"/>
    <mergeCell ref="P942:V942"/>
    <mergeCell ref="W942:AC942"/>
    <mergeCell ref="AD942:AJ942"/>
    <mergeCell ref="AK942:AQ942"/>
    <mergeCell ref="AR942:AX942"/>
    <mergeCell ref="C949:K949"/>
    <mergeCell ref="L949:Q949"/>
    <mergeCell ref="R949:W949"/>
    <mergeCell ref="X949:AX949"/>
    <mergeCell ref="A930:F930"/>
    <mergeCell ref="G930:X930"/>
    <mergeCell ref="Y930:AD930"/>
    <mergeCell ref="AE930:AX930"/>
    <mergeCell ref="A931:F931"/>
    <mergeCell ref="G931:X931"/>
    <mergeCell ref="Y931:AD931"/>
    <mergeCell ref="AE931:AX931"/>
    <mergeCell ref="I940:O940"/>
    <mergeCell ref="P940:V940"/>
    <mergeCell ref="W940:AC940"/>
    <mergeCell ref="AD940:AJ940"/>
    <mergeCell ref="AK940:AQ940"/>
    <mergeCell ref="AR940:AX940"/>
    <mergeCell ref="I939:O939"/>
    <mergeCell ref="P939:V939"/>
    <mergeCell ref="W939:AC939"/>
    <mergeCell ref="AD939:AJ939"/>
    <mergeCell ref="AK939:AQ939"/>
    <mergeCell ref="AR939:AX939"/>
    <mergeCell ref="AK937:AQ937"/>
    <mergeCell ref="AR937:AX937"/>
    <mergeCell ref="I938:O938"/>
    <mergeCell ref="P938:V938"/>
    <mergeCell ref="W938:AC938"/>
    <mergeCell ref="AD938:AJ938"/>
    <mergeCell ref="AK938:AQ938"/>
    <mergeCell ref="AR938:AX938"/>
    <mergeCell ref="Y749:AD749"/>
    <mergeCell ref="AE749:AP749"/>
    <mergeCell ref="AQ749:AX749"/>
    <mergeCell ref="A750:F750"/>
    <mergeCell ref="G750:X750"/>
    <mergeCell ref="Y750:AD750"/>
    <mergeCell ref="AE750:AP750"/>
    <mergeCell ref="AQ750:AX750"/>
    <mergeCell ref="AR935:AX935"/>
    <mergeCell ref="G936:H941"/>
    <mergeCell ref="I936:O936"/>
    <mergeCell ref="P936:V936"/>
    <mergeCell ref="W936:AC936"/>
    <mergeCell ref="AD936:AJ936"/>
    <mergeCell ref="AK936:AQ936"/>
    <mergeCell ref="AR936:AX936"/>
    <mergeCell ref="I937:O937"/>
    <mergeCell ref="P937:V937"/>
    <mergeCell ref="A935:F943"/>
    <mergeCell ref="G935:O935"/>
    <mergeCell ref="P935:V935"/>
    <mergeCell ref="W935:AC935"/>
    <mergeCell ref="AD935:AJ935"/>
    <mergeCell ref="AK935:AQ935"/>
    <mergeCell ref="W937:AC937"/>
    <mergeCell ref="AD937:AJ937"/>
    <mergeCell ref="A932:F932"/>
    <mergeCell ref="G932:AX932"/>
    <mergeCell ref="A933:F933"/>
    <mergeCell ref="G933:AX933"/>
    <mergeCell ref="A934:F934"/>
    <mergeCell ref="G934:AX934"/>
    <mergeCell ref="AR756:AX756"/>
    <mergeCell ref="G757:H762"/>
    <mergeCell ref="I757:O757"/>
    <mergeCell ref="X743:AX743"/>
    <mergeCell ref="C744:K744"/>
    <mergeCell ref="L744:Q744"/>
    <mergeCell ref="R744:W744"/>
    <mergeCell ref="X744:AX744"/>
    <mergeCell ref="C745:K745"/>
    <mergeCell ref="L745:Q745"/>
    <mergeCell ref="AQ929:AX929"/>
    <mergeCell ref="Y751:AD751"/>
    <mergeCell ref="AE751:AX751"/>
    <mergeCell ref="A754:F754"/>
    <mergeCell ref="G754:AX754"/>
    <mergeCell ref="A755:F755"/>
    <mergeCell ref="G755:AX755"/>
    <mergeCell ref="A756:F764"/>
    <mergeCell ref="G756:O756"/>
    <mergeCell ref="P756:V756"/>
    <mergeCell ref="A751:F751"/>
    <mergeCell ref="G751:X751"/>
    <mergeCell ref="A929:F929"/>
    <mergeCell ref="G929:X929"/>
    <mergeCell ref="Y929:AD929"/>
    <mergeCell ref="AE929:AP929"/>
    <mergeCell ref="W756:AC756"/>
    <mergeCell ref="AD756:AJ756"/>
    <mergeCell ref="AK756:AQ756"/>
    <mergeCell ref="A928:F928"/>
    <mergeCell ref="AD836:AJ836"/>
    <mergeCell ref="AK836:AQ836"/>
    <mergeCell ref="AR836:AX836"/>
    <mergeCell ref="G928:X928"/>
    <mergeCell ref="Y928:AD928"/>
    <mergeCell ref="AE928:AP928"/>
    <mergeCell ref="AQ928:AX928"/>
    <mergeCell ref="L848:Q848"/>
    <mergeCell ref="W839:AC839"/>
    <mergeCell ref="AD839:AJ839"/>
    <mergeCell ref="AK839:AQ839"/>
    <mergeCell ref="AR839:AX839"/>
    <mergeCell ref="L844:Q844"/>
    <mergeCell ref="R745:W745"/>
    <mergeCell ref="X745:AX745"/>
    <mergeCell ref="C746:K746"/>
    <mergeCell ref="L746:Q746"/>
    <mergeCell ref="R746:W746"/>
    <mergeCell ref="X746:AX746"/>
    <mergeCell ref="G764:O764"/>
    <mergeCell ref="P764:V764"/>
    <mergeCell ref="P757:V757"/>
    <mergeCell ref="W757:AC757"/>
    <mergeCell ref="AD757:AJ757"/>
    <mergeCell ref="AK757:AQ757"/>
    <mergeCell ref="I759:O759"/>
    <mergeCell ref="P759:V759"/>
    <mergeCell ref="W759:AC759"/>
    <mergeCell ref="AD759:AJ759"/>
    <mergeCell ref="G763:O763"/>
    <mergeCell ref="P763:V763"/>
    <mergeCell ref="W763:AC763"/>
    <mergeCell ref="C743:K743"/>
    <mergeCell ref="L743:Q743"/>
    <mergeCell ref="R743:W743"/>
    <mergeCell ref="A739:B746"/>
    <mergeCell ref="C739:K739"/>
    <mergeCell ref="L739:Q739"/>
    <mergeCell ref="R739:W739"/>
    <mergeCell ref="X739:AX739"/>
    <mergeCell ref="C740:K740"/>
    <mergeCell ref="L740:Q740"/>
    <mergeCell ref="R740:W740"/>
    <mergeCell ref="X740:AX740"/>
    <mergeCell ref="C741:K741"/>
    <mergeCell ref="AD737:AJ737"/>
    <mergeCell ref="AK737:AQ737"/>
    <mergeCell ref="AR737:AX737"/>
    <mergeCell ref="G738:O738"/>
    <mergeCell ref="P738:V738"/>
    <mergeCell ref="W738:AC738"/>
    <mergeCell ref="AD738:AJ738"/>
    <mergeCell ref="AK738:AQ738"/>
    <mergeCell ref="AR738:AX738"/>
    <mergeCell ref="G737:O737"/>
    <mergeCell ref="P737:V737"/>
    <mergeCell ref="W737:AC737"/>
    <mergeCell ref="L741:Q741"/>
    <mergeCell ref="R741:W741"/>
    <mergeCell ref="X741:AX741"/>
    <mergeCell ref="C742:K742"/>
    <mergeCell ref="L742:Q742"/>
    <mergeCell ref="A726:F726"/>
    <mergeCell ref="G726:X726"/>
    <mergeCell ref="Y726:AD726"/>
    <mergeCell ref="AE726:AX726"/>
    <mergeCell ref="A727:F727"/>
    <mergeCell ref="G727:AX727"/>
    <mergeCell ref="I736:O736"/>
    <mergeCell ref="P736:V736"/>
    <mergeCell ref="W736:AC736"/>
    <mergeCell ref="AD736:AJ736"/>
    <mergeCell ref="AK736:AQ736"/>
    <mergeCell ref="AR736:AX736"/>
    <mergeCell ref="I735:O735"/>
    <mergeCell ref="P735:V735"/>
    <mergeCell ref="W735:AC735"/>
    <mergeCell ref="AD735:AJ735"/>
    <mergeCell ref="AK735:AQ735"/>
    <mergeCell ref="AR735:AX735"/>
    <mergeCell ref="W733:AC733"/>
    <mergeCell ref="AD733:AJ733"/>
    <mergeCell ref="AK733:AQ733"/>
    <mergeCell ref="AR733:AX733"/>
    <mergeCell ref="I734:O734"/>
    <mergeCell ref="P734:V734"/>
    <mergeCell ref="W734:AC734"/>
    <mergeCell ref="AD734:AJ734"/>
    <mergeCell ref="AK734:AQ734"/>
    <mergeCell ref="AR734:AX734"/>
    <mergeCell ref="W732:AC732"/>
    <mergeCell ref="AD732:AJ732"/>
    <mergeCell ref="AK732:AQ732"/>
    <mergeCell ref="AR732:AX732"/>
    <mergeCell ref="I733:O733"/>
    <mergeCell ref="P733:V733"/>
    <mergeCell ref="AR730:AX730"/>
    <mergeCell ref="G731:H736"/>
    <mergeCell ref="I731:O731"/>
    <mergeCell ref="P731:V731"/>
    <mergeCell ref="W731:AC731"/>
    <mergeCell ref="AD731:AJ731"/>
    <mergeCell ref="AK731:AQ731"/>
    <mergeCell ref="AR731:AX731"/>
    <mergeCell ref="I732:O732"/>
    <mergeCell ref="P732:V732"/>
    <mergeCell ref="A728:F728"/>
    <mergeCell ref="G728:AX728"/>
    <mergeCell ref="A729:F729"/>
    <mergeCell ref="G729:AX729"/>
    <mergeCell ref="A730:F738"/>
    <mergeCell ref="G730:O730"/>
    <mergeCell ref="P730:V730"/>
    <mergeCell ref="W730:AC730"/>
    <mergeCell ref="AD730:AJ730"/>
    <mergeCell ref="AK730:AQ730"/>
    <mergeCell ref="AE700:AX700"/>
    <mergeCell ref="A725:F725"/>
    <mergeCell ref="G725:X725"/>
    <mergeCell ref="Y725:AD725"/>
    <mergeCell ref="AE725:AX725"/>
    <mergeCell ref="A698:F698"/>
    <mergeCell ref="G698:X698"/>
    <mergeCell ref="Y698:AD698"/>
    <mergeCell ref="AE698:AP698"/>
    <mergeCell ref="AQ698:AX698"/>
    <mergeCell ref="A699:F699"/>
    <mergeCell ref="A723:F723"/>
    <mergeCell ref="G723:X723"/>
    <mergeCell ref="Y723:AD723"/>
    <mergeCell ref="AE723:AP723"/>
    <mergeCell ref="AQ723:AX723"/>
    <mergeCell ref="A724:F724"/>
    <mergeCell ref="G724:X724"/>
    <mergeCell ref="Y724:AD724"/>
    <mergeCell ref="AE724:AP724"/>
    <mergeCell ref="AQ724:AX724"/>
    <mergeCell ref="I708:O708"/>
    <mergeCell ref="P708:V708"/>
    <mergeCell ref="W708:AC708"/>
    <mergeCell ref="AD708:AJ708"/>
    <mergeCell ref="AK708:AQ708"/>
    <mergeCell ref="AR708:AX708"/>
    <mergeCell ref="G706:H711"/>
    <mergeCell ref="I706:O706"/>
    <mergeCell ref="P706:V706"/>
    <mergeCell ref="W706:AC706"/>
    <mergeCell ref="AD706:AJ706"/>
    <mergeCell ref="AU274:AX274"/>
    <mergeCell ref="AK284:AP284"/>
    <mergeCell ref="AQ304:AT304"/>
    <mergeCell ref="A308:B308"/>
    <mergeCell ref="C308:L308"/>
    <mergeCell ref="M308:AJ308"/>
    <mergeCell ref="AK308:AP308"/>
    <mergeCell ref="AQ308:AT308"/>
    <mergeCell ref="A289:B289"/>
    <mergeCell ref="AK290:AP290"/>
    <mergeCell ref="AK285:AP285"/>
    <mergeCell ref="AK305:AP305"/>
    <mergeCell ref="AQ305:AT305"/>
    <mergeCell ref="A300:B300"/>
    <mergeCell ref="C300:L300"/>
    <mergeCell ref="M300:AJ300"/>
    <mergeCell ref="AK300:AP300"/>
    <mergeCell ref="AQ300:AT300"/>
    <mergeCell ref="A304:B304"/>
    <mergeCell ref="AK301:AP301"/>
    <mergeCell ref="AQ301:AT301"/>
    <mergeCell ref="C305:L305"/>
    <mergeCell ref="M305:AJ305"/>
    <mergeCell ref="A280:B280"/>
    <mergeCell ref="A281:B281"/>
    <mergeCell ref="A285:B285"/>
    <mergeCell ref="M281:AJ281"/>
    <mergeCell ref="A296:B296"/>
    <mergeCell ref="C296:L296"/>
    <mergeCell ref="M296:AJ296"/>
    <mergeCell ref="A286:B286"/>
    <mergeCell ref="AU270:AX270"/>
    <mergeCell ref="M293:AJ293"/>
    <mergeCell ref="AK293:AP293"/>
    <mergeCell ref="M289:AJ289"/>
    <mergeCell ref="AK289:AP289"/>
    <mergeCell ref="AQ289:AT289"/>
    <mergeCell ref="AQ293:AT293"/>
    <mergeCell ref="C289:L289"/>
    <mergeCell ref="C291:L291"/>
    <mergeCell ref="M291:AJ291"/>
    <mergeCell ref="AQ285:AT285"/>
    <mergeCell ref="A278:B278"/>
    <mergeCell ref="C278:L278"/>
    <mergeCell ref="M278:AJ278"/>
    <mergeCell ref="AK278:AP278"/>
    <mergeCell ref="AQ278:AT278"/>
    <mergeCell ref="AQ284:AT284"/>
    <mergeCell ref="AK281:AP281"/>
    <mergeCell ref="AQ281:AT281"/>
    <mergeCell ref="A284:B284"/>
    <mergeCell ref="C290:L290"/>
    <mergeCell ref="M290:AJ290"/>
    <mergeCell ref="C284:L284"/>
    <mergeCell ref="A290:B290"/>
    <mergeCell ref="A291:B291"/>
    <mergeCell ref="M284:AJ284"/>
    <mergeCell ref="C281:L281"/>
    <mergeCell ref="G274:K274"/>
    <mergeCell ref="L274:X274"/>
    <mergeCell ref="Y274:AB274"/>
    <mergeCell ref="AC274:AG274"/>
    <mergeCell ref="AH274:AT274"/>
    <mergeCell ref="A842:B849"/>
    <mergeCell ref="C842:K842"/>
    <mergeCell ref="L842:Q842"/>
    <mergeCell ref="R842:W842"/>
    <mergeCell ref="X842:AX842"/>
    <mergeCell ref="C843:K843"/>
    <mergeCell ref="L843:Q843"/>
    <mergeCell ref="R843:W843"/>
    <mergeCell ref="X843:AX843"/>
    <mergeCell ref="C844:K844"/>
    <mergeCell ref="AU268:AX268"/>
    <mergeCell ref="G269:K269"/>
    <mergeCell ref="L269:X269"/>
    <mergeCell ref="Y269:AB269"/>
    <mergeCell ref="AC269:AG269"/>
    <mergeCell ref="AH269:AT269"/>
    <mergeCell ref="AU269:AX269"/>
    <mergeCell ref="G268:K268"/>
    <mergeCell ref="L268:X268"/>
    <mergeCell ref="Y268:AB268"/>
    <mergeCell ref="AC268:AG268"/>
    <mergeCell ref="AH268:AT268"/>
    <mergeCell ref="G273:K273"/>
    <mergeCell ref="L273:X273"/>
    <mergeCell ref="Y273:AB273"/>
    <mergeCell ref="AC273:AG273"/>
    <mergeCell ref="AH273:AT273"/>
    <mergeCell ref="AU273:AX273"/>
    <mergeCell ref="G271:AB271"/>
    <mergeCell ref="AC271:AX271"/>
    <mergeCell ref="G272:K272"/>
    <mergeCell ref="L272:X272"/>
    <mergeCell ref="C849:K849"/>
    <mergeCell ref="L849:Q849"/>
    <mergeCell ref="R849:W849"/>
    <mergeCell ref="X849:AX849"/>
    <mergeCell ref="G840:O840"/>
    <mergeCell ref="P840:V840"/>
    <mergeCell ref="G841:O841"/>
    <mergeCell ref="P841:V841"/>
    <mergeCell ref="W841:AC841"/>
    <mergeCell ref="AD841:AJ841"/>
    <mergeCell ref="X846:AX846"/>
    <mergeCell ref="P811:V811"/>
    <mergeCell ref="W811:AC811"/>
    <mergeCell ref="AD811:AJ811"/>
    <mergeCell ref="AK811:AQ811"/>
    <mergeCell ref="C846:K846"/>
    <mergeCell ref="C847:K847"/>
    <mergeCell ref="L847:Q847"/>
    <mergeCell ref="C848:K848"/>
    <mergeCell ref="L846:Q846"/>
    <mergeCell ref="R846:W846"/>
    <mergeCell ref="R844:W844"/>
    <mergeCell ref="X844:AX844"/>
    <mergeCell ref="C845:K845"/>
    <mergeCell ref="L845:Q845"/>
    <mergeCell ref="R845:W845"/>
    <mergeCell ref="X845:AX845"/>
    <mergeCell ref="P837:V837"/>
    <mergeCell ref="W837:AC837"/>
    <mergeCell ref="I836:O836"/>
    <mergeCell ref="P836:V836"/>
    <mergeCell ref="W836:AC836"/>
    <mergeCell ref="W834:AC834"/>
    <mergeCell ref="AD834:AJ834"/>
    <mergeCell ref="AK834:AQ834"/>
    <mergeCell ref="AR834:AX834"/>
    <mergeCell ref="AK841:AQ841"/>
    <mergeCell ref="AR841:AX841"/>
    <mergeCell ref="A831:F831"/>
    <mergeCell ref="G831:AX831"/>
    <mergeCell ref="A832:F832"/>
    <mergeCell ref="G832:AX832"/>
    <mergeCell ref="A833:F841"/>
    <mergeCell ref="G833:O833"/>
    <mergeCell ref="P833:V833"/>
    <mergeCell ref="W833:AC833"/>
    <mergeCell ref="G217:K217"/>
    <mergeCell ref="AC208:AG208"/>
    <mergeCell ref="W840:AC840"/>
    <mergeCell ref="AD840:AJ840"/>
    <mergeCell ref="AK840:AQ840"/>
    <mergeCell ref="AR840:AX840"/>
    <mergeCell ref="AD833:AJ833"/>
    <mergeCell ref="AK833:AQ833"/>
    <mergeCell ref="AR833:AX833"/>
    <mergeCell ref="G834:H839"/>
    <mergeCell ref="Y260:AB260"/>
    <mergeCell ref="AC260:AG260"/>
    <mergeCell ref="G220:K220"/>
    <mergeCell ref="AU218:AX218"/>
    <mergeCell ref="G212:K212"/>
    <mergeCell ref="G215:K215"/>
    <mergeCell ref="L215:X215"/>
    <mergeCell ref="Y214:AB214"/>
    <mergeCell ref="AD837:AJ837"/>
    <mergeCell ref="AK837:AQ837"/>
    <mergeCell ref="AR837:AX837"/>
    <mergeCell ref="AQ825:AX825"/>
    <mergeCell ref="A826:F826"/>
    <mergeCell ref="G826:X826"/>
    <mergeCell ref="Y826:AD826"/>
    <mergeCell ref="AE826:AP826"/>
    <mergeCell ref="I839:O839"/>
    <mergeCell ref="P839:V839"/>
    <mergeCell ref="A828:F828"/>
    <mergeCell ref="G828:X828"/>
    <mergeCell ref="Y828:AD828"/>
    <mergeCell ref="AE828:AX828"/>
    <mergeCell ref="A829:F829"/>
    <mergeCell ref="G829:X829"/>
    <mergeCell ref="Y829:AD829"/>
    <mergeCell ref="AE829:AX829"/>
    <mergeCell ref="I838:O838"/>
    <mergeCell ref="P838:V838"/>
    <mergeCell ref="W838:AC838"/>
    <mergeCell ref="AD838:AJ838"/>
    <mergeCell ref="AK838:AQ838"/>
    <mergeCell ref="AR838:AX838"/>
    <mergeCell ref="I835:O835"/>
    <mergeCell ref="P835:V835"/>
    <mergeCell ref="W835:AC835"/>
    <mergeCell ref="AD835:AJ835"/>
    <mergeCell ref="AK835:AQ835"/>
    <mergeCell ref="AR835:AX835"/>
    <mergeCell ref="I834:O834"/>
    <mergeCell ref="P834:V834"/>
    <mergeCell ref="A816:B824"/>
    <mergeCell ref="C816:K816"/>
    <mergeCell ref="L816:Q816"/>
    <mergeCell ref="R816:W816"/>
    <mergeCell ref="X816:AX816"/>
    <mergeCell ref="C817:K817"/>
    <mergeCell ref="L817:Q817"/>
    <mergeCell ref="R817:W817"/>
    <mergeCell ref="X817:AX817"/>
    <mergeCell ref="C818:K818"/>
    <mergeCell ref="AQ826:AX826"/>
    <mergeCell ref="A827:F827"/>
    <mergeCell ref="G827:X827"/>
    <mergeCell ref="Y827:AD827"/>
    <mergeCell ref="AE827:AP827"/>
    <mergeCell ref="AQ827:AX827"/>
    <mergeCell ref="A830:F830"/>
    <mergeCell ref="G830:AX830"/>
    <mergeCell ref="L824:Q824"/>
    <mergeCell ref="R824:W824"/>
    <mergeCell ref="X824:AX824"/>
    <mergeCell ref="L818:Q818"/>
    <mergeCell ref="R818:W818"/>
    <mergeCell ref="X818:AX818"/>
    <mergeCell ref="C819:K819"/>
    <mergeCell ref="C823:K823"/>
    <mergeCell ref="L823:Q823"/>
    <mergeCell ref="R823:W823"/>
    <mergeCell ref="X823:AX823"/>
    <mergeCell ref="C824:K824"/>
    <mergeCell ref="P815:V815"/>
    <mergeCell ref="W815:AC815"/>
    <mergeCell ref="AD815:AJ815"/>
    <mergeCell ref="AK815:AQ815"/>
    <mergeCell ref="AR815:AX815"/>
    <mergeCell ref="AD814:AJ814"/>
    <mergeCell ref="AK814:AQ814"/>
    <mergeCell ref="C821:K821"/>
    <mergeCell ref="L821:Q821"/>
    <mergeCell ref="C822:K822"/>
    <mergeCell ref="L822:Q822"/>
    <mergeCell ref="R822:W822"/>
    <mergeCell ref="X822:AX822"/>
    <mergeCell ref="L819:Q819"/>
    <mergeCell ref="R819:W819"/>
    <mergeCell ref="X819:AX819"/>
    <mergeCell ref="C820:K820"/>
    <mergeCell ref="L820:Q820"/>
    <mergeCell ref="R820:W820"/>
    <mergeCell ref="X820:AX820"/>
    <mergeCell ref="G814:O814"/>
    <mergeCell ref="P814:V814"/>
    <mergeCell ref="W814:AC814"/>
    <mergeCell ref="G808:H813"/>
    <mergeCell ref="I808:O808"/>
    <mergeCell ref="P808:V808"/>
    <mergeCell ref="W808:AC808"/>
    <mergeCell ref="AD808:AJ808"/>
    <mergeCell ref="AK808:AQ808"/>
    <mergeCell ref="AR808:AX808"/>
    <mergeCell ref="I809:O809"/>
    <mergeCell ref="AR811:AX811"/>
    <mergeCell ref="A805:F805"/>
    <mergeCell ref="G805:AX805"/>
    <mergeCell ref="A806:F806"/>
    <mergeCell ref="G806:AX806"/>
    <mergeCell ref="A807:F815"/>
    <mergeCell ref="G807:O807"/>
    <mergeCell ref="P807:V807"/>
    <mergeCell ref="W807:AC807"/>
    <mergeCell ref="AD807:AJ807"/>
    <mergeCell ref="I813:O813"/>
    <mergeCell ref="P813:V813"/>
    <mergeCell ref="W813:AC813"/>
    <mergeCell ref="AD813:AJ813"/>
    <mergeCell ref="AK813:AQ813"/>
    <mergeCell ref="AR813:AX813"/>
    <mergeCell ref="I812:O812"/>
    <mergeCell ref="P812:V812"/>
    <mergeCell ref="W812:AC812"/>
    <mergeCell ref="AD812:AJ812"/>
    <mergeCell ref="AK812:AQ812"/>
    <mergeCell ref="AR812:AX812"/>
    <mergeCell ref="AR814:AX814"/>
    <mergeCell ref="G815:O815"/>
    <mergeCell ref="A804:F804"/>
    <mergeCell ref="G804:AX804"/>
    <mergeCell ref="AQ799:AX799"/>
    <mergeCell ref="A800:F800"/>
    <mergeCell ref="G800:X800"/>
    <mergeCell ref="Y800:AD800"/>
    <mergeCell ref="AE800:AP800"/>
    <mergeCell ref="AQ800:AX800"/>
    <mergeCell ref="A801:F801"/>
    <mergeCell ref="G801:X801"/>
    <mergeCell ref="AR810:AX810"/>
    <mergeCell ref="I811:O811"/>
    <mergeCell ref="A802:F802"/>
    <mergeCell ref="G802:X802"/>
    <mergeCell ref="Y802:AD802"/>
    <mergeCell ref="AE802:AX802"/>
    <mergeCell ref="A803:F803"/>
    <mergeCell ref="G803:X803"/>
    <mergeCell ref="Y803:AD803"/>
    <mergeCell ref="AE803:AX803"/>
    <mergeCell ref="P809:V809"/>
    <mergeCell ref="W809:AC809"/>
    <mergeCell ref="AD809:AJ809"/>
    <mergeCell ref="AK809:AQ809"/>
    <mergeCell ref="AR809:AX809"/>
    <mergeCell ref="I810:O810"/>
    <mergeCell ref="P810:V810"/>
    <mergeCell ref="W810:AC810"/>
    <mergeCell ref="AD810:AJ810"/>
    <mergeCell ref="AK810:AQ810"/>
    <mergeCell ref="AK807:AQ807"/>
    <mergeCell ref="AR807:AX807"/>
    <mergeCell ref="Y801:AD801"/>
    <mergeCell ref="AE801:AP801"/>
    <mergeCell ref="AQ801:AX801"/>
    <mergeCell ref="C796:K796"/>
    <mergeCell ref="L796:Q796"/>
    <mergeCell ref="R796:W796"/>
    <mergeCell ref="X796:AX796"/>
    <mergeCell ref="C797:K797"/>
    <mergeCell ref="L797:Q797"/>
    <mergeCell ref="R797:W797"/>
    <mergeCell ref="C794:K794"/>
    <mergeCell ref="L794:Q794"/>
    <mergeCell ref="R794:W794"/>
    <mergeCell ref="X794:AX794"/>
    <mergeCell ref="C795:K795"/>
    <mergeCell ref="L795:Q795"/>
    <mergeCell ref="C792:K792"/>
    <mergeCell ref="L792:Q792"/>
    <mergeCell ref="R792:W792"/>
    <mergeCell ref="X792:AX792"/>
    <mergeCell ref="R795:W795"/>
    <mergeCell ref="X795:AX795"/>
    <mergeCell ref="C793:K793"/>
    <mergeCell ref="W789:AC789"/>
    <mergeCell ref="AD789:AJ789"/>
    <mergeCell ref="AK789:AQ789"/>
    <mergeCell ref="AR789:AX789"/>
    <mergeCell ref="I787:O787"/>
    <mergeCell ref="P787:V787"/>
    <mergeCell ref="W787:AC787"/>
    <mergeCell ref="AD787:AJ787"/>
    <mergeCell ref="AK787:AQ787"/>
    <mergeCell ref="A790:B797"/>
    <mergeCell ref="C790:K790"/>
    <mergeCell ref="L790:Q790"/>
    <mergeCell ref="R790:W790"/>
    <mergeCell ref="X790:AX790"/>
    <mergeCell ref="C791:K791"/>
    <mergeCell ref="L791:Q791"/>
    <mergeCell ref="R791:W791"/>
    <mergeCell ref="X791:AX791"/>
    <mergeCell ref="AD781:AJ781"/>
    <mergeCell ref="AK781:AQ781"/>
    <mergeCell ref="W783:AC783"/>
    <mergeCell ref="AD783:AJ783"/>
    <mergeCell ref="AK783:AQ783"/>
    <mergeCell ref="G788:O788"/>
    <mergeCell ref="I786:O786"/>
    <mergeCell ref="P786:V786"/>
    <mergeCell ref="W786:AC786"/>
    <mergeCell ref="AD786:AJ786"/>
    <mergeCell ref="AK786:AQ786"/>
    <mergeCell ref="AR786:AX786"/>
    <mergeCell ref="I785:O785"/>
    <mergeCell ref="L793:Q793"/>
    <mergeCell ref="R793:W793"/>
    <mergeCell ref="X793:AX793"/>
    <mergeCell ref="X797:AX797"/>
    <mergeCell ref="P785:V785"/>
    <mergeCell ref="W785:AC785"/>
    <mergeCell ref="AD785:AJ785"/>
    <mergeCell ref="AK785:AQ785"/>
    <mergeCell ref="AR785:AX785"/>
    <mergeCell ref="P788:V788"/>
    <mergeCell ref="W788:AC788"/>
    <mergeCell ref="AD788:AJ788"/>
    <mergeCell ref="AK788:AQ788"/>
    <mergeCell ref="AR788:AX788"/>
    <mergeCell ref="AK784:AQ784"/>
    <mergeCell ref="AR784:AX784"/>
    <mergeCell ref="AR787:AX787"/>
    <mergeCell ref="G789:O789"/>
    <mergeCell ref="P789:V789"/>
    <mergeCell ref="G780:AX780"/>
    <mergeCell ref="A775:F775"/>
    <mergeCell ref="G775:X775"/>
    <mergeCell ref="Y775:AD775"/>
    <mergeCell ref="AE775:AP775"/>
    <mergeCell ref="AQ775:AX775"/>
    <mergeCell ref="A776:F776"/>
    <mergeCell ref="A777:F777"/>
    <mergeCell ref="G777:X777"/>
    <mergeCell ref="Y777:AD777"/>
    <mergeCell ref="AE777:AX777"/>
    <mergeCell ref="A778:F778"/>
    <mergeCell ref="G778:AX778"/>
    <mergeCell ref="AR783:AX783"/>
    <mergeCell ref="I784:O784"/>
    <mergeCell ref="P784:V784"/>
    <mergeCell ref="W784:AC784"/>
    <mergeCell ref="AD784:AJ784"/>
    <mergeCell ref="AR781:AX781"/>
    <mergeCell ref="G782:H787"/>
    <mergeCell ref="I782:O782"/>
    <mergeCell ref="P782:V782"/>
    <mergeCell ref="W782:AC782"/>
    <mergeCell ref="AD782:AJ782"/>
    <mergeCell ref="AK782:AQ782"/>
    <mergeCell ref="AR782:AX782"/>
    <mergeCell ref="I783:O783"/>
    <mergeCell ref="P783:V783"/>
    <mergeCell ref="A781:F789"/>
    <mergeCell ref="G781:O781"/>
    <mergeCell ref="P781:V781"/>
    <mergeCell ref="W781:AC781"/>
    <mergeCell ref="A663:B670"/>
    <mergeCell ref="C663:K663"/>
    <mergeCell ref="L663:Q663"/>
    <mergeCell ref="R663:W663"/>
    <mergeCell ref="X663:AX663"/>
    <mergeCell ref="G776:X776"/>
    <mergeCell ref="Y776:AD776"/>
    <mergeCell ref="AE776:AX776"/>
    <mergeCell ref="AJ748:AP748"/>
    <mergeCell ref="AQ748:AX748"/>
    <mergeCell ref="A774:F774"/>
    <mergeCell ref="G774:X774"/>
    <mergeCell ref="Y774:AD774"/>
    <mergeCell ref="AE774:AP774"/>
    <mergeCell ref="AQ774:AX774"/>
    <mergeCell ref="A779:F779"/>
    <mergeCell ref="G779:AX779"/>
    <mergeCell ref="A705:F713"/>
    <mergeCell ref="G705:O705"/>
    <mergeCell ref="P705:V705"/>
    <mergeCell ref="W705:AC705"/>
    <mergeCell ref="X668:AX668"/>
    <mergeCell ref="C669:K669"/>
    <mergeCell ref="L669:Q669"/>
    <mergeCell ref="R669:W669"/>
    <mergeCell ref="G699:X699"/>
    <mergeCell ref="Y699:AD699"/>
    <mergeCell ref="AE699:AP699"/>
    <mergeCell ref="AQ699:AX699"/>
    <mergeCell ref="A700:F700"/>
    <mergeCell ref="G700:X700"/>
    <mergeCell ref="Y700:AD700"/>
    <mergeCell ref="C668:K668"/>
    <mergeCell ref="L668:Q668"/>
    <mergeCell ref="R668:W668"/>
    <mergeCell ref="L666:Q666"/>
    <mergeCell ref="R666:W666"/>
    <mergeCell ref="C664:K664"/>
    <mergeCell ref="L664:Q664"/>
    <mergeCell ref="R664:W664"/>
    <mergeCell ref="X664:AX664"/>
    <mergeCell ref="C665:K665"/>
    <mergeCell ref="L665:Q665"/>
    <mergeCell ref="R665:W665"/>
    <mergeCell ref="X665:AX665"/>
    <mergeCell ref="X669:AX669"/>
    <mergeCell ref="C670:K670"/>
    <mergeCell ref="L670:Q670"/>
    <mergeCell ref="R670:W670"/>
    <mergeCell ref="X670:AX670"/>
    <mergeCell ref="P661:V661"/>
    <mergeCell ref="W661:AC661"/>
    <mergeCell ref="AD661:AJ661"/>
    <mergeCell ref="AK661:AQ661"/>
    <mergeCell ref="AR661:AX661"/>
    <mergeCell ref="C666:K666"/>
    <mergeCell ref="C667:K667"/>
    <mergeCell ref="L667:Q667"/>
    <mergeCell ref="R667:W667"/>
    <mergeCell ref="X667:AX667"/>
    <mergeCell ref="G655:H660"/>
    <mergeCell ref="I655:O655"/>
    <mergeCell ref="P655:V655"/>
    <mergeCell ref="W655:AC655"/>
    <mergeCell ref="AD655:AJ655"/>
    <mergeCell ref="AK655:AQ655"/>
    <mergeCell ref="AR655:AX655"/>
    <mergeCell ref="I656:O656"/>
    <mergeCell ref="X666:AX666"/>
    <mergeCell ref="A652:F652"/>
    <mergeCell ref="G652:AX652"/>
    <mergeCell ref="A653:F653"/>
    <mergeCell ref="G653:AX653"/>
    <mergeCell ref="A654:F662"/>
    <mergeCell ref="G654:O654"/>
    <mergeCell ref="P654:V654"/>
    <mergeCell ref="W654:AC654"/>
    <mergeCell ref="AD654:AJ654"/>
    <mergeCell ref="I658:O658"/>
    <mergeCell ref="P658:V658"/>
    <mergeCell ref="W658:AC658"/>
    <mergeCell ref="AD658:AJ658"/>
    <mergeCell ref="AK658:AQ658"/>
    <mergeCell ref="AR658:AX658"/>
    <mergeCell ref="W660:AC660"/>
    <mergeCell ref="AD660:AJ660"/>
    <mergeCell ref="AK660:AQ660"/>
    <mergeCell ref="AR660:AX660"/>
    <mergeCell ref="I657:O657"/>
    <mergeCell ref="P657:V657"/>
    <mergeCell ref="W657:AC657"/>
    <mergeCell ref="AD657:AJ657"/>
    <mergeCell ref="AK657:AQ657"/>
    <mergeCell ref="AR657:AX657"/>
    <mergeCell ref="G662:O662"/>
    <mergeCell ref="P662:V662"/>
    <mergeCell ref="W662:AC662"/>
    <mergeCell ref="AD662:AJ662"/>
    <mergeCell ref="AK662:AQ662"/>
    <mergeCell ref="AR662:AX662"/>
    <mergeCell ref="G661:O661"/>
    <mergeCell ref="AE650:AX650"/>
    <mergeCell ref="A651:F651"/>
    <mergeCell ref="G651:AX651"/>
    <mergeCell ref="AQ646:AX646"/>
    <mergeCell ref="A647:F647"/>
    <mergeCell ref="G647:X647"/>
    <mergeCell ref="Y647:AD647"/>
    <mergeCell ref="AE647:AP647"/>
    <mergeCell ref="AQ647:AX647"/>
    <mergeCell ref="A648:F648"/>
    <mergeCell ref="AR659:AX659"/>
    <mergeCell ref="I660:O660"/>
    <mergeCell ref="P660:V660"/>
    <mergeCell ref="A649:F649"/>
    <mergeCell ref="G649:X649"/>
    <mergeCell ref="Y649:AD649"/>
    <mergeCell ref="AE649:AX649"/>
    <mergeCell ref="A650:F650"/>
    <mergeCell ref="G650:X650"/>
    <mergeCell ref="Y650:AD650"/>
    <mergeCell ref="P656:V656"/>
    <mergeCell ref="W656:AC656"/>
    <mergeCell ref="AD656:AJ656"/>
    <mergeCell ref="AK656:AQ656"/>
    <mergeCell ref="AR656:AX656"/>
    <mergeCell ref="I659:O659"/>
    <mergeCell ref="P659:V659"/>
    <mergeCell ref="W659:AC659"/>
    <mergeCell ref="AD659:AJ659"/>
    <mergeCell ref="AK659:AQ659"/>
    <mergeCell ref="AK654:AQ654"/>
    <mergeCell ref="AR654:AX654"/>
    <mergeCell ref="R644:W644"/>
    <mergeCell ref="X644:AX644"/>
    <mergeCell ref="A637:B644"/>
    <mergeCell ref="C637:K637"/>
    <mergeCell ref="L637:Q637"/>
    <mergeCell ref="R637:W637"/>
    <mergeCell ref="X637:AX637"/>
    <mergeCell ref="C638:K638"/>
    <mergeCell ref="L638:Q638"/>
    <mergeCell ref="R638:W638"/>
    <mergeCell ref="G648:X648"/>
    <mergeCell ref="Y648:AD648"/>
    <mergeCell ref="AE648:AP648"/>
    <mergeCell ref="AQ648:AX648"/>
    <mergeCell ref="C643:K643"/>
    <mergeCell ref="L643:Q643"/>
    <mergeCell ref="R643:W643"/>
    <mergeCell ref="X643:AX643"/>
    <mergeCell ref="C644:K644"/>
    <mergeCell ref="L644:Q644"/>
    <mergeCell ref="G636:O636"/>
    <mergeCell ref="P636:V636"/>
    <mergeCell ref="W636:AC636"/>
    <mergeCell ref="AD636:AJ636"/>
    <mergeCell ref="AK636:AQ636"/>
    <mergeCell ref="AR636:AX636"/>
    <mergeCell ref="G635:O635"/>
    <mergeCell ref="P635:V635"/>
    <mergeCell ref="W635:AC635"/>
    <mergeCell ref="AD635:AJ635"/>
    <mergeCell ref="AK635:AQ635"/>
    <mergeCell ref="AR635:AX635"/>
    <mergeCell ref="C641:K641"/>
    <mergeCell ref="L641:Q641"/>
    <mergeCell ref="R641:W641"/>
    <mergeCell ref="X641:AX641"/>
    <mergeCell ref="C642:K642"/>
    <mergeCell ref="L642:Q642"/>
    <mergeCell ref="R642:W642"/>
    <mergeCell ref="X642:AX642"/>
    <mergeCell ref="X638:AX638"/>
    <mergeCell ref="C639:K639"/>
    <mergeCell ref="L639:Q639"/>
    <mergeCell ref="R639:W639"/>
    <mergeCell ref="X639:AX639"/>
    <mergeCell ref="C640:K640"/>
    <mergeCell ref="L640:Q640"/>
    <mergeCell ref="R640:W640"/>
    <mergeCell ref="X640:AX640"/>
    <mergeCell ref="A627:F627"/>
    <mergeCell ref="G627:AX627"/>
    <mergeCell ref="A628:F636"/>
    <mergeCell ref="G628:O628"/>
    <mergeCell ref="P628:V628"/>
    <mergeCell ref="W628:AC628"/>
    <mergeCell ref="AD628:AJ628"/>
    <mergeCell ref="AK628:AQ628"/>
    <mergeCell ref="I632:O632"/>
    <mergeCell ref="P632:V632"/>
    <mergeCell ref="W632:AC632"/>
    <mergeCell ref="AD632:AJ632"/>
    <mergeCell ref="AK632:AQ632"/>
    <mergeCell ref="AR632:AX632"/>
    <mergeCell ref="I631:O631"/>
    <mergeCell ref="P631:V631"/>
    <mergeCell ref="W631:AC631"/>
    <mergeCell ref="AD631:AJ631"/>
    <mergeCell ref="AK631:AQ631"/>
    <mergeCell ref="AR631:AX631"/>
    <mergeCell ref="I634:O634"/>
    <mergeCell ref="P634:V634"/>
    <mergeCell ref="W634:AC634"/>
    <mergeCell ref="AD634:AJ634"/>
    <mergeCell ref="AK634:AQ634"/>
    <mergeCell ref="AR634:AX634"/>
    <mergeCell ref="I633:O633"/>
    <mergeCell ref="P633:V633"/>
    <mergeCell ref="W633:AC633"/>
    <mergeCell ref="AD633:AJ633"/>
    <mergeCell ref="AK633:AQ633"/>
    <mergeCell ref="AR633:AX633"/>
    <mergeCell ref="Y624:AD624"/>
    <mergeCell ref="AE624:AX624"/>
    <mergeCell ref="A625:F625"/>
    <mergeCell ref="G625:AX625"/>
    <mergeCell ref="AQ620:AX620"/>
    <mergeCell ref="A621:F621"/>
    <mergeCell ref="G621:X621"/>
    <mergeCell ref="Y621:AD621"/>
    <mergeCell ref="AE621:AP621"/>
    <mergeCell ref="AQ621:AX621"/>
    <mergeCell ref="W630:AC630"/>
    <mergeCell ref="AD630:AJ630"/>
    <mergeCell ref="AK630:AQ630"/>
    <mergeCell ref="AR630:AX630"/>
    <mergeCell ref="A623:F623"/>
    <mergeCell ref="G623:X623"/>
    <mergeCell ref="Y623:AD623"/>
    <mergeCell ref="AE623:AX623"/>
    <mergeCell ref="A624:F624"/>
    <mergeCell ref="G624:X624"/>
    <mergeCell ref="AR628:AX628"/>
    <mergeCell ref="G629:H634"/>
    <mergeCell ref="I629:O629"/>
    <mergeCell ref="P629:V629"/>
    <mergeCell ref="W629:AC629"/>
    <mergeCell ref="AD629:AJ629"/>
    <mergeCell ref="AK629:AQ629"/>
    <mergeCell ref="AR629:AX629"/>
    <mergeCell ref="I630:O630"/>
    <mergeCell ref="P630:V630"/>
    <mergeCell ref="A626:F626"/>
    <mergeCell ref="G626:AX626"/>
    <mergeCell ref="A612:B619"/>
    <mergeCell ref="C612:K612"/>
    <mergeCell ref="L612:Q612"/>
    <mergeCell ref="R612:W612"/>
    <mergeCell ref="X612:AX612"/>
    <mergeCell ref="C613:K613"/>
    <mergeCell ref="L613:Q613"/>
    <mergeCell ref="A622:F622"/>
    <mergeCell ref="G622:X622"/>
    <mergeCell ref="Y622:AD622"/>
    <mergeCell ref="AE622:AP622"/>
    <mergeCell ref="AQ622:AX622"/>
    <mergeCell ref="C618:K618"/>
    <mergeCell ref="L618:Q618"/>
    <mergeCell ref="R618:W618"/>
    <mergeCell ref="X618:AX618"/>
    <mergeCell ref="C619:K619"/>
    <mergeCell ref="C617:K617"/>
    <mergeCell ref="L617:Q617"/>
    <mergeCell ref="R617:W617"/>
    <mergeCell ref="X617:AX617"/>
    <mergeCell ref="C615:K615"/>
    <mergeCell ref="L615:Q615"/>
    <mergeCell ref="R615:W615"/>
    <mergeCell ref="X615:AX615"/>
    <mergeCell ref="C616:K616"/>
    <mergeCell ref="L616:Q616"/>
    <mergeCell ref="R616:W616"/>
    <mergeCell ref="X616:AX616"/>
    <mergeCell ref="R613:W613"/>
    <mergeCell ref="X613:AX613"/>
    <mergeCell ref="C614:K614"/>
    <mergeCell ref="L614:Q614"/>
    <mergeCell ref="R614:W614"/>
    <mergeCell ref="X614:AX614"/>
    <mergeCell ref="L619:Q619"/>
    <mergeCell ref="R619:W619"/>
    <mergeCell ref="X619:AX619"/>
    <mergeCell ref="AR609:AX609"/>
    <mergeCell ref="W603:AC603"/>
    <mergeCell ref="AD603:AJ603"/>
    <mergeCell ref="AK603:AQ603"/>
    <mergeCell ref="AR603:AX603"/>
    <mergeCell ref="AR604:AX604"/>
    <mergeCell ref="AD611:AJ611"/>
    <mergeCell ref="AK611:AQ611"/>
    <mergeCell ref="AR611:AX611"/>
    <mergeCell ref="I608:O608"/>
    <mergeCell ref="P608:V608"/>
    <mergeCell ref="W608:AC608"/>
    <mergeCell ref="AD608:AJ608"/>
    <mergeCell ref="AK608:AQ608"/>
    <mergeCell ref="AR608:AX608"/>
    <mergeCell ref="I609:O609"/>
    <mergeCell ref="I606:O606"/>
    <mergeCell ref="P606:V606"/>
    <mergeCell ref="W606:AC606"/>
    <mergeCell ref="AD606:AJ606"/>
    <mergeCell ref="AK606:AQ606"/>
    <mergeCell ref="AR606:AX606"/>
    <mergeCell ref="I607:O607"/>
    <mergeCell ref="G611:O611"/>
    <mergeCell ref="P611:V611"/>
    <mergeCell ref="W611:AC611"/>
    <mergeCell ref="A600:F600"/>
    <mergeCell ref="G600:AX600"/>
    <mergeCell ref="A596:F596"/>
    <mergeCell ref="G596:X596"/>
    <mergeCell ref="Y596:AD596"/>
    <mergeCell ref="AE596:AP596"/>
    <mergeCell ref="AQ596:AX596"/>
    <mergeCell ref="A597:F597"/>
    <mergeCell ref="G597:X597"/>
    <mergeCell ref="Y597:AD597"/>
    <mergeCell ref="G610:O610"/>
    <mergeCell ref="P610:V610"/>
    <mergeCell ref="W610:AC610"/>
    <mergeCell ref="AD610:AJ610"/>
    <mergeCell ref="AK610:AQ610"/>
    <mergeCell ref="AR610:AX610"/>
    <mergeCell ref="G604:H609"/>
    <mergeCell ref="I604:O604"/>
    <mergeCell ref="P604:V604"/>
    <mergeCell ref="W604:AC604"/>
    <mergeCell ref="AD604:AJ604"/>
    <mergeCell ref="AK604:AQ604"/>
    <mergeCell ref="I605:O605"/>
    <mergeCell ref="P607:V607"/>
    <mergeCell ref="Y599:AD599"/>
    <mergeCell ref="AE599:AX599"/>
    <mergeCell ref="W607:AC607"/>
    <mergeCell ref="AD607:AJ607"/>
    <mergeCell ref="P609:V609"/>
    <mergeCell ref="W609:AC609"/>
    <mergeCell ref="AD609:AJ609"/>
    <mergeCell ref="AK609:AQ609"/>
    <mergeCell ref="A510:B517"/>
    <mergeCell ref="C510:K510"/>
    <mergeCell ref="L510:Q510"/>
    <mergeCell ref="R510:W510"/>
    <mergeCell ref="X510:AX510"/>
    <mergeCell ref="C511:K511"/>
    <mergeCell ref="L511:Q511"/>
    <mergeCell ref="R511:W511"/>
    <mergeCell ref="X511:AX511"/>
    <mergeCell ref="C512:K512"/>
    <mergeCell ref="C516:K516"/>
    <mergeCell ref="L516:Q516"/>
    <mergeCell ref="R516:W516"/>
    <mergeCell ref="X516:AX516"/>
    <mergeCell ref="C517:K517"/>
    <mergeCell ref="L517:Q517"/>
    <mergeCell ref="R517:W517"/>
    <mergeCell ref="X517:AX517"/>
    <mergeCell ref="G509:O509"/>
    <mergeCell ref="P509:V509"/>
    <mergeCell ref="W509:AC509"/>
    <mergeCell ref="AD509:AJ509"/>
    <mergeCell ref="AK509:AQ509"/>
    <mergeCell ref="AR509:AX509"/>
    <mergeCell ref="G508:O508"/>
    <mergeCell ref="P508:V508"/>
    <mergeCell ref="W508:AC508"/>
    <mergeCell ref="AD508:AJ508"/>
    <mergeCell ref="AK508:AQ508"/>
    <mergeCell ref="AR508:AX508"/>
    <mergeCell ref="C514:K514"/>
    <mergeCell ref="L514:Q514"/>
    <mergeCell ref="R514:W514"/>
    <mergeCell ref="X514:AX514"/>
    <mergeCell ref="C515:K515"/>
    <mergeCell ref="L515:Q515"/>
    <mergeCell ref="R515:W515"/>
    <mergeCell ref="X515:AX515"/>
    <mergeCell ref="L512:Q512"/>
    <mergeCell ref="R512:W512"/>
    <mergeCell ref="X512:AX512"/>
    <mergeCell ref="C513:K513"/>
    <mergeCell ref="L513:Q513"/>
    <mergeCell ref="R513:W513"/>
    <mergeCell ref="X513:AX513"/>
    <mergeCell ref="W505:AC505"/>
    <mergeCell ref="AD505:AJ505"/>
    <mergeCell ref="AK505:AQ505"/>
    <mergeCell ref="AR505:AX505"/>
    <mergeCell ref="I504:O504"/>
    <mergeCell ref="P504:V504"/>
    <mergeCell ref="W504:AC504"/>
    <mergeCell ref="AD504:AJ504"/>
    <mergeCell ref="AK504:AQ504"/>
    <mergeCell ref="AR504:AX504"/>
    <mergeCell ref="I507:O507"/>
    <mergeCell ref="P507:V507"/>
    <mergeCell ref="W507:AC507"/>
    <mergeCell ref="AD507:AJ507"/>
    <mergeCell ref="AK507:AQ507"/>
    <mergeCell ref="AR507:AX507"/>
    <mergeCell ref="I506:O506"/>
    <mergeCell ref="P506:V506"/>
    <mergeCell ref="W506:AC506"/>
    <mergeCell ref="AD506:AJ506"/>
    <mergeCell ref="AK506:AQ506"/>
    <mergeCell ref="AR506:AX506"/>
    <mergeCell ref="W503:AC503"/>
    <mergeCell ref="AD503:AJ503"/>
    <mergeCell ref="AK503:AQ503"/>
    <mergeCell ref="AR503:AX503"/>
    <mergeCell ref="A496:F496"/>
    <mergeCell ref="G496:X496"/>
    <mergeCell ref="Y496:AD496"/>
    <mergeCell ref="AE496:AX496"/>
    <mergeCell ref="A497:F497"/>
    <mergeCell ref="G497:X497"/>
    <mergeCell ref="AR501:AX501"/>
    <mergeCell ref="G502:H507"/>
    <mergeCell ref="I502:O502"/>
    <mergeCell ref="P502:V502"/>
    <mergeCell ref="W502:AC502"/>
    <mergeCell ref="AD502:AJ502"/>
    <mergeCell ref="AK502:AQ502"/>
    <mergeCell ref="AR502:AX502"/>
    <mergeCell ref="I503:O503"/>
    <mergeCell ref="P503:V503"/>
    <mergeCell ref="A499:F499"/>
    <mergeCell ref="G499:AX499"/>
    <mergeCell ref="A500:F500"/>
    <mergeCell ref="G500:AX500"/>
    <mergeCell ref="A501:F509"/>
    <mergeCell ref="G501:O501"/>
    <mergeCell ref="P501:V501"/>
    <mergeCell ref="W501:AC501"/>
    <mergeCell ref="AD501:AJ501"/>
    <mergeCell ref="AK501:AQ501"/>
    <mergeCell ref="I505:O505"/>
    <mergeCell ref="P505:V505"/>
    <mergeCell ref="A498:F498"/>
    <mergeCell ref="G498:AX498"/>
    <mergeCell ref="A494:F494"/>
    <mergeCell ref="G494:X494"/>
    <mergeCell ref="Y494:AD494"/>
    <mergeCell ref="AE494:AP494"/>
    <mergeCell ref="AQ494:AX494"/>
    <mergeCell ref="A495:F495"/>
    <mergeCell ref="AC214:AG214"/>
    <mergeCell ref="AH214:AT214"/>
    <mergeCell ref="G265:K265"/>
    <mergeCell ref="L265:X265"/>
    <mergeCell ref="Y265:AB265"/>
    <mergeCell ref="AC206:AX206"/>
    <mergeCell ref="G240:AB240"/>
    <mergeCell ref="AC240:AX240"/>
    <mergeCell ref="G259:AB259"/>
    <mergeCell ref="AC259:AX259"/>
    <mergeCell ref="G260:K260"/>
    <mergeCell ref="L260:X260"/>
    <mergeCell ref="AC263:AX263"/>
    <mergeCell ref="G264:K264"/>
    <mergeCell ref="L264:X264"/>
    <mergeCell ref="Y264:AB264"/>
    <mergeCell ref="AC264:AG264"/>
    <mergeCell ref="AH264:AT264"/>
    <mergeCell ref="AU264:AX264"/>
    <mergeCell ref="G262:K262"/>
    <mergeCell ref="L262:X262"/>
    <mergeCell ref="Y262:AB262"/>
    <mergeCell ref="AC262:AG262"/>
    <mergeCell ref="AH262:AT262"/>
    <mergeCell ref="AJ22:AN22"/>
    <mergeCell ref="L32:Q32"/>
    <mergeCell ref="C37:K37"/>
    <mergeCell ref="L37:Q37"/>
    <mergeCell ref="R37:W37"/>
    <mergeCell ref="G495:X495"/>
    <mergeCell ref="Y495:AD495"/>
    <mergeCell ref="AE495:AP495"/>
    <mergeCell ref="AQ495:AX495"/>
    <mergeCell ref="A62:AX62"/>
    <mergeCell ref="A63:E63"/>
    <mergeCell ref="F63:AX63"/>
    <mergeCell ref="A64:AX64"/>
    <mergeCell ref="A65:AX65"/>
    <mergeCell ref="A66:AX66"/>
    <mergeCell ref="Y497:AD497"/>
    <mergeCell ref="AE497:AX497"/>
    <mergeCell ref="AU262:AX262"/>
    <mergeCell ref="AC266:AG266"/>
    <mergeCell ref="AH266:AT266"/>
    <mergeCell ref="AU266:AX266"/>
    <mergeCell ref="G267:AB267"/>
    <mergeCell ref="AC267:AX267"/>
    <mergeCell ref="Y272:AB272"/>
    <mergeCell ref="AC272:AG272"/>
    <mergeCell ref="AH272:AT272"/>
    <mergeCell ref="AU272:AX272"/>
    <mergeCell ref="G270:K270"/>
    <mergeCell ref="L270:X270"/>
    <mergeCell ref="Y270:AB270"/>
    <mergeCell ref="AC270:AG270"/>
    <mergeCell ref="AH270:AT270"/>
    <mergeCell ref="G18:O18"/>
    <mergeCell ref="P18:V18"/>
    <mergeCell ref="W18:AC18"/>
    <mergeCell ref="AD18:AJ18"/>
    <mergeCell ref="AK18:AQ18"/>
    <mergeCell ref="AR18:AX18"/>
    <mergeCell ref="G17:O17"/>
    <mergeCell ref="I15:O15"/>
    <mergeCell ref="I16:O16"/>
    <mergeCell ref="P16:V16"/>
    <mergeCell ref="A6:F6"/>
    <mergeCell ref="G6:X6"/>
    <mergeCell ref="Y6:AD6"/>
    <mergeCell ref="AE6:AX6"/>
    <mergeCell ref="A7:F7"/>
    <mergeCell ref="AQ67:AX67"/>
    <mergeCell ref="C56:F56"/>
    <mergeCell ref="G56:AX56"/>
    <mergeCell ref="C57:F57"/>
    <mergeCell ref="G57:AX57"/>
    <mergeCell ref="A58:AX58"/>
    <mergeCell ref="A59:AX59"/>
    <mergeCell ref="A60:AX60"/>
    <mergeCell ref="A61:E61"/>
    <mergeCell ref="F61:AX61"/>
    <mergeCell ref="A67:B67"/>
    <mergeCell ref="C67:J67"/>
    <mergeCell ref="K67:R67"/>
    <mergeCell ref="S67:Z67"/>
    <mergeCell ref="AA67:AH67"/>
    <mergeCell ref="AI67:AP67"/>
    <mergeCell ref="G8:AX8"/>
    <mergeCell ref="AD13:AJ13"/>
    <mergeCell ref="AK13:AQ13"/>
    <mergeCell ref="AR13:AX13"/>
    <mergeCell ref="A5:F5"/>
    <mergeCell ref="I12:O12"/>
    <mergeCell ref="P12:V12"/>
    <mergeCell ref="G4:X4"/>
    <mergeCell ref="Y4:AD4"/>
    <mergeCell ref="AE4:AP4"/>
    <mergeCell ref="AQ4:AX4"/>
    <mergeCell ref="AD15:AJ15"/>
    <mergeCell ref="AK15:AQ15"/>
    <mergeCell ref="P17:V17"/>
    <mergeCell ref="W17:AC17"/>
    <mergeCell ref="AD17:AJ17"/>
    <mergeCell ref="AK17:AQ17"/>
    <mergeCell ref="AR17:AX17"/>
    <mergeCell ref="G7:AX7"/>
    <mergeCell ref="A9:F9"/>
    <mergeCell ref="W16:AC16"/>
    <mergeCell ref="P14:V14"/>
    <mergeCell ref="P15:V15"/>
    <mergeCell ref="W14:AC14"/>
    <mergeCell ref="W15:AC15"/>
    <mergeCell ref="A8:F8"/>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R16:AX16"/>
    <mergeCell ref="I14:O14"/>
    <mergeCell ref="AD16:AJ16"/>
    <mergeCell ref="AK16:AQ16"/>
    <mergeCell ref="AR15:AX15"/>
    <mergeCell ref="AD14:AJ14"/>
    <mergeCell ref="AK14:AQ14"/>
    <mergeCell ref="AR14:AX14"/>
    <mergeCell ref="I13:O13"/>
    <mergeCell ref="P13:V13"/>
    <mergeCell ref="W13:AC13"/>
    <mergeCell ref="L36:Q36"/>
    <mergeCell ref="AT28:AX28"/>
    <mergeCell ref="R36:W36"/>
    <mergeCell ref="AT26:AX26"/>
    <mergeCell ref="G27:X28"/>
    <mergeCell ref="Y27:AA27"/>
    <mergeCell ref="A4:F4"/>
    <mergeCell ref="AJ27:AN27"/>
    <mergeCell ref="AO27:AS27"/>
    <mergeCell ref="AT27:AX27"/>
    <mergeCell ref="Y28:AA28"/>
    <mergeCell ref="AB28:AD28"/>
    <mergeCell ref="AE28:AI28"/>
    <mergeCell ref="AJ28:AN28"/>
    <mergeCell ref="A23:F25"/>
    <mergeCell ref="G23:X23"/>
    <mergeCell ref="G5:X5"/>
    <mergeCell ref="Y5:AD5"/>
    <mergeCell ref="AE5:AX5"/>
    <mergeCell ref="W12:AC12"/>
    <mergeCell ref="AD12:AJ12"/>
    <mergeCell ref="AK12:AQ12"/>
    <mergeCell ref="AR12:AX12"/>
    <mergeCell ref="G9:AX9"/>
    <mergeCell ref="A10:F18"/>
    <mergeCell ref="G10:O10"/>
    <mergeCell ref="P10:V10"/>
    <mergeCell ref="W10:AC10"/>
    <mergeCell ref="AD10:AJ10"/>
    <mergeCell ref="AK10:AQ10"/>
    <mergeCell ref="AK11:AQ11"/>
    <mergeCell ref="AR11:AX11"/>
    <mergeCell ref="Y22:AA22"/>
    <mergeCell ref="G19:X19"/>
    <mergeCell ref="Y19:AA19"/>
    <mergeCell ref="AB19:AD19"/>
    <mergeCell ref="AB22:AD22"/>
    <mergeCell ref="AE22:AI22"/>
    <mergeCell ref="A19:F22"/>
    <mergeCell ref="AO19:AS19"/>
    <mergeCell ref="AT19:AX19"/>
    <mergeCell ref="G20:X22"/>
    <mergeCell ref="Y20:AA20"/>
    <mergeCell ref="AB20:AD20"/>
    <mergeCell ref="AE20:AI20"/>
    <mergeCell ref="AJ20:AN20"/>
    <mergeCell ref="AO20:AS20"/>
    <mergeCell ref="AT20:AX20"/>
    <mergeCell ref="Y23:AA23"/>
    <mergeCell ref="AB23:AD23"/>
    <mergeCell ref="AE23:AI23"/>
    <mergeCell ref="AJ23:AN23"/>
    <mergeCell ref="AO23:AS23"/>
    <mergeCell ref="AT23:AX23"/>
    <mergeCell ref="Y21:AA21"/>
    <mergeCell ref="AB21:AD21"/>
    <mergeCell ref="AE21:AI21"/>
    <mergeCell ref="AJ21:AN21"/>
    <mergeCell ref="AE19:AI19"/>
    <mergeCell ref="AJ19:AN19"/>
    <mergeCell ref="AO22:AS22"/>
    <mergeCell ref="AT22:AX22"/>
    <mergeCell ref="AO21:AS21"/>
    <mergeCell ref="AT21:AX21"/>
    <mergeCell ref="AB27:AD27"/>
    <mergeCell ref="AE27:AI27"/>
    <mergeCell ref="A38:AX38"/>
    <mergeCell ref="X36:AX36"/>
    <mergeCell ref="A29:B37"/>
    <mergeCell ref="C29:K29"/>
    <mergeCell ref="L29:Q29"/>
    <mergeCell ref="AO24:AS24"/>
    <mergeCell ref="A26:F28"/>
    <mergeCell ref="G26:X26"/>
    <mergeCell ref="Y26:AA26"/>
    <mergeCell ref="AB26:AD26"/>
    <mergeCell ref="AE26:AI26"/>
    <mergeCell ref="AJ26:AN26"/>
    <mergeCell ref="AO26:AS26"/>
    <mergeCell ref="AT24:AX24"/>
    <mergeCell ref="AE25:AI25"/>
    <mergeCell ref="AJ25:AN25"/>
    <mergeCell ref="AO25:AS25"/>
    <mergeCell ref="AT25:AX25"/>
    <mergeCell ref="G24:X25"/>
    <mergeCell ref="Y24:AA25"/>
    <mergeCell ref="AB24:AD25"/>
    <mergeCell ref="AE24:AI24"/>
    <mergeCell ref="AJ24:AN24"/>
    <mergeCell ref="AO28:AS28"/>
    <mergeCell ref="R32:W32"/>
    <mergeCell ref="X32:AX32"/>
    <mergeCell ref="X37:AX37"/>
    <mergeCell ref="X30:AX30"/>
    <mergeCell ref="C31:K31"/>
    <mergeCell ref="C36:K36"/>
    <mergeCell ref="A40:B42"/>
    <mergeCell ref="C40:AC40"/>
    <mergeCell ref="AD40:AF40"/>
    <mergeCell ref="AG40:AX42"/>
    <mergeCell ref="C41:AC41"/>
    <mergeCell ref="AD41:AF41"/>
    <mergeCell ref="C42:AC42"/>
    <mergeCell ref="AD42:AF42"/>
    <mergeCell ref="C34:K34"/>
    <mergeCell ref="L34:Q34"/>
    <mergeCell ref="R34:W34"/>
    <mergeCell ref="X34:AX34"/>
    <mergeCell ref="L31:Q31"/>
    <mergeCell ref="R31:W31"/>
    <mergeCell ref="X31:AX31"/>
    <mergeCell ref="C32:K32"/>
    <mergeCell ref="R29:W29"/>
    <mergeCell ref="X29:AX29"/>
    <mergeCell ref="C30:K30"/>
    <mergeCell ref="L30:Q30"/>
    <mergeCell ref="R30:W30"/>
    <mergeCell ref="C33:K33"/>
    <mergeCell ref="L33:Q33"/>
    <mergeCell ref="R33:W33"/>
    <mergeCell ref="X33:AX33"/>
    <mergeCell ref="C39:AC39"/>
    <mergeCell ref="AD39:AF39"/>
    <mergeCell ref="AG39:AX39"/>
    <mergeCell ref="C35:K35"/>
    <mergeCell ref="L35:Q35"/>
    <mergeCell ref="R35:W35"/>
    <mergeCell ref="X35:AX35"/>
    <mergeCell ref="G183:K183"/>
    <mergeCell ref="L183:X183"/>
    <mergeCell ref="Y183:AB183"/>
    <mergeCell ref="G181:K181"/>
    <mergeCell ref="L181:X181"/>
    <mergeCell ref="Y181:AB181"/>
    <mergeCell ref="AC181:AG181"/>
    <mergeCell ref="AH181:AT181"/>
    <mergeCell ref="AU181:AX181"/>
    <mergeCell ref="X115:AH115"/>
    <mergeCell ref="X116:AH116"/>
    <mergeCell ref="X118:AH118"/>
    <mergeCell ref="T119:AL119"/>
    <mergeCell ref="T120:AL120"/>
    <mergeCell ref="H168:W168"/>
    <mergeCell ref="K171:T171"/>
    <mergeCell ref="K172:T172"/>
    <mergeCell ref="K173:T173"/>
    <mergeCell ref="K174:T174"/>
    <mergeCell ref="AC183:AG183"/>
    <mergeCell ref="AH183:AT183"/>
    <mergeCell ref="L150:AE150"/>
    <mergeCell ref="AD47:AF47"/>
    <mergeCell ref="AG49:AX51"/>
    <mergeCell ref="C50:AC50"/>
    <mergeCell ref="G185:K185"/>
    <mergeCell ref="L185:X185"/>
    <mergeCell ref="Y185:AB185"/>
    <mergeCell ref="AC185:AG185"/>
    <mergeCell ref="AH185:AT185"/>
    <mergeCell ref="AU185:AX185"/>
    <mergeCell ref="F68:AW68"/>
    <mergeCell ref="G180:AB180"/>
    <mergeCell ref="T55:AF55"/>
    <mergeCell ref="H167:W167"/>
    <mergeCell ref="L148:AG148"/>
    <mergeCell ref="G182:K182"/>
    <mergeCell ref="L182:X182"/>
    <mergeCell ref="Y182:AB182"/>
    <mergeCell ref="AC182:AG182"/>
    <mergeCell ref="AH182:AT182"/>
    <mergeCell ref="AU182:AX182"/>
    <mergeCell ref="AC180:AX180"/>
    <mergeCell ref="C52:AC52"/>
    <mergeCell ref="AD52:AF52"/>
    <mergeCell ref="AG52:AX55"/>
    <mergeCell ref="C53:F53"/>
    <mergeCell ref="AU183:AX183"/>
    <mergeCell ref="G184:K184"/>
    <mergeCell ref="L184:X184"/>
    <mergeCell ref="Y184:AB184"/>
    <mergeCell ref="AC184:AG184"/>
    <mergeCell ref="AH184:AT184"/>
    <mergeCell ref="AU184:AX184"/>
    <mergeCell ref="A49:B51"/>
    <mergeCell ref="C49:AC49"/>
    <mergeCell ref="AD49:AF49"/>
    <mergeCell ref="A43:B48"/>
    <mergeCell ref="C43:AC43"/>
    <mergeCell ref="AD43:AF43"/>
    <mergeCell ref="AD50:AF50"/>
    <mergeCell ref="C51:AC51"/>
    <mergeCell ref="AD51:AF51"/>
    <mergeCell ref="AG43:AX48"/>
    <mergeCell ref="C44:AC44"/>
    <mergeCell ref="AD44:AF44"/>
    <mergeCell ref="C45:AC45"/>
    <mergeCell ref="AD45:AF45"/>
    <mergeCell ref="A56:B57"/>
    <mergeCell ref="W92:AD92"/>
    <mergeCell ref="K95:Y96"/>
    <mergeCell ref="AB95:AP96"/>
    <mergeCell ref="L91:AB91"/>
    <mergeCell ref="C46:AC46"/>
    <mergeCell ref="AD46:AF46"/>
    <mergeCell ref="C48:AC48"/>
    <mergeCell ref="AD48:AF48"/>
    <mergeCell ref="A52:B55"/>
    <mergeCell ref="G53:S53"/>
    <mergeCell ref="T53:AF53"/>
    <mergeCell ref="C54:F54"/>
    <mergeCell ref="G54:S54"/>
    <mergeCell ref="T54:AF54"/>
    <mergeCell ref="C55:F55"/>
    <mergeCell ref="G55:S55"/>
    <mergeCell ref="C47:AC47"/>
    <mergeCell ref="G186:AB186"/>
    <mergeCell ref="AC186:AX186"/>
    <mergeCell ref="G187:K187"/>
    <mergeCell ref="L187:X187"/>
    <mergeCell ref="Y187:AB187"/>
    <mergeCell ref="AC187:AG187"/>
    <mergeCell ref="AH187:AT187"/>
    <mergeCell ref="AU187:AX187"/>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AU194:AX194"/>
    <mergeCell ref="G190:K190"/>
    <mergeCell ref="L190:X190"/>
    <mergeCell ref="Y190:AB190"/>
    <mergeCell ref="AC190:AG190"/>
    <mergeCell ref="AH190:AT190"/>
    <mergeCell ref="AU190:AX190"/>
    <mergeCell ref="AU192:AX192"/>
    <mergeCell ref="G193:K193"/>
    <mergeCell ref="L193:X193"/>
    <mergeCell ref="G191:AB191"/>
    <mergeCell ref="AC191:AX191"/>
    <mergeCell ref="G192:K192"/>
    <mergeCell ref="L192:X192"/>
    <mergeCell ref="Y192:AB192"/>
    <mergeCell ref="AC192:AG192"/>
    <mergeCell ref="AH192:AT192"/>
    <mergeCell ref="Y193:AB193"/>
    <mergeCell ref="AC193:AG193"/>
    <mergeCell ref="AH193:AT193"/>
    <mergeCell ref="AU193:AX193"/>
    <mergeCell ref="G194:K194"/>
    <mergeCell ref="L194:X194"/>
    <mergeCell ref="Y194:AB194"/>
    <mergeCell ref="AC194:AG194"/>
    <mergeCell ref="AH194:AT194"/>
    <mergeCell ref="G195:K195"/>
    <mergeCell ref="L195:X195"/>
    <mergeCell ref="Y195:AB195"/>
    <mergeCell ref="AC195:AG195"/>
    <mergeCell ref="AH195:AT195"/>
    <mergeCell ref="AU195:AX195"/>
    <mergeCell ref="G196:K196"/>
    <mergeCell ref="L196:X196"/>
    <mergeCell ref="Y196:AB196"/>
    <mergeCell ref="AC257:AG257"/>
    <mergeCell ref="AH257:AT257"/>
    <mergeCell ref="AH261:AT261"/>
    <mergeCell ref="AU261:AX261"/>
    <mergeCell ref="L256:X256"/>
    <mergeCell ref="Y256:AB256"/>
    <mergeCell ref="AC256:AG256"/>
    <mergeCell ref="AH256:AT256"/>
    <mergeCell ref="G205:K205"/>
    <mergeCell ref="L205:X205"/>
    <mergeCell ref="Y205:AB205"/>
    <mergeCell ref="AC205:AG205"/>
    <mergeCell ref="AH205:AT205"/>
    <mergeCell ref="AU205:AX205"/>
    <mergeCell ref="AC196:AG196"/>
    <mergeCell ref="AH196:AT196"/>
    <mergeCell ref="AU196:AX196"/>
    <mergeCell ref="AH260:AT260"/>
    <mergeCell ref="AU260:AX260"/>
    <mergeCell ref="L200:X200"/>
    <mergeCell ref="Y200:AB200"/>
    <mergeCell ref="AC200:AG200"/>
    <mergeCell ref="AH200:AT200"/>
    <mergeCell ref="Y203:AB203"/>
    <mergeCell ref="AC203:AG203"/>
    <mergeCell ref="AH203:AT203"/>
    <mergeCell ref="L203:X203"/>
    <mergeCell ref="G198:AB198"/>
    <mergeCell ref="AC198:AX198"/>
    <mergeCell ref="G199:K199"/>
    <mergeCell ref="L199:X199"/>
    <mergeCell ref="Y199:AB199"/>
    <mergeCell ref="AC199:AG199"/>
    <mergeCell ref="AH199:AT199"/>
    <mergeCell ref="AU199:AX199"/>
    <mergeCell ref="G197:K197"/>
    <mergeCell ref="L197:X197"/>
    <mergeCell ref="Y197:AB197"/>
    <mergeCell ref="AC197:AG197"/>
    <mergeCell ref="AH197:AT197"/>
    <mergeCell ref="AU197:AX197"/>
    <mergeCell ref="AU201:AX201"/>
    <mergeCell ref="G202:AB202"/>
    <mergeCell ref="AC202:AX202"/>
    <mergeCell ref="G201:K201"/>
    <mergeCell ref="L201:X201"/>
    <mergeCell ref="Y201:AB201"/>
    <mergeCell ref="AC201:AG201"/>
    <mergeCell ref="AH201:AT201"/>
    <mergeCell ref="G200:K200"/>
    <mergeCell ref="AU200:AX200"/>
    <mergeCell ref="AQ322:AT322"/>
    <mergeCell ref="AU322:AX322"/>
    <mergeCell ref="AU290:AX290"/>
    <mergeCell ref="AU310:AX310"/>
    <mergeCell ref="AU308:AX308"/>
    <mergeCell ref="C309:L309"/>
    <mergeCell ref="M309:AJ309"/>
    <mergeCell ref="AK309:AP309"/>
    <mergeCell ref="AQ309:AT309"/>
    <mergeCell ref="AU309:AX309"/>
    <mergeCell ref="AU203:AX203"/>
    <mergeCell ref="G204:K204"/>
    <mergeCell ref="L204:X204"/>
    <mergeCell ref="Y204:AB204"/>
    <mergeCell ref="AC204:AG204"/>
    <mergeCell ref="G261:K261"/>
    <mergeCell ref="L261:X261"/>
    <mergeCell ref="G207:K207"/>
    <mergeCell ref="L207:X207"/>
    <mergeCell ref="Y207:AB207"/>
    <mergeCell ref="AU278:AX278"/>
    <mergeCell ref="G256:K256"/>
    <mergeCell ref="AH204:AT204"/>
    <mergeCell ref="L211:X211"/>
    <mergeCell ref="Y211:AB211"/>
    <mergeCell ref="AH218:AT218"/>
    <mergeCell ref="G203:K203"/>
    <mergeCell ref="G257:K257"/>
    <mergeCell ref="L257:X257"/>
    <mergeCell ref="Y257:AB257"/>
    <mergeCell ref="AU289:AX289"/>
    <mergeCell ref="AU281:AX281"/>
    <mergeCell ref="AU204:AX204"/>
    <mergeCell ref="AU301:AX301"/>
    <mergeCell ref="AU296:AX296"/>
    <mergeCell ref="C297:L297"/>
    <mergeCell ref="M297:AJ297"/>
    <mergeCell ref="AK297:AP297"/>
    <mergeCell ref="AQ297:AT297"/>
    <mergeCell ref="AU297:AX297"/>
    <mergeCell ref="AK296:AP296"/>
    <mergeCell ref="AQ296:AT296"/>
    <mergeCell ref="AU305:AX305"/>
    <mergeCell ref="AQ290:AT290"/>
    <mergeCell ref="AK304:AP304"/>
    <mergeCell ref="C304:L304"/>
    <mergeCell ref="AU304:AX304"/>
    <mergeCell ref="AU300:AX300"/>
    <mergeCell ref="C301:L301"/>
    <mergeCell ref="M301:AJ301"/>
    <mergeCell ref="G206:AB206"/>
    <mergeCell ref="AC217:AG217"/>
    <mergeCell ref="AC265:AG265"/>
    <mergeCell ref="AH265:AT265"/>
    <mergeCell ref="AU265:AX265"/>
    <mergeCell ref="G266:K266"/>
    <mergeCell ref="L266:X266"/>
    <mergeCell ref="Y266:AB266"/>
    <mergeCell ref="AC207:AG207"/>
    <mergeCell ref="AH207:AT207"/>
    <mergeCell ref="AU207:AX207"/>
    <mergeCell ref="G208:K208"/>
    <mergeCell ref="L208:X208"/>
    <mergeCell ref="Y208:AB208"/>
    <mergeCell ref="A321:B321"/>
    <mergeCell ref="C321:L321"/>
    <mergeCell ref="M321:AJ321"/>
    <mergeCell ref="AK321:AP321"/>
    <mergeCell ref="AQ321:AT321"/>
    <mergeCell ref="C292:L292"/>
    <mergeCell ref="M292:AJ292"/>
    <mergeCell ref="C314:L314"/>
    <mergeCell ref="AU285:AX285"/>
    <mergeCell ref="C285:L285"/>
    <mergeCell ref="M285:AJ285"/>
    <mergeCell ref="C286:L286"/>
    <mergeCell ref="M286:AJ286"/>
    <mergeCell ref="AK286:AP286"/>
    <mergeCell ref="AQ286:AT286"/>
    <mergeCell ref="AU286:AX286"/>
    <mergeCell ref="AU293:AX293"/>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K310:AP310"/>
    <mergeCell ref="AQ310:AT310"/>
    <mergeCell ref="C293:L293"/>
    <mergeCell ref="AU284:AX284"/>
    <mergeCell ref="C279:L279"/>
    <mergeCell ref="M279:AJ279"/>
    <mergeCell ref="AK279:AP279"/>
    <mergeCell ref="AQ279:AT279"/>
    <mergeCell ref="AU279:AX279"/>
    <mergeCell ref="C280:L280"/>
    <mergeCell ref="Y261:AB261"/>
    <mergeCell ref="AH208:AT208"/>
    <mergeCell ref="AU208:AX208"/>
    <mergeCell ref="M280:AJ280"/>
    <mergeCell ref="AK280:AP280"/>
    <mergeCell ref="AQ280:AT280"/>
    <mergeCell ref="AC261:AG261"/>
    <mergeCell ref="AH219:AT219"/>
    <mergeCell ref="AU219:AX219"/>
    <mergeCell ref="G211:K211"/>
    <mergeCell ref="AC211:AG211"/>
    <mergeCell ref="AH211:AT211"/>
    <mergeCell ref="AU211:AX211"/>
    <mergeCell ref="L214:X214"/>
    <mergeCell ref="AH213:AT213"/>
    <mergeCell ref="G214:K214"/>
    <mergeCell ref="G213:K213"/>
    <mergeCell ref="L213:X213"/>
    <mergeCell ref="Y213:AB213"/>
    <mergeCell ref="AU209:AX209"/>
    <mergeCell ref="AU213:AX213"/>
    <mergeCell ref="AU214:AX214"/>
    <mergeCell ref="G209:K209"/>
    <mergeCell ref="G263:AB263"/>
    <mergeCell ref="L209:X209"/>
    <mergeCell ref="Y209:AB209"/>
    <mergeCell ref="AC209:AG209"/>
    <mergeCell ref="AH209:AT209"/>
    <mergeCell ref="G210:AB210"/>
    <mergeCell ref="AC210:AX210"/>
    <mergeCell ref="AC213:AG213"/>
    <mergeCell ref="AU215:AX215"/>
    <mergeCell ref="G224:K224"/>
    <mergeCell ref="L224:X224"/>
    <mergeCell ref="Y224:AB224"/>
    <mergeCell ref="AC224:AG224"/>
    <mergeCell ref="AH224:AT224"/>
    <mergeCell ref="AU224:AX224"/>
    <mergeCell ref="AH223:AT223"/>
    <mergeCell ref="AU223:AX223"/>
    <mergeCell ref="Y215:AB215"/>
    <mergeCell ref="AC215:AG215"/>
    <mergeCell ref="AH215:AT215"/>
    <mergeCell ref="G216:AB216"/>
    <mergeCell ref="AC216:AX216"/>
    <mergeCell ref="L212:X212"/>
    <mergeCell ref="Y212:AB212"/>
    <mergeCell ref="AC212:AG212"/>
    <mergeCell ref="AH212:AT212"/>
    <mergeCell ref="AU212:AX212"/>
    <mergeCell ref="AH217:AT217"/>
    <mergeCell ref="AU217:AX217"/>
    <mergeCell ref="G218:K218"/>
    <mergeCell ref="L218:X218"/>
    <mergeCell ref="Y218:AB218"/>
    <mergeCell ref="AC218:AG218"/>
    <mergeCell ref="G219:K219"/>
    <mergeCell ref="L219:X219"/>
    <mergeCell ref="Y219:AB219"/>
    <mergeCell ref="AC219:AG219"/>
    <mergeCell ref="L217:X217"/>
    <mergeCell ref="Y217:AB217"/>
    <mergeCell ref="AC227:AG227"/>
    <mergeCell ref="AH227:AT227"/>
    <mergeCell ref="AU227:AX227"/>
    <mergeCell ref="L220:X220"/>
    <mergeCell ref="Y220:AB220"/>
    <mergeCell ref="AU220:AX220"/>
    <mergeCell ref="AC220:AG220"/>
    <mergeCell ref="AH220:AT220"/>
    <mergeCell ref="G226:AB226"/>
    <mergeCell ref="AC226:AX226"/>
    <mergeCell ref="G225:K225"/>
    <mergeCell ref="L225:X225"/>
    <mergeCell ref="Y225:AB225"/>
    <mergeCell ref="G221:K221"/>
    <mergeCell ref="L221:X221"/>
    <mergeCell ref="Y221:AB221"/>
    <mergeCell ref="AC221:AG221"/>
    <mergeCell ref="AH221:AT221"/>
    <mergeCell ref="AU221:AX221"/>
    <mergeCell ref="G222:AB222"/>
    <mergeCell ref="AC222:AX222"/>
    <mergeCell ref="G223:K223"/>
    <mergeCell ref="L223:X223"/>
    <mergeCell ref="Y223:AB223"/>
    <mergeCell ref="AC223:AG223"/>
    <mergeCell ref="G232:K232"/>
    <mergeCell ref="L232:X232"/>
    <mergeCell ref="Y232:AB232"/>
    <mergeCell ref="AC232:AG232"/>
    <mergeCell ref="AH232:AT232"/>
    <mergeCell ref="AU232:AX232"/>
    <mergeCell ref="G230:AB230"/>
    <mergeCell ref="AC230:AX230"/>
    <mergeCell ref="G231:K231"/>
    <mergeCell ref="L231:X231"/>
    <mergeCell ref="Y231:AB231"/>
    <mergeCell ref="AC231:AG231"/>
    <mergeCell ref="AH231:AT231"/>
    <mergeCell ref="AU231:AX231"/>
    <mergeCell ref="AC225:AG225"/>
    <mergeCell ref="AH225:AT225"/>
    <mergeCell ref="AU225:AX225"/>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7:K227"/>
    <mergeCell ref="L227:X227"/>
    <mergeCell ref="Y227:AB227"/>
    <mergeCell ref="G233:K233"/>
    <mergeCell ref="L233:X233"/>
    <mergeCell ref="Y233:AB233"/>
    <mergeCell ref="AC233:AG233"/>
    <mergeCell ref="AH233:AT233"/>
    <mergeCell ref="AU233:AX233"/>
    <mergeCell ref="G235:AB235"/>
    <mergeCell ref="AC235:AX235"/>
    <mergeCell ref="G236:K236"/>
    <mergeCell ref="L236:X236"/>
    <mergeCell ref="Y236:AB236"/>
    <mergeCell ref="AC236:AG236"/>
    <mergeCell ref="AH236:AT236"/>
    <mergeCell ref="AU236:AX236"/>
    <mergeCell ref="G234:K234"/>
    <mergeCell ref="L234:X234"/>
    <mergeCell ref="Y234:AB234"/>
    <mergeCell ref="AC234:AG234"/>
    <mergeCell ref="AH234:AT234"/>
    <mergeCell ref="AU234:AX234"/>
    <mergeCell ref="Y238:AB238"/>
    <mergeCell ref="AC238:AG238"/>
    <mergeCell ref="AH238:AT238"/>
    <mergeCell ref="AU238:AX238"/>
    <mergeCell ref="AU244:AX244"/>
    <mergeCell ref="AU246:AX246"/>
    <mergeCell ref="AH242:AT242"/>
    <mergeCell ref="AU242:AX242"/>
    <mergeCell ref="AH239:AT239"/>
    <mergeCell ref="AU239:AX239"/>
    <mergeCell ref="G237:K237"/>
    <mergeCell ref="L237:X237"/>
    <mergeCell ref="Y237:AB237"/>
    <mergeCell ref="AC237:AG237"/>
    <mergeCell ref="AH237:AT237"/>
    <mergeCell ref="AU237:AX237"/>
    <mergeCell ref="G238:K238"/>
    <mergeCell ref="L238:X238"/>
    <mergeCell ref="G242:K242"/>
    <mergeCell ref="L242:X242"/>
    <mergeCell ref="Y242:AB242"/>
    <mergeCell ref="AC242:AG242"/>
    <mergeCell ref="G239:K239"/>
    <mergeCell ref="L239:X239"/>
    <mergeCell ref="Y239:AB239"/>
    <mergeCell ref="AC239:AG239"/>
    <mergeCell ref="G241:K241"/>
    <mergeCell ref="L241:X241"/>
    <mergeCell ref="Y241:AB241"/>
    <mergeCell ref="AC241:AG241"/>
    <mergeCell ref="AH241:AT241"/>
    <mergeCell ref="AU241:AX241"/>
    <mergeCell ref="G246:K246"/>
    <mergeCell ref="L246:X246"/>
    <mergeCell ref="Y246:AB246"/>
    <mergeCell ref="AC246:AG246"/>
    <mergeCell ref="AH246:AT246"/>
    <mergeCell ref="G247:K247"/>
    <mergeCell ref="L247:X247"/>
    <mergeCell ref="Y247:AB247"/>
    <mergeCell ref="G249:K249"/>
    <mergeCell ref="L249:X249"/>
    <mergeCell ref="Y249:AB249"/>
    <mergeCell ref="AC249:AG249"/>
    <mergeCell ref="AH249:AT249"/>
    <mergeCell ref="AU249:AX249"/>
    <mergeCell ref="G243:K243"/>
    <mergeCell ref="L243:X243"/>
    <mergeCell ref="Y243:AB243"/>
    <mergeCell ref="AC243:AG243"/>
    <mergeCell ref="AH243:AT243"/>
    <mergeCell ref="AU243:AX243"/>
    <mergeCell ref="G244:K244"/>
    <mergeCell ref="L244:X244"/>
    <mergeCell ref="Y244:AB244"/>
    <mergeCell ref="AC244:AG244"/>
    <mergeCell ref="AH244:AT244"/>
    <mergeCell ref="G245:AB245"/>
    <mergeCell ref="AC245:AX245"/>
    <mergeCell ref="G248:K248"/>
    <mergeCell ref="L248:X248"/>
    <mergeCell ref="Y248:AB248"/>
    <mergeCell ref="AC248:AG248"/>
    <mergeCell ref="AH248:AT248"/>
    <mergeCell ref="G250:AB250"/>
    <mergeCell ref="AC250:AX250"/>
    <mergeCell ref="G251:K251"/>
    <mergeCell ref="L251:X251"/>
    <mergeCell ref="Y251:AB251"/>
    <mergeCell ref="AC251:AG251"/>
    <mergeCell ref="AC247:AG247"/>
    <mergeCell ref="AH247:AT247"/>
    <mergeCell ref="AU247:AX247"/>
    <mergeCell ref="G254:K254"/>
    <mergeCell ref="L254:X254"/>
    <mergeCell ref="Y254:AB254"/>
    <mergeCell ref="AU254:AX254"/>
    <mergeCell ref="AH251:AT251"/>
    <mergeCell ref="G252:K252"/>
    <mergeCell ref="L252:X252"/>
    <mergeCell ref="AC254:AG254"/>
    <mergeCell ref="AH254:AT254"/>
    <mergeCell ref="AU248:AX248"/>
    <mergeCell ref="AU251:AX251"/>
    <mergeCell ref="A523:F523"/>
    <mergeCell ref="G523:AX523"/>
    <mergeCell ref="A524:F524"/>
    <mergeCell ref="G524:AX524"/>
    <mergeCell ref="A519:F519"/>
    <mergeCell ref="G519:X519"/>
    <mergeCell ref="Y519:AD519"/>
    <mergeCell ref="AE519:AP519"/>
    <mergeCell ref="Y252:AB252"/>
    <mergeCell ref="AC252:AG252"/>
    <mergeCell ref="AH252:AT252"/>
    <mergeCell ref="AU252:AX252"/>
    <mergeCell ref="G253:K253"/>
    <mergeCell ref="L253:X253"/>
    <mergeCell ref="Y253:AB253"/>
    <mergeCell ref="AC253:AG253"/>
    <mergeCell ref="AH253:AT253"/>
    <mergeCell ref="AU253:AX253"/>
    <mergeCell ref="G255:AB255"/>
    <mergeCell ref="AC255:AX255"/>
    <mergeCell ref="AU256:AX256"/>
    <mergeCell ref="AU257:AX257"/>
    <mergeCell ref="AK292:AP292"/>
    <mergeCell ref="AQ292:AT292"/>
    <mergeCell ref="AU292:AX292"/>
    <mergeCell ref="AU317:AX317"/>
    <mergeCell ref="AU291:AX291"/>
    <mergeCell ref="AU321:AX321"/>
    <mergeCell ref="M314:AJ314"/>
    <mergeCell ref="AK314:AP314"/>
    <mergeCell ref="G258:K258"/>
    <mergeCell ref="AU280:AX280"/>
    <mergeCell ref="L258:X258"/>
    <mergeCell ref="Y258:AB258"/>
    <mergeCell ref="AC258:AG258"/>
    <mergeCell ref="AH258:AT258"/>
    <mergeCell ref="A322:B322"/>
    <mergeCell ref="C322:L322"/>
    <mergeCell ref="M322:AJ322"/>
    <mergeCell ref="AK322:AP322"/>
    <mergeCell ref="A521:F521"/>
    <mergeCell ref="G521:X521"/>
    <mergeCell ref="Y521:AD521"/>
    <mergeCell ref="AE521:AX521"/>
    <mergeCell ref="A522:F522"/>
    <mergeCell ref="G522:X522"/>
    <mergeCell ref="Y522:AD522"/>
    <mergeCell ref="AE522:AX522"/>
    <mergeCell ref="AQ519:AX519"/>
    <mergeCell ref="A520:F520"/>
    <mergeCell ref="G520:X520"/>
    <mergeCell ref="Y520:AD520"/>
    <mergeCell ref="AE520:AP520"/>
    <mergeCell ref="AQ520:AX520"/>
    <mergeCell ref="AQ314:AT314"/>
    <mergeCell ref="AU314:AX314"/>
    <mergeCell ref="A317:B317"/>
    <mergeCell ref="C317:L317"/>
    <mergeCell ref="M317:AJ317"/>
    <mergeCell ref="AK317:AP317"/>
    <mergeCell ref="AQ317:AT317"/>
    <mergeCell ref="AK291:AP291"/>
    <mergeCell ref="AQ291:AT291"/>
    <mergeCell ref="AU258:AX258"/>
    <mergeCell ref="I528:O528"/>
    <mergeCell ref="P528:V528"/>
    <mergeCell ref="W528:AC528"/>
    <mergeCell ref="AD528:AJ528"/>
    <mergeCell ref="AK528:AQ528"/>
    <mergeCell ref="AR528:AX528"/>
    <mergeCell ref="I527:O527"/>
    <mergeCell ref="P527:V527"/>
    <mergeCell ref="W527:AC527"/>
    <mergeCell ref="AD527:AJ527"/>
    <mergeCell ref="AK527:AQ527"/>
    <mergeCell ref="AR527:AX527"/>
    <mergeCell ref="A525:F525"/>
    <mergeCell ref="G525:AX525"/>
    <mergeCell ref="A526:F534"/>
    <mergeCell ref="G526:O526"/>
    <mergeCell ref="P526:V526"/>
    <mergeCell ref="W526:AC526"/>
    <mergeCell ref="AD526:AJ526"/>
    <mergeCell ref="AK526:AQ526"/>
    <mergeCell ref="AR526:AX526"/>
    <mergeCell ref="G527:H532"/>
    <mergeCell ref="I531:O531"/>
    <mergeCell ref="P531:V531"/>
    <mergeCell ref="W531:AC531"/>
    <mergeCell ref="AD531:AJ531"/>
    <mergeCell ref="AK531:AQ531"/>
    <mergeCell ref="AR531:AX531"/>
    <mergeCell ref="I530:O530"/>
    <mergeCell ref="P530:V530"/>
    <mergeCell ref="W530:AC530"/>
    <mergeCell ref="AD530:AJ530"/>
    <mergeCell ref="AK530:AQ530"/>
    <mergeCell ref="AR530:AX530"/>
    <mergeCell ref="I529:O529"/>
    <mergeCell ref="P529:V529"/>
    <mergeCell ref="W529:AC529"/>
    <mergeCell ref="AD529:AJ529"/>
    <mergeCell ref="AK529:AQ529"/>
    <mergeCell ref="AR529:AX529"/>
    <mergeCell ref="G534:O534"/>
    <mergeCell ref="P534:V534"/>
    <mergeCell ref="W534:AC534"/>
    <mergeCell ref="AD534:AJ534"/>
    <mergeCell ref="AK534:AQ534"/>
    <mergeCell ref="AR534:AX534"/>
    <mergeCell ref="G533:O533"/>
    <mergeCell ref="P533:V533"/>
    <mergeCell ref="W533:AC533"/>
    <mergeCell ref="AD533:AJ533"/>
    <mergeCell ref="AK533:AQ533"/>
    <mergeCell ref="AR533:AX533"/>
    <mergeCell ref="I532:O532"/>
    <mergeCell ref="P532:V532"/>
    <mergeCell ref="W532:AC532"/>
    <mergeCell ref="AD532:AJ532"/>
    <mergeCell ref="AK532:AQ532"/>
    <mergeCell ref="AR532:AX532"/>
    <mergeCell ref="L537:Q537"/>
    <mergeCell ref="R537:W537"/>
    <mergeCell ref="X537:AX537"/>
    <mergeCell ref="C538:K538"/>
    <mergeCell ref="L538:Q538"/>
    <mergeCell ref="R538:W538"/>
    <mergeCell ref="X538:AX538"/>
    <mergeCell ref="A535:B542"/>
    <mergeCell ref="C535:K535"/>
    <mergeCell ref="L535:Q535"/>
    <mergeCell ref="R535:W535"/>
    <mergeCell ref="X535:AX535"/>
    <mergeCell ref="C536:K536"/>
    <mergeCell ref="L536:Q536"/>
    <mergeCell ref="R536:W536"/>
    <mergeCell ref="X536:AX536"/>
    <mergeCell ref="C537:K537"/>
    <mergeCell ref="AQ671:AX671"/>
    <mergeCell ref="A672:F672"/>
    <mergeCell ref="G672:X672"/>
    <mergeCell ref="Y672:AD672"/>
    <mergeCell ref="AE672:AP672"/>
    <mergeCell ref="AQ672:AX672"/>
    <mergeCell ref="C541:K541"/>
    <mergeCell ref="L541:Q541"/>
    <mergeCell ref="R541:W541"/>
    <mergeCell ref="X541:AX541"/>
    <mergeCell ref="C542:K542"/>
    <mergeCell ref="L542:Q542"/>
    <mergeCell ref="R542:W542"/>
    <mergeCell ref="X542:AX542"/>
    <mergeCell ref="C539:K539"/>
    <mergeCell ref="L539:Q539"/>
    <mergeCell ref="R539:W539"/>
    <mergeCell ref="X539:AX539"/>
    <mergeCell ref="C540:K540"/>
    <mergeCell ref="L540:Q540"/>
    <mergeCell ref="R540:W540"/>
    <mergeCell ref="X540:AX540"/>
    <mergeCell ref="AK607:AQ607"/>
    <mergeCell ref="AR607:AX607"/>
    <mergeCell ref="A601:F601"/>
    <mergeCell ref="G601:AX601"/>
    <mergeCell ref="A602:F602"/>
    <mergeCell ref="G602:AX602"/>
    <mergeCell ref="A603:F611"/>
    <mergeCell ref="G603:O603"/>
    <mergeCell ref="P603:V603"/>
    <mergeCell ref="P605:V605"/>
    <mergeCell ref="A570:F570"/>
    <mergeCell ref="G570:X570"/>
    <mergeCell ref="Y570:AD570"/>
    <mergeCell ref="AE570:AP570"/>
    <mergeCell ref="AQ570:AX570"/>
    <mergeCell ref="A571:F571"/>
    <mergeCell ref="G571:X571"/>
    <mergeCell ref="Y571:AD571"/>
    <mergeCell ref="W605:AC605"/>
    <mergeCell ref="AD605:AJ605"/>
    <mergeCell ref="AK605:AQ605"/>
    <mergeCell ref="AR605:AX605"/>
    <mergeCell ref="A598:F598"/>
    <mergeCell ref="G598:X598"/>
    <mergeCell ref="Y598:AD598"/>
    <mergeCell ref="AE598:AX598"/>
    <mergeCell ref="A599:F599"/>
    <mergeCell ref="G599:X599"/>
    <mergeCell ref="AE597:AP597"/>
    <mergeCell ref="AQ597:AX597"/>
    <mergeCell ref="AE571:AP571"/>
    <mergeCell ref="AQ571:AX571"/>
    <mergeCell ref="A572:F572"/>
    <mergeCell ref="G572:X572"/>
    <mergeCell ref="Y572:AD572"/>
    <mergeCell ref="AE572:AX572"/>
    <mergeCell ref="W582:AC582"/>
    <mergeCell ref="AD582:AJ582"/>
    <mergeCell ref="AK582:AQ582"/>
    <mergeCell ref="AR582:AX582"/>
    <mergeCell ref="X587:AX587"/>
    <mergeCell ref="C588:K588"/>
    <mergeCell ref="A677:F677"/>
    <mergeCell ref="G677:AX677"/>
    <mergeCell ref="A678:F678"/>
    <mergeCell ref="G678:AX678"/>
    <mergeCell ref="A679:F687"/>
    <mergeCell ref="G679:O679"/>
    <mergeCell ref="P679:V679"/>
    <mergeCell ref="W679:AC679"/>
    <mergeCell ref="AD679:AJ679"/>
    <mergeCell ref="AK679:AQ679"/>
    <mergeCell ref="A675:F675"/>
    <mergeCell ref="G675:X675"/>
    <mergeCell ref="Y675:AD675"/>
    <mergeCell ref="AE675:AX675"/>
    <mergeCell ref="A676:F676"/>
    <mergeCell ref="G676:AX676"/>
    <mergeCell ref="A673:F673"/>
    <mergeCell ref="G673:X673"/>
    <mergeCell ref="Y673:AD673"/>
    <mergeCell ref="AE673:AP673"/>
    <mergeCell ref="AQ673:AX673"/>
    <mergeCell ref="A674:F674"/>
    <mergeCell ref="G674:X674"/>
    <mergeCell ref="Y674:AD674"/>
    <mergeCell ref="AE674:AX674"/>
    <mergeCell ref="W681:AC681"/>
    <mergeCell ref="AD681:AJ681"/>
    <mergeCell ref="AK681:AQ681"/>
    <mergeCell ref="AR681:AX681"/>
    <mergeCell ref="I682:O682"/>
    <mergeCell ref="P682:V682"/>
    <mergeCell ref="W682:AC682"/>
    <mergeCell ref="AD682:AJ682"/>
    <mergeCell ref="AK682:AQ682"/>
    <mergeCell ref="AR682:AX682"/>
    <mergeCell ref="AR679:AX679"/>
    <mergeCell ref="G680:H685"/>
    <mergeCell ref="I680:O680"/>
    <mergeCell ref="P680:V680"/>
    <mergeCell ref="W680:AC680"/>
    <mergeCell ref="AD680:AJ680"/>
    <mergeCell ref="AK680:AQ680"/>
    <mergeCell ref="AR680:AX680"/>
    <mergeCell ref="I681:O681"/>
    <mergeCell ref="P681:V681"/>
    <mergeCell ref="AK683:AQ683"/>
    <mergeCell ref="AR683:AX683"/>
    <mergeCell ref="I684:O684"/>
    <mergeCell ref="P684:V684"/>
    <mergeCell ref="W684:AC684"/>
    <mergeCell ref="AD684:AJ684"/>
    <mergeCell ref="AK684:AQ684"/>
    <mergeCell ref="AR684:AX684"/>
    <mergeCell ref="I685:O685"/>
    <mergeCell ref="I683:O683"/>
    <mergeCell ref="P683:V683"/>
    <mergeCell ref="W683:AC683"/>
    <mergeCell ref="AD683:AJ683"/>
    <mergeCell ref="L693:Q693"/>
    <mergeCell ref="R693:W693"/>
    <mergeCell ref="X693:AX693"/>
    <mergeCell ref="P685:V685"/>
    <mergeCell ref="W685:AC685"/>
    <mergeCell ref="AD685:AJ685"/>
    <mergeCell ref="G687:O687"/>
    <mergeCell ref="P687:V687"/>
    <mergeCell ref="W687:AC687"/>
    <mergeCell ref="AD687:AJ687"/>
    <mergeCell ref="AK687:AQ687"/>
    <mergeCell ref="AR687:AX687"/>
    <mergeCell ref="L694:Q694"/>
    <mergeCell ref="R694:W694"/>
    <mergeCell ref="X694:AX694"/>
    <mergeCell ref="C695:K695"/>
    <mergeCell ref="L695:Q695"/>
    <mergeCell ref="R695:W695"/>
    <mergeCell ref="X695:AX695"/>
    <mergeCell ref="AK685:AQ685"/>
    <mergeCell ref="AR685:AX685"/>
    <mergeCell ref="G686:O686"/>
    <mergeCell ref="P686:V686"/>
    <mergeCell ref="W686:AC686"/>
    <mergeCell ref="AD686:AJ686"/>
    <mergeCell ref="AK686:AQ686"/>
    <mergeCell ref="AR686:AX686"/>
    <mergeCell ref="C694:K694"/>
    <mergeCell ref="Y877:AD877"/>
    <mergeCell ref="AE877:AP877"/>
    <mergeCell ref="AQ877:AX877"/>
    <mergeCell ref="A878:F878"/>
    <mergeCell ref="G878:X878"/>
    <mergeCell ref="Y878:AD878"/>
    <mergeCell ref="AE878:AP878"/>
    <mergeCell ref="AQ878:AX878"/>
    <mergeCell ref="C692:K692"/>
    <mergeCell ref="L692:Q692"/>
    <mergeCell ref="R692:W692"/>
    <mergeCell ref="X692:AX692"/>
    <mergeCell ref="C693:K693"/>
    <mergeCell ref="AQ851:AX851"/>
    <mergeCell ref="L690:Q690"/>
    <mergeCell ref="R690:W690"/>
    <mergeCell ref="X690:AX690"/>
    <mergeCell ref="C691:K691"/>
    <mergeCell ref="L691:Q691"/>
    <mergeCell ref="R691:W691"/>
    <mergeCell ref="X691:AX691"/>
    <mergeCell ref="A688:B695"/>
    <mergeCell ref="C688:K688"/>
    <mergeCell ref="L688:Q688"/>
    <mergeCell ref="R688:W688"/>
    <mergeCell ref="X688:AX688"/>
    <mergeCell ref="C689:K689"/>
    <mergeCell ref="L689:Q689"/>
    <mergeCell ref="R689:W689"/>
    <mergeCell ref="X689:AX689"/>
    <mergeCell ref="C690:K690"/>
    <mergeCell ref="A780:F780"/>
    <mergeCell ref="AR884:AX884"/>
    <mergeCell ref="G885:H890"/>
    <mergeCell ref="AR860:AX860"/>
    <mergeCell ref="G866:O866"/>
    <mergeCell ref="P866:V866"/>
    <mergeCell ref="A881:F881"/>
    <mergeCell ref="G881:AX881"/>
    <mergeCell ref="A882:F882"/>
    <mergeCell ref="G882:AX882"/>
    <mergeCell ref="AK867:AQ867"/>
    <mergeCell ref="AR867:AX867"/>
    <mergeCell ref="A868:B875"/>
    <mergeCell ref="P859:V859"/>
    <mergeCell ref="W859:AC859"/>
    <mergeCell ref="AD859:AJ859"/>
    <mergeCell ref="AK859:AQ859"/>
    <mergeCell ref="AR859:AX859"/>
    <mergeCell ref="I860:O860"/>
    <mergeCell ref="P860:V860"/>
    <mergeCell ref="W860:AC860"/>
    <mergeCell ref="AD860:AJ860"/>
    <mergeCell ref="AK860:AQ860"/>
    <mergeCell ref="A879:F879"/>
    <mergeCell ref="G879:X879"/>
    <mergeCell ref="Y879:AD879"/>
    <mergeCell ref="AE879:AX879"/>
    <mergeCell ref="A880:F880"/>
    <mergeCell ref="G880:X880"/>
    <mergeCell ref="Y880:AD880"/>
    <mergeCell ref="AE880:AX880"/>
    <mergeCell ref="A877:F877"/>
    <mergeCell ref="G877:X877"/>
    <mergeCell ref="C899:K899"/>
    <mergeCell ref="L899:Q899"/>
    <mergeCell ref="R899:W899"/>
    <mergeCell ref="X899:AX899"/>
    <mergeCell ref="C900:K900"/>
    <mergeCell ref="L900:Q900"/>
    <mergeCell ref="R900:W900"/>
    <mergeCell ref="C897:K897"/>
    <mergeCell ref="L897:Q897"/>
    <mergeCell ref="R897:W897"/>
    <mergeCell ref="X897:AX897"/>
    <mergeCell ref="C898:K898"/>
    <mergeCell ref="L898:Q898"/>
    <mergeCell ref="R898:W898"/>
    <mergeCell ref="X898:AX898"/>
    <mergeCell ref="L895:Q895"/>
    <mergeCell ref="R895:W895"/>
    <mergeCell ref="X895:AX895"/>
    <mergeCell ref="C896:K896"/>
    <mergeCell ref="L896:Q896"/>
    <mergeCell ref="R896:W896"/>
    <mergeCell ref="X896:AX896"/>
    <mergeCell ref="A893:B900"/>
    <mergeCell ref="C893:K893"/>
    <mergeCell ref="L893:Q893"/>
    <mergeCell ref="R893:W893"/>
    <mergeCell ref="A575:F575"/>
    <mergeCell ref="G575:AX575"/>
    <mergeCell ref="A576:F576"/>
    <mergeCell ref="G576:AX576"/>
    <mergeCell ref="A577:F585"/>
    <mergeCell ref="G577:O577"/>
    <mergeCell ref="P577:V577"/>
    <mergeCell ref="W577:AC577"/>
    <mergeCell ref="AR888:AX888"/>
    <mergeCell ref="I889:O889"/>
    <mergeCell ref="P889:V889"/>
    <mergeCell ref="W889:AC889"/>
    <mergeCell ref="AD889:AJ889"/>
    <mergeCell ref="AK889:AQ889"/>
    <mergeCell ref="AR889:AX889"/>
    <mergeCell ref="P891:V891"/>
    <mergeCell ref="W891:AC891"/>
    <mergeCell ref="AD891:AJ891"/>
    <mergeCell ref="AK891:AQ891"/>
    <mergeCell ref="AR891:AX891"/>
    <mergeCell ref="I888:O888"/>
    <mergeCell ref="P888:V888"/>
    <mergeCell ref="W888:AC888"/>
    <mergeCell ref="AD888:AJ888"/>
    <mergeCell ref="AK888:AQ888"/>
    <mergeCell ref="I887:O887"/>
    <mergeCell ref="P887:V887"/>
    <mergeCell ref="W887:AC887"/>
    <mergeCell ref="AD887:AJ887"/>
    <mergeCell ref="AK887:AQ887"/>
    <mergeCell ref="AR887:AX887"/>
    <mergeCell ref="I886:O886"/>
    <mergeCell ref="I579:O579"/>
    <mergeCell ref="P579:V579"/>
    <mergeCell ref="W579:AC579"/>
    <mergeCell ref="AD579:AJ579"/>
    <mergeCell ref="AK579:AQ579"/>
    <mergeCell ref="AR579:AX579"/>
    <mergeCell ref="AD577:AJ577"/>
    <mergeCell ref="AK577:AQ577"/>
    <mergeCell ref="AR577:AX577"/>
    <mergeCell ref="G578:H583"/>
    <mergeCell ref="I578:O578"/>
    <mergeCell ref="P578:V578"/>
    <mergeCell ref="W578:AC578"/>
    <mergeCell ref="AD578:AJ578"/>
    <mergeCell ref="AK578:AQ578"/>
    <mergeCell ref="AR578:AX578"/>
    <mergeCell ref="I581:O581"/>
    <mergeCell ref="P581:V581"/>
    <mergeCell ref="W581:AC581"/>
    <mergeCell ref="AD581:AJ581"/>
    <mergeCell ref="AK581:AQ581"/>
    <mergeCell ref="AR581:AX581"/>
    <mergeCell ref="I580:O580"/>
    <mergeCell ref="P580:V580"/>
    <mergeCell ref="W580:AC580"/>
    <mergeCell ref="AD580:AJ580"/>
    <mergeCell ref="AK580:AQ580"/>
    <mergeCell ref="AR580:AX580"/>
    <mergeCell ref="AK890:AQ890"/>
    <mergeCell ref="AR890:AX890"/>
    <mergeCell ref="P886:V886"/>
    <mergeCell ref="W886:AC886"/>
    <mergeCell ref="AD886:AJ886"/>
    <mergeCell ref="AK886:AQ886"/>
    <mergeCell ref="AR886:AX886"/>
    <mergeCell ref="I885:O885"/>
    <mergeCell ref="P885:V885"/>
    <mergeCell ref="W885:AC885"/>
    <mergeCell ref="AD885:AJ885"/>
    <mergeCell ref="AK885:AQ885"/>
    <mergeCell ref="AR885:AX885"/>
    <mergeCell ref="G883:AX883"/>
    <mergeCell ref="G884:O884"/>
    <mergeCell ref="P884:V884"/>
    <mergeCell ref="A586:B593"/>
    <mergeCell ref="C586:K586"/>
    <mergeCell ref="L586:Q586"/>
    <mergeCell ref="R586:W586"/>
    <mergeCell ref="X586:AX586"/>
    <mergeCell ref="C587:K587"/>
    <mergeCell ref="C589:K589"/>
    <mergeCell ref="L589:Q589"/>
    <mergeCell ref="R589:W589"/>
    <mergeCell ref="X589:AX589"/>
    <mergeCell ref="C590:K590"/>
    <mergeCell ref="L590:Q590"/>
    <mergeCell ref="R590:W590"/>
    <mergeCell ref="X590:AX590"/>
    <mergeCell ref="L587:Q587"/>
    <mergeCell ref="R587:W587"/>
    <mergeCell ref="L588:Q588"/>
    <mergeCell ref="R588:W588"/>
    <mergeCell ref="X588:AX588"/>
    <mergeCell ref="I582:O582"/>
    <mergeCell ref="P582:V582"/>
    <mergeCell ref="W585:AC585"/>
    <mergeCell ref="AD585:AJ585"/>
    <mergeCell ref="L592:Q592"/>
    <mergeCell ref="R592:W592"/>
    <mergeCell ref="X592:AX592"/>
    <mergeCell ref="AK913:AQ913"/>
    <mergeCell ref="AR913:AX913"/>
    <mergeCell ref="I914:O914"/>
    <mergeCell ref="G903:X903"/>
    <mergeCell ref="Y903:AD903"/>
    <mergeCell ref="G904:X904"/>
    <mergeCell ref="Y904:AD904"/>
    <mergeCell ref="G907:AX907"/>
    <mergeCell ref="AK910:AQ910"/>
    <mergeCell ref="AR910:AX910"/>
    <mergeCell ref="I583:O583"/>
    <mergeCell ref="P583:V583"/>
    <mergeCell ref="W583:AC583"/>
    <mergeCell ref="AD583:AJ583"/>
    <mergeCell ref="AK583:AQ583"/>
    <mergeCell ref="AR583:AX583"/>
    <mergeCell ref="AK585:AQ585"/>
    <mergeCell ref="AR585:AX585"/>
    <mergeCell ref="X893:AX893"/>
    <mergeCell ref="C894:K894"/>
    <mergeCell ref="L894:Q894"/>
    <mergeCell ref="R894:W894"/>
    <mergeCell ref="X894:AX894"/>
    <mergeCell ref="C895:K895"/>
    <mergeCell ref="A883:F883"/>
    <mergeCell ref="A884:F892"/>
    <mergeCell ref="W884:AC884"/>
    <mergeCell ref="AD884:AJ884"/>
    <mergeCell ref="AK884:AQ884"/>
    <mergeCell ref="AK917:AQ917"/>
    <mergeCell ref="AR917:AX917"/>
    <mergeCell ref="X900:AX900"/>
    <mergeCell ref="G891:O891"/>
    <mergeCell ref="G918:O918"/>
    <mergeCell ref="P918:V918"/>
    <mergeCell ref="W918:AC918"/>
    <mergeCell ref="P910:V910"/>
    <mergeCell ref="W910:AC910"/>
    <mergeCell ref="AD910:AJ910"/>
    <mergeCell ref="I890:O890"/>
    <mergeCell ref="P890:V890"/>
    <mergeCell ref="W890:AC890"/>
    <mergeCell ref="AD890:AJ890"/>
    <mergeCell ref="I916:O916"/>
    <mergeCell ref="G917:O917"/>
    <mergeCell ref="P917:V917"/>
    <mergeCell ref="W917:AC917"/>
    <mergeCell ref="AD917:AJ917"/>
    <mergeCell ref="I911:O911"/>
    <mergeCell ref="G892:O892"/>
    <mergeCell ref="P892:V892"/>
    <mergeCell ref="W892:AC892"/>
    <mergeCell ref="AD892:AJ892"/>
    <mergeCell ref="AK892:AQ892"/>
    <mergeCell ref="AR892:AX892"/>
    <mergeCell ref="C921:K921"/>
    <mergeCell ref="L921:Q921"/>
    <mergeCell ref="R921:W921"/>
    <mergeCell ref="X921:AX921"/>
    <mergeCell ref="P914:V914"/>
    <mergeCell ref="W914:AC914"/>
    <mergeCell ref="AD914:AJ914"/>
    <mergeCell ref="AK914:AQ914"/>
    <mergeCell ref="AR914:AX914"/>
    <mergeCell ref="P915:V915"/>
    <mergeCell ref="C919:K919"/>
    <mergeCell ref="L919:Q919"/>
    <mergeCell ref="R919:W919"/>
    <mergeCell ref="X919:AX919"/>
    <mergeCell ref="C920:K920"/>
    <mergeCell ref="L920:Q920"/>
    <mergeCell ref="R920:W920"/>
    <mergeCell ref="X920:AX920"/>
    <mergeCell ref="AD918:AJ918"/>
    <mergeCell ref="AK918:AQ918"/>
    <mergeCell ref="AR918:AX918"/>
    <mergeCell ref="A910:F918"/>
    <mergeCell ref="W915:AC915"/>
    <mergeCell ref="AD915:AJ915"/>
    <mergeCell ref="AK915:AQ915"/>
    <mergeCell ref="AR915:AX915"/>
    <mergeCell ref="AR912:AX912"/>
    <mergeCell ref="G910:O910"/>
    <mergeCell ref="I913:O913"/>
    <mergeCell ref="P913:V913"/>
    <mergeCell ref="W913:AC913"/>
    <mergeCell ref="AD913:AJ913"/>
    <mergeCell ref="Y905:AD905"/>
    <mergeCell ref="AE905:AX905"/>
    <mergeCell ref="A906:F906"/>
    <mergeCell ref="G906:X906"/>
    <mergeCell ref="Y906:AD906"/>
    <mergeCell ref="AE906:AX906"/>
    <mergeCell ref="A903:F903"/>
    <mergeCell ref="AE903:AP903"/>
    <mergeCell ref="AQ903:AX903"/>
    <mergeCell ref="A904:F904"/>
    <mergeCell ref="AE904:AP904"/>
    <mergeCell ref="AQ904:AX904"/>
    <mergeCell ref="P916:V916"/>
    <mergeCell ref="W916:AC916"/>
    <mergeCell ref="AD916:AJ916"/>
    <mergeCell ref="AK916:AQ916"/>
    <mergeCell ref="AR916:AX916"/>
    <mergeCell ref="G911:H916"/>
    <mergeCell ref="I915:O915"/>
    <mergeCell ref="A909:F909"/>
    <mergeCell ref="G909:AX909"/>
    <mergeCell ref="P911:V911"/>
    <mergeCell ref="W911:AC911"/>
    <mergeCell ref="AD911:AJ911"/>
    <mergeCell ref="AK911:AQ911"/>
    <mergeCell ref="AR911:AX911"/>
    <mergeCell ref="I912:O912"/>
    <mergeCell ref="P912:V912"/>
    <mergeCell ref="W912:AC912"/>
    <mergeCell ref="AD912:AJ912"/>
    <mergeCell ref="AK912:AQ912"/>
    <mergeCell ref="C924:K924"/>
    <mergeCell ref="L924:Q924"/>
    <mergeCell ref="R924:W924"/>
    <mergeCell ref="X924:AX924"/>
    <mergeCell ref="A545:F545"/>
    <mergeCell ref="G545:X545"/>
    <mergeCell ref="Y545:AD545"/>
    <mergeCell ref="AE545:AP545"/>
    <mergeCell ref="AQ545:AX545"/>
    <mergeCell ref="A546:F546"/>
    <mergeCell ref="R926:W926"/>
    <mergeCell ref="X926:AX926"/>
    <mergeCell ref="C922:K922"/>
    <mergeCell ref="L922:Q922"/>
    <mergeCell ref="R922:W922"/>
    <mergeCell ref="X922:AX922"/>
    <mergeCell ref="C923:K923"/>
    <mergeCell ref="L923:Q923"/>
    <mergeCell ref="R923:W923"/>
    <mergeCell ref="X923:AX923"/>
    <mergeCell ref="A907:F907"/>
    <mergeCell ref="A908:F908"/>
    <mergeCell ref="G908:AX908"/>
    <mergeCell ref="A919:B926"/>
    <mergeCell ref="C925:K925"/>
    <mergeCell ref="L925:Q925"/>
    <mergeCell ref="R925:W925"/>
    <mergeCell ref="X925:AX925"/>
    <mergeCell ref="C926:K926"/>
    <mergeCell ref="L926:Q926"/>
    <mergeCell ref="A905:F905"/>
    <mergeCell ref="G905:X905"/>
    <mergeCell ref="A548:F548"/>
    <mergeCell ref="G548:X548"/>
    <mergeCell ref="Y548:AD548"/>
    <mergeCell ref="AE548:AX548"/>
    <mergeCell ref="A551:F551"/>
    <mergeCell ref="G551:AX551"/>
    <mergeCell ref="A549:F549"/>
    <mergeCell ref="G549:AX549"/>
    <mergeCell ref="A550:F550"/>
    <mergeCell ref="G550:AX550"/>
    <mergeCell ref="G546:X546"/>
    <mergeCell ref="Y546:AD546"/>
    <mergeCell ref="AE546:AP546"/>
    <mergeCell ref="AQ546:AX546"/>
    <mergeCell ref="A547:F547"/>
    <mergeCell ref="G547:X547"/>
    <mergeCell ref="Y547:AD547"/>
    <mergeCell ref="AE547:AX547"/>
    <mergeCell ref="AR552:AX552"/>
    <mergeCell ref="G553:H558"/>
    <mergeCell ref="I553:O553"/>
    <mergeCell ref="P553:V553"/>
    <mergeCell ref="W553:AC553"/>
    <mergeCell ref="AD553:AJ553"/>
    <mergeCell ref="AK553:AQ553"/>
    <mergeCell ref="AR553:AX553"/>
    <mergeCell ref="I554:O554"/>
    <mergeCell ref="P554:V554"/>
    <mergeCell ref="A552:F560"/>
    <mergeCell ref="G552:O552"/>
    <mergeCell ref="P552:V552"/>
    <mergeCell ref="W552:AC552"/>
    <mergeCell ref="AD552:AJ552"/>
    <mergeCell ref="AK552:AQ552"/>
    <mergeCell ref="W554:AC554"/>
    <mergeCell ref="AD554:AJ554"/>
    <mergeCell ref="AK554:AQ554"/>
    <mergeCell ref="I556:O556"/>
    <mergeCell ref="P556:V556"/>
    <mergeCell ref="W556:AC556"/>
    <mergeCell ref="AD556:AJ556"/>
    <mergeCell ref="AK556:AQ556"/>
    <mergeCell ref="AR556:AX556"/>
    <mergeCell ref="I557:O557"/>
    <mergeCell ref="P557:V557"/>
    <mergeCell ref="W557:AC557"/>
    <mergeCell ref="AD557:AJ557"/>
    <mergeCell ref="AK557:AQ557"/>
    <mergeCell ref="AR554:AX554"/>
    <mergeCell ref="I555:O555"/>
    <mergeCell ref="P555:V555"/>
    <mergeCell ref="W555:AC555"/>
    <mergeCell ref="AD555:AJ555"/>
    <mergeCell ref="AK555:AQ555"/>
    <mergeCell ref="AR555:AX555"/>
    <mergeCell ref="G560:O560"/>
    <mergeCell ref="P560:V560"/>
    <mergeCell ref="W560:AC560"/>
    <mergeCell ref="AD560:AJ560"/>
    <mergeCell ref="AK560:AQ560"/>
    <mergeCell ref="AR560:AX560"/>
    <mergeCell ref="G559:O559"/>
    <mergeCell ref="P559:V559"/>
    <mergeCell ref="W559:AC559"/>
    <mergeCell ref="AD559:AJ559"/>
    <mergeCell ref="AK559:AQ559"/>
    <mergeCell ref="AR559:AX559"/>
    <mergeCell ref="AR557:AX557"/>
    <mergeCell ref="I558:O558"/>
    <mergeCell ref="P558:V558"/>
    <mergeCell ref="W558:AC558"/>
    <mergeCell ref="AD558:AJ558"/>
    <mergeCell ref="AK558:AQ558"/>
    <mergeCell ref="AR558:AX558"/>
    <mergeCell ref="L563:Q563"/>
    <mergeCell ref="R563:W563"/>
    <mergeCell ref="X563:AX563"/>
    <mergeCell ref="C564:K564"/>
    <mergeCell ref="L564:Q564"/>
    <mergeCell ref="R564:W564"/>
    <mergeCell ref="X564:AX564"/>
    <mergeCell ref="A561:B568"/>
    <mergeCell ref="C561:K561"/>
    <mergeCell ref="L561:Q561"/>
    <mergeCell ref="R561:W561"/>
    <mergeCell ref="X561:AX561"/>
    <mergeCell ref="C562:K562"/>
    <mergeCell ref="L562:Q562"/>
    <mergeCell ref="R562:W562"/>
    <mergeCell ref="X562:AX562"/>
    <mergeCell ref="C563:K563"/>
    <mergeCell ref="AE852:AP852"/>
    <mergeCell ref="AQ852:AX852"/>
    <mergeCell ref="A573:F573"/>
    <mergeCell ref="G573:X573"/>
    <mergeCell ref="Y573:AD573"/>
    <mergeCell ref="AE573:AX573"/>
    <mergeCell ref="A574:F574"/>
    <mergeCell ref="C567:K567"/>
    <mergeCell ref="L567:Q567"/>
    <mergeCell ref="R567:W567"/>
    <mergeCell ref="X567:AX567"/>
    <mergeCell ref="C568:K568"/>
    <mergeCell ref="L568:Q568"/>
    <mergeCell ref="R568:W568"/>
    <mergeCell ref="X568:AX568"/>
    <mergeCell ref="C565:K565"/>
    <mergeCell ref="L565:Q565"/>
    <mergeCell ref="R565:W565"/>
    <mergeCell ref="X565:AX565"/>
    <mergeCell ref="C566:K566"/>
    <mergeCell ref="L566:Q566"/>
    <mergeCell ref="R566:W566"/>
    <mergeCell ref="X566:AX566"/>
    <mergeCell ref="C593:K593"/>
    <mergeCell ref="L593:Q593"/>
    <mergeCell ref="R593:W593"/>
    <mergeCell ref="X593:AX593"/>
    <mergeCell ref="C591:K591"/>
    <mergeCell ref="L591:Q591"/>
    <mergeCell ref="R591:W591"/>
    <mergeCell ref="X591:AX591"/>
    <mergeCell ref="C592:K592"/>
    <mergeCell ref="A856:F856"/>
    <mergeCell ref="G856:AX856"/>
    <mergeCell ref="A857:F857"/>
    <mergeCell ref="G857:AX857"/>
    <mergeCell ref="A70:F100"/>
    <mergeCell ref="A180:F225"/>
    <mergeCell ref="A226:F274"/>
    <mergeCell ref="A854:F854"/>
    <mergeCell ref="G854:X854"/>
    <mergeCell ref="Y854:AD854"/>
    <mergeCell ref="AE854:AX854"/>
    <mergeCell ref="A855:F855"/>
    <mergeCell ref="G855:X855"/>
    <mergeCell ref="Y855:AD855"/>
    <mergeCell ref="AE855:AX855"/>
    <mergeCell ref="G585:O585"/>
    <mergeCell ref="P585:V585"/>
    <mergeCell ref="A853:F853"/>
    <mergeCell ref="G853:X853"/>
    <mergeCell ref="Y853:AD853"/>
    <mergeCell ref="AE853:AP853"/>
    <mergeCell ref="AQ853:AX853"/>
    <mergeCell ref="G574:AX574"/>
    <mergeCell ref="G584:O584"/>
    <mergeCell ref="P584:V584"/>
    <mergeCell ref="W584:AC584"/>
    <mergeCell ref="AD584:AJ584"/>
    <mergeCell ref="AK584:AQ584"/>
    <mergeCell ref="AR584:AX584"/>
    <mergeCell ref="A852:F852"/>
    <mergeCell ref="G852:X852"/>
    <mergeCell ref="Y852:AD852"/>
    <mergeCell ref="I862:O862"/>
    <mergeCell ref="P862:V862"/>
    <mergeCell ref="W862:AC862"/>
    <mergeCell ref="AD862:AJ862"/>
    <mergeCell ref="C875:K875"/>
    <mergeCell ref="L875:Q875"/>
    <mergeCell ref="R875:W875"/>
    <mergeCell ref="X875:AX875"/>
    <mergeCell ref="I861:O861"/>
    <mergeCell ref="P861:V861"/>
    <mergeCell ref="W861:AC861"/>
    <mergeCell ref="AD861:AJ861"/>
    <mergeCell ref="AK861:AQ861"/>
    <mergeCell ref="AR861:AX861"/>
    <mergeCell ref="A858:F858"/>
    <mergeCell ref="G858:AX858"/>
    <mergeCell ref="A859:F867"/>
    <mergeCell ref="G859:O859"/>
    <mergeCell ref="G860:H865"/>
    <mergeCell ref="I865:O865"/>
    <mergeCell ref="G867:O867"/>
    <mergeCell ref="P867:V867"/>
    <mergeCell ref="W867:AC867"/>
    <mergeCell ref="AD867:AJ867"/>
    <mergeCell ref="AK862:AQ862"/>
    <mergeCell ref="AR862:AX862"/>
    <mergeCell ref="I863:O863"/>
    <mergeCell ref="P865:V865"/>
    <mergeCell ref="W865:AC865"/>
    <mergeCell ref="AD865:AJ865"/>
    <mergeCell ref="AK865:AQ865"/>
    <mergeCell ref="AR865:AX865"/>
  </mergeCells>
  <phoneticPr fontId="3"/>
  <printOptions horizontalCentered="1"/>
  <pageMargins left="0.62992125984251968" right="0.39370078740157483" top="0.59055118110236227" bottom="0.39370078740157483" header="0.51181102362204722" footer="0.51181102362204722"/>
  <pageSetup paperSize="9" scale="70" fitToHeight="4" orientation="portrait" horizontalDpi="4294967294" r:id="rId1"/>
  <headerFooter differentFirst="1" alignWithMargins="0"/>
  <rowBreaks count="20" manualBreakCount="20">
    <brk id="37" max="16383" man="1"/>
    <brk id="68" max="49" man="1"/>
    <brk id="100" max="49" man="1"/>
    <brk id="138" max="49" man="1"/>
    <brk id="178" max="49" man="1"/>
    <brk id="225" max="49" man="1"/>
    <brk id="275" max="49" man="1"/>
    <brk id="337" max="49" man="1"/>
    <brk id="393" max="49" man="1"/>
    <brk id="447" max="49" man="1"/>
    <brk id="492" max="49" man="1"/>
    <brk id="543" max="49" man="1"/>
    <brk id="594" max="16383" man="1"/>
    <brk id="645" max="49" man="1"/>
    <brk id="696" max="16383" man="1"/>
    <brk id="747" max="16383" man="1"/>
    <brk id="798" max="16383" man="1"/>
    <brk id="850" max="49" man="1"/>
    <brk id="901" max="16383" man="1"/>
    <brk id="95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0"/>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1" width="1.5" style="1" customWidth="1"/>
    <col min="52" max="57" width="2.25" style="1" customWidth="1"/>
    <col min="58" max="16384" width="9" style="1"/>
  </cols>
  <sheetData>
    <row r="1" spans="1:50" ht="21.75" customHeight="1" thickBot="1" x14ac:dyDescent="0.2">
      <c r="AJ1" s="232" t="s">
        <v>0</v>
      </c>
      <c r="AK1" s="232"/>
      <c r="AL1" s="232"/>
      <c r="AM1" s="232"/>
      <c r="AN1" s="232"/>
      <c r="AO1" s="232"/>
      <c r="AP1" s="232"/>
      <c r="AQ1" s="233" t="str">
        <f ca="1">RIGHT(CELL("filename",AQ1),LEN(CELL("filename",AQ1))-FIND("]",CELL("filename",AQ1)))</f>
        <v>009</v>
      </c>
      <c r="AR1" s="233"/>
      <c r="AS1" s="233"/>
      <c r="AT1" s="233"/>
      <c r="AU1" s="233"/>
      <c r="AV1" s="233"/>
      <c r="AW1" s="233"/>
      <c r="AX1" s="233"/>
    </row>
    <row r="2" spans="1:50" ht="21" customHeight="1" thickBot="1" x14ac:dyDescent="0.2">
      <c r="A2" s="234" t="s">
        <v>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6" t="s">
        <v>2</v>
      </c>
      <c r="AP2" s="237"/>
      <c r="AQ2" s="237"/>
      <c r="AR2" s="237"/>
      <c r="AS2" s="237"/>
      <c r="AT2" s="237"/>
      <c r="AU2" s="237"/>
      <c r="AV2" s="237"/>
      <c r="AW2" s="237"/>
      <c r="AX2" s="238"/>
    </row>
    <row r="3" spans="1:50" ht="25.15" customHeight="1" x14ac:dyDescent="0.15">
      <c r="A3" s="239" t="s">
        <v>3</v>
      </c>
      <c r="B3" s="240"/>
      <c r="C3" s="240"/>
      <c r="D3" s="240"/>
      <c r="E3" s="240"/>
      <c r="F3" s="240"/>
      <c r="G3" s="804" t="s">
        <v>1213</v>
      </c>
      <c r="H3" s="242"/>
      <c r="I3" s="242"/>
      <c r="J3" s="242"/>
      <c r="K3" s="242"/>
      <c r="L3" s="242"/>
      <c r="M3" s="242"/>
      <c r="N3" s="242"/>
      <c r="O3" s="242"/>
      <c r="P3" s="242"/>
      <c r="Q3" s="242"/>
      <c r="R3" s="242"/>
      <c r="S3" s="242"/>
      <c r="T3" s="242"/>
      <c r="U3" s="242"/>
      <c r="V3" s="242"/>
      <c r="W3" s="242"/>
      <c r="X3" s="242"/>
      <c r="Y3" s="243" t="s">
        <v>1145</v>
      </c>
      <c r="Z3" s="244"/>
      <c r="AA3" s="244"/>
      <c r="AB3" s="244"/>
      <c r="AC3" s="244"/>
      <c r="AD3" s="245"/>
      <c r="AE3" s="2447" t="s">
        <v>1146</v>
      </c>
      <c r="AF3" s="2447"/>
      <c r="AG3" s="2447"/>
      <c r="AH3" s="2447"/>
      <c r="AI3" s="2447"/>
      <c r="AJ3" s="2447"/>
      <c r="AK3" s="2447"/>
      <c r="AL3" s="2447"/>
      <c r="AM3" s="2447"/>
      <c r="AN3" s="2447"/>
      <c r="AO3" s="2447"/>
      <c r="AP3" s="2448"/>
      <c r="AQ3" s="249" t="s">
        <v>7</v>
      </c>
      <c r="AR3" s="2447"/>
      <c r="AS3" s="2447"/>
      <c r="AT3" s="2447"/>
      <c r="AU3" s="2447"/>
      <c r="AV3" s="2447"/>
      <c r="AW3" s="2447"/>
      <c r="AX3" s="2449"/>
    </row>
    <row r="4" spans="1:50" ht="30" customHeight="1" x14ac:dyDescent="0.15">
      <c r="A4" s="283" t="s">
        <v>8</v>
      </c>
      <c r="B4" s="284"/>
      <c r="C4" s="284"/>
      <c r="D4" s="284"/>
      <c r="E4" s="284"/>
      <c r="F4" s="285"/>
      <c r="G4" s="286" t="s">
        <v>9</v>
      </c>
      <c r="H4" s="287"/>
      <c r="I4" s="287"/>
      <c r="J4" s="287"/>
      <c r="K4" s="287"/>
      <c r="L4" s="287"/>
      <c r="M4" s="287"/>
      <c r="N4" s="287"/>
      <c r="O4" s="287"/>
      <c r="P4" s="287"/>
      <c r="Q4" s="287"/>
      <c r="R4" s="287"/>
      <c r="S4" s="287"/>
      <c r="T4" s="287"/>
      <c r="U4" s="287"/>
      <c r="V4" s="288"/>
      <c r="W4" s="288"/>
      <c r="X4" s="288"/>
      <c r="Y4" s="289" t="s">
        <v>10</v>
      </c>
      <c r="Z4" s="290"/>
      <c r="AA4" s="290"/>
      <c r="AB4" s="290"/>
      <c r="AC4" s="290"/>
      <c r="AD4" s="291"/>
      <c r="AE4" s="2462" t="s">
        <v>1148</v>
      </c>
      <c r="AF4" s="2462"/>
      <c r="AG4" s="2462"/>
      <c r="AH4" s="2462"/>
      <c r="AI4" s="2462"/>
      <c r="AJ4" s="2462"/>
      <c r="AK4" s="2462"/>
      <c r="AL4" s="2462"/>
      <c r="AM4" s="2462"/>
      <c r="AN4" s="2462"/>
      <c r="AO4" s="2462"/>
      <c r="AP4" s="2463"/>
      <c r="AQ4" s="295" t="s">
        <v>1149</v>
      </c>
      <c r="AR4" s="296"/>
      <c r="AS4" s="296"/>
      <c r="AT4" s="296"/>
      <c r="AU4" s="296"/>
      <c r="AV4" s="296"/>
      <c r="AW4" s="296"/>
      <c r="AX4" s="297"/>
    </row>
    <row r="5" spans="1:50" ht="30" customHeight="1" x14ac:dyDescent="0.15">
      <c r="A5" s="298" t="s">
        <v>13</v>
      </c>
      <c r="B5" s="299"/>
      <c r="C5" s="299"/>
      <c r="D5" s="299"/>
      <c r="E5" s="299"/>
      <c r="F5" s="299"/>
      <c r="G5" s="300" t="s">
        <v>14</v>
      </c>
      <c r="H5" s="288"/>
      <c r="I5" s="288"/>
      <c r="J5" s="288"/>
      <c r="K5" s="288"/>
      <c r="L5" s="288"/>
      <c r="M5" s="288"/>
      <c r="N5" s="288"/>
      <c r="O5" s="288"/>
      <c r="P5" s="288"/>
      <c r="Q5" s="288"/>
      <c r="R5" s="288"/>
      <c r="S5" s="288"/>
      <c r="T5" s="288"/>
      <c r="U5" s="288"/>
      <c r="V5" s="288"/>
      <c r="W5" s="288"/>
      <c r="X5" s="288"/>
      <c r="Y5" s="301" t="s">
        <v>15</v>
      </c>
      <c r="Z5" s="302"/>
      <c r="AA5" s="302"/>
      <c r="AB5" s="302"/>
      <c r="AC5" s="302"/>
      <c r="AD5" s="303"/>
      <c r="AE5" s="295" t="s">
        <v>1214</v>
      </c>
      <c r="AF5" s="296"/>
      <c r="AG5" s="296"/>
      <c r="AH5" s="296"/>
      <c r="AI5" s="296"/>
      <c r="AJ5" s="296"/>
      <c r="AK5" s="296"/>
      <c r="AL5" s="296"/>
      <c r="AM5" s="296"/>
      <c r="AN5" s="296"/>
      <c r="AO5" s="296"/>
      <c r="AP5" s="296"/>
      <c r="AQ5" s="2462"/>
      <c r="AR5" s="2462"/>
      <c r="AS5" s="2462"/>
      <c r="AT5" s="2462"/>
      <c r="AU5" s="2462"/>
      <c r="AV5" s="2462"/>
      <c r="AW5" s="2462"/>
      <c r="AX5" s="2464"/>
    </row>
    <row r="6" spans="1:50" ht="39.950000000000003" customHeight="1" x14ac:dyDescent="0.15">
      <c r="A6" s="272" t="s">
        <v>17</v>
      </c>
      <c r="B6" s="273"/>
      <c r="C6" s="273"/>
      <c r="D6" s="273"/>
      <c r="E6" s="273"/>
      <c r="F6" s="273"/>
      <c r="G6" s="2453" t="s">
        <v>9</v>
      </c>
      <c r="H6" s="2454"/>
      <c r="I6" s="2454"/>
      <c r="J6" s="2454"/>
      <c r="K6" s="2454"/>
      <c r="L6" s="2454"/>
      <c r="M6" s="2454"/>
      <c r="N6" s="2454"/>
      <c r="O6" s="2454"/>
      <c r="P6" s="2454"/>
      <c r="Q6" s="2454"/>
      <c r="R6" s="2454"/>
      <c r="S6" s="2454"/>
      <c r="T6" s="2454"/>
      <c r="U6" s="2454"/>
      <c r="V6" s="2455"/>
      <c r="W6" s="2455"/>
      <c r="X6" s="2455"/>
      <c r="Y6" s="277" t="s">
        <v>1152</v>
      </c>
      <c r="Z6" s="278"/>
      <c r="AA6" s="278"/>
      <c r="AB6" s="278"/>
      <c r="AC6" s="278"/>
      <c r="AD6" s="279"/>
      <c r="AE6" s="2456" t="s">
        <v>9</v>
      </c>
      <c r="AF6" s="2457"/>
      <c r="AG6" s="2457"/>
      <c r="AH6" s="2457"/>
      <c r="AI6" s="2457"/>
      <c r="AJ6" s="2457"/>
      <c r="AK6" s="2457"/>
      <c r="AL6" s="2457"/>
      <c r="AM6" s="2457"/>
      <c r="AN6" s="2457"/>
      <c r="AO6" s="2457"/>
      <c r="AP6" s="2457"/>
      <c r="AQ6" s="2457"/>
      <c r="AR6" s="2457"/>
      <c r="AS6" s="2457"/>
      <c r="AT6" s="2457"/>
      <c r="AU6" s="2457"/>
      <c r="AV6" s="2457"/>
      <c r="AW6" s="2457"/>
      <c r="AX6" s="2458"/>
    </row>
    <row r="7" spans="1:50" ht="64.5" customHeight="1" x14ac:dyDescent="0.15">
      <c r="A7" s="251" t="s">
        <v>20</v>
      </c>
      <c r="B7" s="252"/>
      <c r="C7" s="252"/>
      <c r="D7" s="252"/>
      <c r="E7" s="252"/>
      <c r="F7" s="252"/>
      <c r="G7" s="2459" t="s">
        <v>1215</v>
      </c>
      <c r="H7" s="2460"/>
      <c r="I7" s="2460"/>
      <c r="J7" s="2460"/>
      <c r="K7" s="2460"/>
      <c r="L7" s="2460"/>
      <c r="M7" s="2460"/>
      <c r="N7" s="2460"/>
      <c r="O7" s="2460"/>
      <c r="P7" s="2460"/>
      <c r="Q7" s="2460"/>
      <c r="R7" s="2460"/>
      <c r="S7" s="2460"/>
      <c r="T7" s="2460"/>
      <c r="U7" s="2460"/>
      <c r="V7" s="2460"/>
      <c r="W7" s="2460"/>
      <c r="X7" s="2460"/>
      <c r="Y7" s="2460"/>
      <c r="Z7" s="2460"/>
      <c r="AA7" s="2460"/>
      <c r="AB7" s="2460"/>
      <c r="AC7" s="2460"/>
      <c r="AD7" s="2460"/>
      <c r="AE7" s="2460"/>
      <c r="AF7" s="2460"/>
      <c r="AG7" s="2460"/>
      <c r="AH7" s="2460"/>
      <c r="AI7" s="2460"/>
      <c r="AJ7" s="2460"/>
      <c r="AK7" s="2460"/>
      <c r="AL7" s="2460"/>
      <c r="AM7" s="2460"/>
      <c r="AN7" s="2460"/>
      <c r="AO7" s="2460"/>
      <c r="AP7" s="2460"/>
      <c r="AQ7" s="2460"/>
      <c r="AR7" s="2460"/>
      <c r="AS7" s="2460"/>
      <c r="AT7" s="2460"/>
      <c r="AU7" s="2460"/>
      <c r="AV7" s="2460"/>
      <c r="AW7" s="2460"/>
      <c r="AX7" s="2461"/>
    </row>
    <row r="8" spans="1:50" ht="254.25" customHeight="1" x14ac:dyDescent="0.15">
      <c r="A8" s="251" t="s">
        <v>22</v>
      </c>
      <c r="B8" s="252"/>
      <c r="C8" s="252"/>
      <c r="D8" s="252"/>
      <c r="E8" s="252"/>
      <c r="F8" s="252"/>
      <c r="G8" s="2450" t="s">
        <v>1216</v>
      </c>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c r="AO8" s="2451"/>
      <c r="AP8" s="2451"/>
      <c r="AQ8" s="2451"/>
      <c r="AR8" s="2451"/>
      <c r="AS8" s="2451"/>
      <c r="AT8" s="2451"/>
      <c r="AU8" s="2451"/>
      <c r="AV8" s="2451"/>
      <c r="AW8" s="2451"/>
      <c r="AX8" s="2452"/>
    </row>
    <row r="9" spans="1:50" ht="29.25" customHeight="1" x14ac:dyDescent="0.15">
      <c r="A9" s="251" t="s">
        <v>24</v>
      </c>
      <c r="B9" s="252"/>
      <c r="C9" s="252"/>
      <c r="D9" s="252"/>
      <c r="E9" s="252"/>
      <c r="F9" s="256"/>
      <c r="G9" s="257" t="s">
        <v>25</v>
      </c>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5"/>
    </row>
    <row r="10" spans="1:50" ht="21" customHeight="1" x14ac:dyDescent="0.15">
      <c r="A10" s="258" t="s">
        <v>26</v>
      </c>
      <c r="B10" s="259"/>
      <c r="C10" s="259"/>
      <c r="D10" s="259"/>
      <c r="E10" s="259"/>
      <c r="F10" s="260"/>
      <c r="G10" s="267"/>
      <c r="H10" s="268"/>
      <c r="I10" s="268"/>
      <c r="J10" s="268"/>
      <c r="K10" s="268"/>
      <c r="L10" s="268"/>
      <c r="M10" s="268"/>
      <c r="N10" s="268"/>
      <c r="O10" s="268"/>
      <c r="P10" s="269" t="s">
        <v>27</v>
      </c>
      <c r="Q10" s="270"/>
      <c r="R10" s="270"/>
      <c r="S10" s="270"/>
      <c r="T10" s="270"/>
      <c r="U10" s="270"/>
      <c r="V10" s="271"/>
      <c r="W10" s="269" t="s">
        <v>28</v>
      </c>
      <c r="X10" s="270"/>
      <c r="Y10" s="270"/>
      <c r="Z10" s="270"/>
      <c r="AA10" s="270"/>
      <c r="AB10" s="270"/>
      <c r="AC10" s="271"/>
      <c r="AD10" s="269" t="s">
        <v>29</v>
      </c>
      <c r="AE10" s="270"/>
      <c r="AF10" s="270"/>
      <c r="AG10" s="270"/>
      <c r="AH10" s="270"/>
      <c r="AI10" s="270"/>
      <c r="AJ10" s="271"/>
      <c r="AK10" s="269" t="s">
        <v>30</v>
      </c>
      <c r="AL10" s="270"/>
      <c r="AM10" s="270"/>
      <c r="AN10" s="270"/>
      <c r="AO10" s="270"/>
      <c r="AP10" s="270"/>
      <c r="AQ10" s="271"/>
      <c r="AR10" s="269" t="s">
        <v>31</v>
      </c>
      <c r="AS10" s="270"/>
      <c r="AT10" s="270"/>
      <c r="AU10" s="270"/>
      <c r="AV10" s="270"/>
      <c r="AW10" s="270"/>
      <c r="AX10" s="317"/>
    </row>
    <row r="11" spans="1:50" ht="21" customHeight="1" x14ac:dyDescent="0.15">
      <c r="A11" s="261"/>
      <c r="B11" s="262"/>
      <c r="C11" s="262"/>
      <c r="D11" s="262"/>
      <c r="E11" s="262"/>
      <c r="F11" s="263"/>
      <c r="G11" s="318" t="s">
        <v>32</v>
      </c>
      <c r="H11" s="319"/>
      <c r="I11" s="324" t="s">
        <v>33</v>
      </c>
      <c r="J11" s="325"/>
      <c r="K11" s="325"/>
      <c r="L11" s="325"/>
      <c r="M11" s="325"/>
      <c r="N11" s="325"/>
      <c r="O11" s="326"/>
      <c r="P11" s="327">
        <v>16</v>
      </c>
      <c r="Q11" s="327"/>
      <c r="R11" s="327"/>
      <c r="S11" s="327"/>
      <c r="T11" s="327"/>
      <c r="U11" s="327"/>
      <c r="V11" s="327"/>
      <c r="W11" s="327">
        <v>38</v>
      </c>
      <c r="X11" s="327"/>
      <c r="Y11" s="327"/>
      <c r="Z11" s="327"/>
      <c r="AA11" s="327"/>
      <c r="AB11" s="327"/>
      <c r="AC11" s="327"/>
      <c r="AD11" s="327">
        <v>12</v>
      </c>
      <c r="AE11" s="327"/>
      <c r="AF11" s="327"/>
      <c r="AG11" s="327"/>
      <c r="AH11" s="327"/>
      <c r="AI11" s="327"/>
      <c r="AJ11" s="327"/>
      <c r="AK11" s="327">
        <v>13</v>
      </c>
      <c r="AL11" s="327"/>
      <c r="AM11" s="327"/>
      <c r="AN11" s="327"/>
      <c r="AO11" s="327"/>
      <c r="AP11" s="327"/>
      <c r="AQ11" s="327"/>
      <c r="AR11" s="327"/>
      <c r="AS11" s="327"/>
      <c r="AT11" s="327"/>
      <c r="AU11" s="327"/>
      <c r="AV11" s="327"/>
      <c r="AW11" s="327"/>
      <c r="AX11" s="328"/>
    </row>
    <row r="12" spans="1:50" ht="21" customHeight="1" x14ac:dyDescent="0.15">
      <c r="A12" s="261"/>
      <c r="B12" s="262"/>
      <c r="C12" s="262"/>
      <c r="D12" s="262"/>
      <c r="E12" s="262"/>
      <c r="F12" s="263"/>
      <c r="G12" s="320"/>
      <c r="H12" s="321"/>
      <c r="I12" s="310" t="s">
        <v>34</v>
      </c>
      <c r="J12" s="329"/>
      <c r="K12" s="329"/>
      <c r="L12" s="329"/>
      <c r="M12" s="329"/>
      <c r="N12" s="329"/>
      <c r="O12" s="330"/>
      <c r="P12" s="307" t="s">
        <v>325</v>
      </c>
      <c r="Q12" s="307"/>
      <c r="R12" s="307"/>
      <c r="S12" s="307"/>
      <c r="T12" s="307"/>
      <c r="U12" s="307"/>
      <c r="V12" s="307"/>
      <c r="W12" s="307" t="s">
        <v>325</v>
      </c>
      <c r="X12" s="307"/>
      <c r="Y12" s="307"/>
      <c r="Z12" s="307"/>
      <c r="AA12" s="307"/>
      <c r="AB12" s="307"/>
      <c r="AC12" s="307"/>
      <c r="AD12" s="307" t="s">
        <v>325</v>
      </c>
      <c r="AE12" s="307"/>
      <c r="AF12" s="307"/>
      <c r="AG12" s="307"/>
      <c r="AH12" s="307"/>
      <c r="AI12" s="307"/>
      <c r="AJ12" s="307"/>
      <c r="AK12" s="307" t="s">
        <v>325</v>
      </c>
      <c r="AL12" s="307"/>
      <c r="AM12" s="307"/>
      <c r="AN12" s="307"/>
      <c r="AO12" s="307"/>
      <c r="AP12" s="307"/>
      <c r="AQ12" s="307"/>
      <c r="AR12" s="308"/>
      <c r="AS12" s="308"/>
      <c r="AT12" s="308"/>
      <c r="AU12" s="308"/>
      <c r="AV12" s="308"/>
      <c r="AW12" s="308"/>
      <c r="AX12" s="309"/>
    </row>
    <row r="13" spans="1:50" ht="21" customHeight="1" x14ac:dyDescent="0.15">
      <c r="A13" s="261"/>
      <c r="B13" s="262"/>
      <c r="C13" s="262"/>
      <c r="D13" s="262"/>
      <c r="E13" s="262"/>
      <c r="F13" s="263"/>
      <c r="G13" s="320"/>
      <c r="H13" s="321"/>
      <c r="I13" s="310" t="s">
        <v>36</v>
      </c>
      <c r="J13" s="311"/>
      <c r="K13" s="311"/>
      <c r="L13" s="311"/>
      <c r="M13" s="311"/>
      <c r="N13" s="311"/>
      <c r="O13" s="312"/>
      <c r="P13" s="313" t="s">
        <v>325</v>
      </c>
      <c r="Q13" s="314"/>
      <c r="R13" s="314"/>
      <c r="S13" s="314"/>
      <c r="T13" s="314"/>
      <c r="U13" s="314"/>
      <c r="V13" s="315"/>
      <c r="W13" s="313" t="s">
        <v>325</v>
      </c>
      <c r="X13" s="314"/>
      <c r="Y13" s="314"/>
      <c r="Z13" s="314"/>
      <c r="AA13" s="314"/>
      <c r="AB13" s="314"/>
      <c r="AC13" s="315"/>
      <c r="AD13" s="313" t="s">
        <v>325</v>
      </c>
      <c r="AE13" s="314"/>
      <c r="AF13" s="314"/>
      <c r="AG13" s="314"/>
      <c r="AH13" s="314"/>
      <c r="AI13" s="314"/>
      <c r="AJ13" s="315"/>
      <c r="AK13" s="313" t="s">
        <v>325</v>
      </c>
      <c r="AL13" s="314"/>
      <c r="AM13" s="314"/>
      <c r="AN13" s="314"/>
      <c r="AO13" s="314"/>
      <c r="AP13" s="314"/>
      <c r="AQ13" s="315"/>
      <c r="AR13" s="313"/>
      <c r="AS13" s="314"/>
      <c r="AT13" s="314"/>
      <c r="AU13" s="314"/>
      <c r="AV13" s="314"/>
      <c r="AW13" s="314"/>
      <c r="AX13" s="316"/>
    </row>
    <row r="14" spans="1:50" ht="21" customHeight="1" x14ac:dyDescent="0.15">
      <c r="A14" s="261"/>
      <c r="B14" s="262"/>
      <c r="C14" s="262"/>
      <c r="D14" s="262"/>
      <c r="E14" s="262"/>
      <c r="F14" s="263"/>
      <c r="G14" s="320"/>
      <c r="H14" s="321"/>
      <c r="I14" s="310" t="s">
        <v>37</v>
      </c>
      <c r="J14" s="311"/>
      <c r="K14" s="311"/>
      <c r="L14" s="311"/>
      <c r="M14" s="311"/>
      <c r="N14" s="311"/>
      <c r="O14" s="312"/>
      <c r="P14" s="313" t="s">
        <v>325</v>
      </c>
      <c r="Q14" s="314"/>
      <c r="R14" s="314"/>
      <c r="S14" s="314"/>
      <c r="T14" s="314"/>
      <c r="U14" s="314"/>
      <c r="V14" s="315"/>
      <c r="W14" s="313" t="s">
        <v>325</v>
      </c>
      <c r="X14" s="314"/>
      <c r="Y14" s="314"/>
      <c r="Z14" s="314"/>
      <c r="AA14" s="314"/>
      <c r="AB14" s="314"/>
      <c r="AC14" s="315"/>
      <c r="AD14" s="313" t="s">
        <v>325</v>
      </c>
      <c r="AE14" s="314"/>
      <c r="AF14" s="314"/>
      <c r="AG14" s="314"/>
      <c r="AH14" s="314"/>
      <c r="AI14" s="314"/>
      <c r="AJ14" s="315"/>
      <c r="AK14" s="313" t="s">
        <v>325</v>
      </c>
      <c r="AL14" s="314"/>
      <c r="AM14" s="314"/>
      <c r="AN14" s="314"/>
      <c r="AO14" s="314"/>
      <c r="AP14" s="314"/>
      <c r="AQ14" s="315"/>
      <c r="AR14" s="336"/>
      <c r="AS14" s="337"/>
      <c r="AT14" s="337"/>
      <c r="AU14" s="337"/>
      <c r="AV14" s="337"/>
      <c r="AW14" s="337"/>
      <c r="AX14" s="338"/>
    </row>
    <row r="15" spans="1:50" ht="24.75" customHeight="1" x14ac:dyDescent="0.15">
      <c r="A15" s="261"/>
      <c r="B15" s="262"/>
      <c r="C15" s="262"/>
      <c r="D15" s="262"/>
      <c r="E15" s="262"/>
      <c r="F15" s="263"/>
      <c r="G15" s="320"/>
      <c r="H15" s="321"/>
      <c r="I15" s="310" t="s">
        <v>38</v>
      </c>
      <c r="J15" s="329"/>
      <c r="K15" s="329"/>
      <c r="L15" s="329"/>
      <c r="M15" s="329"/>
      <c r="N15" s="329"/>
      <c r="O15" s="330"/>
      <c r="P15" s="307" t="s">
        <v>325</v>
      </c>
      <c r="Q15" s="307"/>
      <c r="R15" s="307"/>
      <c r="S15" s="307"/>
      <c r="T15" s="307"/>
      <c r="U15" s="307"/>
      <c r="V15" s="307"/>
      <c r="W15" s="307" t="s">
        <v>325</v>
      </c>
      <c r="X15" s="307"/>
      <c r="Y15" s="307"/>
      <c r="Z15" s="307"/>
      <c r="AA15" s="307"/>
      <c r="AB15" s="307"/>
      <c r="AC15" s="307"/>
      <c r="AD15" s="307" t="s">
        <v>325</v>
      </c>
      <c r="AE15" s="307"/>
      <c r="AF15" s="307"/>
      <c r="AG15" s="307"/>
      <c r="AH15" s="307"/>
      <c r="AI15" s="307"/>
      <c r="AJ15" s="307"/>
      <c r="AK15" s="307" t="s">
        <v>325</v>
      </c>
      <c r="AL15" s="307"/>
      <c r="AM15" s="307"/>
      <c r="AN15" s="307"/>
      <c r="AO15" s="307"/>
      <c r="AP15" s="307"/>
      <c r="AQ15" s="307"/>
      <c r="AR15" s="308"/>
      <c r="AS15" s="308"/>
      <c r="AT15" s="308"/>
      <c r="AU15" s="308"/>
      <c r="AV15" s="308"/>
      <c r="AW15" s="308"/>
      <c r="AX15" s="309"/>
    </row>
    <row r="16" spans="1:50" ht="24.75" customHeight="1" x14ac:dyDescent="0.15">
      <c r="A16" s="261"/>
      <c r="B16" s="262"/>
      <c r="C16" s="262"/>
      <c r="D16" s="262"/>
      <c r="E16" s="262"/>
      <c r="F16" s="263"/>
      <c r="G16" s="322"/>
      <c r="H16" s="323"/>
      <c r="I16" s="331" t="s">
        <v>39</v>
      </c>
      <c r="J16" s="332"/>
      <c r="K16" s="332"/>
      <c r="L16" s="332"/>
      <c r="M16" s="332"/>
      <c r="N16" s="332"/>
      <c r="O16" s="333"/>
      <c r="P16" s="334">
        <v>16</v>
      </c>
      <c r="Q16" s="334"/>
      <c r="R16" s="334"/>
      <c r="S16" s="334"/>
      <c r="T16" s="334"/>
      <c r="U16" s="334"/>
      <c r="V16" s="334"/>
      <c r="W16" s="334">
        <v>38</v>
      </c>
      <c r="X16" s="334"/>
      <c r="Y16" s="334"/>
      <c r="Z16" s="334"/>
      <c r="AA16" s="334"/>
      <c r="AB16" s="334"/>
      <c r="AC16" s="334"/>
      <c r="AD16" s="334">
        <v>12</v>
      </c>
      <c r="AE16" s="334"/>
      <c r="AF16" s="334"/>
      <c r="AG16" s="334"/>
      <c r="AH16" s="334"/>
      <c r="AI16" s="334"/>
      <c r="AJ16" s="334"/>
      <c r="AK16" s="334">
        <v>13</v>
      </c>
      <c r="AL16" s="334"/>
      <c r="AM16" s="334"/>
      <c r="AN16" s="334"/>
      <c r="AO16" s="334"/>
      <c r="AP16" s="334"/>
      <c r="AQ16" s="334"/>
      <c r="AR16" s="334"/>
      <c r="AS16" s="334"/>
      <c r="AT16" s="334"/>
      <c r="AU16" s="334"/>
      <c r="AV16" s="334"/>
      <c r="AW16" s="334"/>
      <c r="AX16" s="335"/>
    </row>
    <row r="17" spans="1:55" ht="24.75" customHeight="1" x14ac:dyDescent="0.15">
      <c r="A17" s="261"/>
      <c r="B17" s="262"/>
      <c r="C17" s="262"/>
      <c r="D17" s="262"/>
      <c r="E17" s="262"/>
      <c r="F17" s="263"/>
      <c r="G17" s="352" t="s">
        <v>40</v>
      </c>
      <c r="H17" s="353"/>
      <c r="I17" s="353"/>
      <c r="J17" s="353"/>
      <c r="K17" s="353"/>
      <c r="L17" s="353"/>
      <c r="M17" s="353"/>
      <c r="N17" s="353"/>
      <c r="O17" s="353"/>
      <c r="P17" s="354">
        <v>13</v>
      </c>
      <c r="Q17" s="354"/>
      <c r="R17" s="354"/>
      <c r="S17" s="354"/>
      <c r="T17" s="354"/>
      <c r="U17" s="354"/>
      <c r="V17" s="354"/>
      <c r="W17" s="354">
        <v>33</v>
      </c>
      <c r="X17" s="354"/>
      <c r="Y17" s="354"/>
      <c r="Z17" s="354"/>
      <c r="AA17" s="354"/>
      <c r="AB17" s="354"/>
      <c r="AC17" s="354"/>
      <c r="AD17" s="354">
        <v>11</v>
      </c>
      <c r="AE17" s="354"/>
      <c r="AF17" s="354"/>
      <c r="AG17" s="354"/>
      <c r="AH17" s="354"/>
      <c r="AI17" s="354"/>
      <c r="AJ17" s="354"/>
      <c r="AK17" s="355"/>
      <c r="AL17" s="355"/>
      <c r="AM17" s="355"/>
      <c r="AN17" s="355"/>
      <c r="AO17" s="355"/>
      <c r="AP17" s="355"/>
      <c r="AQ17" s="355"/>
      <c r="AR17" s="355"/>
      <c r="AS17" s="355"/>
      <c r="AT17" s="355"/>
      <c r="AU17" s="355"/>
      <c r="AV17" s="355"/>
      <c r="AW17" s="355"/>
      <c r="AX17" s="356"/>
    </row>
    <row r="18" spans="1:55" ht="24.75" customHeight="1" x14ac:dyDescent="0.15">
      <c r="A18" s="264"/>
      <c r="B18" s="265"/>
      <c r="C18" s="265"/>
      <c r="D18" s="265"/>
      <c r="E18" s="265"/>
      <c r="F18" s="266"/>
      <c r="G18" s="352" t="s">
        <v>41</v>
      </c>
      <c r="H18" s="353"/>
      <c r="I18" s="353"/>
      <c r="J18" s="353"/>
      <c r="K18" s="353"/>
      <c r="L18" s="353"/>
      <c r="M18" s="353"/>
      <c r="N18" s="353"/>
      <c r="O18" s="353"/>
      <c r="P18" s="354">
        <v>82.1</v>
      </c>
      <c r="Q18" s="354"/>
      <c r="R18" s="354"/>
      <c r="S18" s="354"/>
      <c r="T18" s="354"/>
      <c r="U18" s="354"/>
      <c r="V18" s="354"/>
      <c r="W18" s="354">
        <v>86.8</v>
      </c>
      <c r="X18" s="354"/>
      <c r="Y18" s="354"/>
      <c r="Z18" s="354"/>
      <c r="AA18" s="354"/>
      <c r="AB18" s="354"/>
      <c r="AC18" s="354"/>
      <c r="AD18" s="354">
        <v>85.5</v>
      </c>
      <c r="AE18" s="354"/>
      <c r="AF18" s="354"/>
      <c r="AG18" s="354"/>
      <c r="AH18" s="354"/>
      <c r="AI18" s="354"/>
      <c r="AJ18" s="354"/>
      <c r="AK18" s="355"/>
      <c r="AL18" s="355"/>
      <c r="AM18" s="355"/>
      <c r="AN18" s="355"/>
      <c r="AO18" s="355"/>
      <c r="AP18" s="355"/>
      <c r="AQ18" s="355"/>
      <c r="AR18" s="355"/>
      <c r="AS18" s="355"/>
      <c r="AT18" s="355"/>
      <c r="AU18" s="355"/>
      <c r="AV18" s="355"/>
      <c r="AW18" s="355"/>
      <c r="AX18" s="356"/>
    </row>
    <row r="19" spans="1:55" ht="28.5" customHeight="1" x14ac:dyDescent="0.15">
      <c r="A19" s="339" t="s">
        <v>42</v>
      </c>
      <c r="B19" s="340"/>
      <c r="C19" s="340"/>
      <c r="D19" s="340"/>
      <c r="E19" s="340"/>
      <c r="F19" s="341"/>
      <c r="G19" s="346" t="s">
        <v>43</v>
      </c>
      <c r="H19" s="270"/>
      <c r="I19" s="270"/>
      <c r="J19" s="270"/>
      <c r="K19" s="270"/>
      <c r="L19" s="270"/>
      <c r="M19" s="270"/>
      <c r="N19" s="270"/>
      <c r="O19" s="270"/>
      <c r="P19" s="270"/>
      <c r="Q19" s="270"/>
      <c r="R19" s="270"/>
      <c r="S19" s="270"/>
      <c r="T19" s="270"/>
      <c r="U19" s="270"/>
      <c r="V19" s="270"/>
      <c r="W19" s="270"/>
      <c r="X19" s="271"/>
      <c r="Y19" s="347"/>
      <c r="Z19" s="348"/>
      <c r="AA19" s="349"/>
      <c r="AB19" s="269" t="s">
        <v>44</v>
      </c>
      <c r="AC19" s="270"/>
      <c r="AD19" s="271"/>
      <c r="AE19" s="350" t="s">
        <v>27</v>
      </c>
      <c r="AF19" s="350"/>
      <c r="AG19" s="350"/>
      <c r="AH19" s="350"/>
      <c r="AI19" s="350"/>
      <c r="AJ19" s="350" t="s">
        <v>28</v>
      </c>
      <c r="AK19" s="350"/>
      <c r="AL19" s="350"/>
      <c r="AM19" s="350"/>
      <c r="AN19" s="350"/>
      <c r="AO19" s="350" t="s">
        <v>29</v>
      </c>
      <c r="AP19" s="350"/>
      <c r="AQ19" s="350"/>
      <c r="AR19" s="350"/>
      <c r="AS19" s="350"/>
      <c r="AT19" s="366" t="s">
        <v>1161</v>
      </c>
      <c r="AU19" s="350"/>
      <c r="AV19" s="350"/>
      <c r="AW19" s="350"/>
      <c r="AX19" s="367"/>
    </row>
    <row r="20" spans="1:55" ht="28.5" customHeight="1" x14ac:dyDescent="0.15">
      <c r="A20" s="342"/>
      <c r="B20" s="340"/>
      <c r="C20" s="340"/>
      <c r="D20" s="340"/>
      <c r="E20" s="340"/>
      <c r="F20" s="341"/>
      <c r="G20" s="2467" t="s">
        <v>1217</v>
      </c>
      <c r="H20" s="2468"/>
      <c r="I20" s="2468"/>
      <c r="J20" s="2468"/>
      <c r="K20" s="2468"/>
      <c r="L20" s="2468"/>
      <c r="M20" s="2468"/>
      <c r="N20" s="2468"/>
      <c r="O20" s="2468"/>
      <c r="P20" s="2468"/>
      <c r="Q20" s="2468"/>
      <c r="R20" s="2468"/>
      <c r="S20" s="2468"/>
      <c r="T20" s="2468"/>
      <c r="U20" s="2468"/>
      <c r="V20" s="2468"/>
      <c r="W20" s="2468"/>
      <c r="X20" s="2469"/>
      <c r="Y20" s="377" t="s">
        <v>47</v>
      </c>
      <c r="Z20" s="378"/>
      <c r="AA20" s="379"/>
      <c r="AB20" s="2476" t="s">
        <v>1218</v>
      </c>
      <c r="AC20" s="2477"/>
      <c r="AD20" s="2478"/>
      <c r="AE20" s="354" t="s">
        <v>1219</v>
      </c>
      <c r="AF20" s="354"/>
      <c r="AG20" s="354"/>
      <c r="AH20" s="354"/>
      <c r="AI20" s="354"/>
      <c r="AJ20" s="354" t="s">
        <v>1219</v>
      </c>
      <c r="AK20" s="354"/>
      <c r="AL20" s="354"/>
      <c r="AM20" s="354"/>
      <c r="AN20" s="354"/>
      <c r="AO20" s="354" t="s">
        <v>1219</v>
      </c>
      <c r="AP20" s="354"/>
      <c r="AQ20" s="354"/>
      <c r="AR20" s="354"/>
      <c r="AS20" s="354"/>
      <c r="AT20" s="355"/>
      <c r="AU20" s="355"/>
      <c r="AV20" s="355"/>
      <c r="AW20" s="355"/>
      <c r="AX20" s="356"/>
    </row>
    <row r="21" spans="1:55" ht="28.5" customHeight="1" x14ac:dyDescent="0.15">
      <c r="A21" s="343"/>
      <c r="B21" s="344"/>
      <c r="C21" s="344"/>
      <c r="D21" s="344"/>
      <c r="E21" s="344"/>
      <c r="F21" s="345"/>
      <c r="G21" s="2470"/>
      <c r="H21" s="2471"/>
      <c r="I21" s="2471"/>
      <c r="J21" s="2471"/>
      <c r="K21" s="2471"/>
      <c r="L21" s="2471"/>
      <c r="M21" s="2471"/>
      <c r="N21" s="2471"/>
      <c r="O21" s="2471"/>
      <c r="P21" s="2471"/>
      <c r="Q21" s="2471"/>
      <c r="R21" s="2471"/>
      <c r="S21" s="2471"/>
      <c r="T21" s="2471"/>
      <c r="U21" s="2471"/>
      <c r="V21" s="2471"/>
      <c r="W21" s="2471"/>
      <c r="X21" s="2472"/>
      <c r="Y21" s="269" t="s">
        <v>49</v>
      </c>
      <c r="Z21" s="270"/>
      <c r="AA21" s="271"/>
      <c r="AB21" s="1364" t="s">
        <v>1220</v>
      </c>
      <c r="AC21" s="2465"/>
      <c r="AD21" s="2466"/>
      <c r="AE21" s="351">
        <v>100</v>
      </c>
      <c r="AF21" s="351"/>
      <c r="AG21" s="351"/>
      <c r="AH21" s="351"/>
      <c r="AI21" s="351"/>
      <c r="AJ21" s="351">
        <v>100</v>
      </c>
      <c r="AK21" s="351"/>
      <c r="AL21" s="351"/>
      <c r="AM21" s="351"/>
      <c r="AN21" s="351"/>
      <c r="AO21" s="351">
        <v>100</v>
      </c>
      <c r="AP21" s="351"/>
      <c r="AQ21" s="351"/>
      <c r="AR21" s="351"/>
      <c r="AS21" s="351"/>
      <c r="AT21" s="354">
        <v>100</v>
      </c>
      <c r="AU21" s="354"/>
      <c r="AV21" s="354"/>
      <c r="AW21" s="354"/>
      <c r="AX21" s="357"/>
    </row>
    <row r="22" spans="1:55" ht="28.5" customHeight="1" x14ac:dyDescent="0.15">
      <c r="A22" s="343"/>
      <c r="B22" s="344"/>
      <c r="C22" s="344"/>
      <c r="D22" s="344"/>
      <c r="E22" s="344"/>
      <c r="F22" s="345"/>
      <c r="G22" s="2473"/>
      <c r="H22" s="2474"/>
      <c r="I22" s="2474"/>
      <c r="J22" s="2474"/>
      <c r="K22" s="2474"/>
      <c r="L22" s="2474"/>
      <c r="M22" s="2474"/>
      <c r="N22" s="2474"/>
      <c r="O22" s="2474"/>
      <c r="P22" s="2474"/>
      <c r="Q22" s="2474"/>
      <c r="R22" s="2474"/>
      <c r="S22" s="2474"/>
      <c r="T22" s="2474"/>
      <c r="U22" s="2474"/>
      <c r="V22" s="2474"/>
      <c r="W22" s="2474"/>
      <c r="X22" s="2475"/>
      <c r="Y22" s="269" t="s">
        <v>50</v>
      </c>
      <c r="Z22" s="270"/>
      <c r="AA22" s="271"/>
      <c r="AB22" s="351" t="s">
        <v>738</v>
      </c>
      <c r="AC22" s="351"/>
      <c r="AD22" s="351"/>
      <c r="AE22" s="351">
        <v>100</v>
      </c>
      <c r="AF22" s="351"/>
      <c r="AG22" s="351"/>
      <c r="AH22" s="351"/>
      <c r="AI22" s="351"/>
      <c r="AJ22" s="351">
        <v>100</v>
      </c>
      <c r="AK22" s="351"/>
      <c r="AL22" s="351"/>
      <c r="AM22" s="351"/>
      <c r="AN22" s="351"/>
      <c r="AO22" s="351">
        <v>100</v>
      </c>
      <c r="AP22" s="351"/>
      <c r="AQ22" s="351"/>
      <c r="AR22" s="351"/>
      <c r="AS22" s="351"/>
      <c r="AT22" s="835"/>
      <c r="AU22" s="835"/>
      <c r="AV22" s="835"/>
      <c r="AW22" s="835"/>
      <c r="AX22" s="836"/>
    </row>
    <row r="23" spans="1:55" ht="28.5" customHeight="1" x14ac:dyDescent="0.15">
      <c r="A23" s="400" t="s">
        <v>52</v>
      </c>
      <c r="B23" s="416"/>
      <c r="C23" s="416"/>
      <c r="D23" s="416"/>
      <c r="E23" s="416"/>
      <c r="F23" s="417"/>
      <c r="G23" s="346" t="s">
        <v>53</v>
      </c>
      <c r="H23" s="270"/>
      <c r="I23" s="270"/>
      <c r="J23" s="270"/>
      <c r="K23" s="270"/>
      <c r="L23" s="270"/>
      <c r="M23" s="270"/>
      <c r="N23" s="270"/>
      <c r="O23" s="270"/>
      <c r="P23" s="270"/>
      <c r="Q23" s="270"/>
      <c r="R23" s="270"/>
      <c r="S23" s="270"/>
      <c r="T23" s="270"/>
      <c r="U23" s="270"/>
      <c r="V23" s="270"/>
      <c r="W23" s="270"/>
      <c r="X23" s="271"/>
      <c r="Y23" s="347"/>
      <c r="Z23" s="348"/>
      <c r="AA23" s="349"/>
      <c r="AB23" s="269" t="s">
        <v>44</v>
      </c>
      <c r="AC23" s="270"/>
      <c r="AD23" s="271"/>
      <c r="AE23" s="350" t="s">
        <v>27</v>
      </c>
      <c r="AF23" s="350"/>
      <c r="AG23" s="350"/>
      <c r="AH23" s="350"/>
      <c r="AI23" s="350"/>
      <c r="AJ23" s="350" t="s">
        <v>28</v>
      </c>
      <c r="AK23" s="350"/>
      <c r="AL23" s="350"/>
      <c r="AM23" s="350"/>
      <c r="AN23" s="350"/>
      <c r="AO23" s="350" t="s">
        <v>29</v>
      </c>
      <c r="AP23" s="350"/>
      <c r="AQ23" s="350"/>
      <c r="AR23" s="350"/>
      <c r="AS23" s="350"/>
      <c r="AT23" s="384" t="s">
        <v>54</v>
      </c>
      <c r="AU23" s="385"/>
      <c r="AV23" s="385"/>
      <c r="AW23" s="385"/>
      <c r="AX23" s="386"/>
    </row>
    <row r="24" spans="1:55" ht="28.5" customHeight="1" x14ac:dyDescent="0.15">
      <c r="A24" s="418"/>
      <c r="B24" s="419"/>
      <c r="C24" s="419"/>
      <c r="D24" s="419"/>
      <c r="E24" s="419"/>
      <c r="F24" s="420"/>
      <c r="G24" s="2483" t="s">
        <v>1221</v>
      </c>
      <c r="H24" s="1266"/>
      <c r="I24" s="1266"/>
      <c r="J24" s="1266"/>
      <c r="K24" s="1266"/>
      <c r="L24" s="1266"/>
      <c r="M24" s="1266"/>
      <c r="N24" s="1266"/>
      <c r="O24" s="1266"/>
      <c r="P24" s="1266"/>
      <c r="Q24" s="1266"/>
      <c r="R24" s="1266"/>
      <c r="S24" s="1266"/>
      <c r="T24" s="1266"/>
      <c r="U24" s="1266"/>
      <c r="V24" s="1266"/>
      <c r="W24" s="1266"/>
      <c r="X24" s="1352"/>
      <c r="Y24" s="411" t="s">
        <v>56</v>
      </c>
      <c r="Z24" s="281"/>
      <c r="AA24" s="412"/>
      <c r="AB24" s="413" t="s">
        <v>57</v>
      </c>
      <c r="AC24" s="281"/>
      <c r="AD24" s="412"/>
      <c r="AE24" s="2484" t="s">
        <v>1222</v>
      </c>
      <c r="AF24" s="2485"/>
      <c r="AG24" s="2485"/>
      <c r="AH24" s="2485"/>
      <c r="AI24" s="2485"/>
      <c r="AJ24" s="2486" t="s">
        <v>1223</v>
      </c>
      <c r="AK24" s="2487"/>
      <c r="AL24" s="2487"/>
      <c r="AM24" s="2487"/>
      <c r="AN24" s="2487"/>
      <c r="AO24" s="381" t="s">
        <v>1224</v>
      </c>
      <c r="AP24" s="381"/>
      <c r="AQ24" s="381"/>
      <c r="AR24" s="381"/>
      <c r="AS24" s="381"/>
      <c r="AT24" s="359" t="s">
        <v>58</v>
      </c>
      <c r="AU24" s="278"/>
      <c r="AV24" s="278"/>
      <c r="AW24" s="278"/>
      <c r="AX24" s="414"/>
      <c r="AY24" s="2"/>
      <c r="AZ24" s="3"/>
      <c r="BA24" s="3"/>
      <c r="BB24" s="3"/>
      <c r="BC24" s="3"/>
    </row>
    <row r="25" spans="1:55" ht="28.5" customHeight="1" x14ac:dyDescent="0.15">
      <c r="A25" s="421"/>
      <c r="B25" s="422"/>
      <c r="C25" s="422"/>
      <c r="D25" s="422"/>
      <c r="E25" s="422"/>
      <c r="F25" s="423"/>
      <c r="G25" s="1353"/>
      <c r="H25" s="1354"/>
      <c r="I25" s="1354"/>
      <c r="J25" s="1354"/>
      <c r="K25" s="1354"/>
      <c r="L25" s="1354"/>
      <c r="M25" s="1354"/>
      <c r="N25" s="1354"/>
      <c r="O25" s="1354"/>
      <c r="P25" s="1354"/>
      <c r="Q25" s="1354"/>
      <c r="R25" s="1354"/>
      <c r="S25" s="1354"/>
      <c r="T25" s="1354"/>
      <c r="U25" s="1354"/>
      <c r="V25" s="1354"/>
      <c r="W25" s="1354"/>
      <c r="X25" s="1355"/>
      <c r="Y25" s="415" t="s">
        <v>59</v>
      </c>
      <c r="Z25" s="290"/>
      <c r="AA25" s="291"/>
      <c r="AB25" s="358" t="s">
        <v>57</v>
      </c>
      <c r="AC25" s="290"/>
      <c r="AD25" s="291"/>
      <c r="AE25" s="359" t="s">
        <v>1222</v>
      </c>
      <c r="AF25" s="278"/>
      <c r="AG25" s="278"/>
      <c r="AH25" s="278"/>
      <c r="AI25" s="279"/>
      <c r="AJ25" s="360" t="s">
        <v>1225</v>
      </c>
      <c r="AK25" s="361"/>
      <c r="AL25" s="361"/>
      <c r="AM25" s="361"/>
      <c r="AN25" s="362"/>
      <c r="AO25" s="360" t="s">
        <v>1224</v>
      </c>
      <c r="AP25" s="361"/>
      <c r="AQ25" s="361"/>
      <c r="AR25" s="361"/>
      <c r="AS25" s="362"/>
      <c r="AT25" s="360" t="s">
        <v>1226</v>
      </c>
      <c r="AU25" s="361"/>
      <c r="AV25" s="361"/>
      <c r="AW25" s="361"/>
      <c r="AX25" s="399"/>
      <c r="AY25" s="2"/>
      <c r="AZ25" s="3"/>
      <c r="BA25" s="3"/>
      <c r="BB25" s="3"/>
      <c r="BC25" s="3"/>
    </row>
    <row r="26" spans="1:55" ht="28.5" customHeight="1" x14ac:dyDescent="0.15">
      <c r="A26" s="400" t="s">
        <v>60</v>
      </c>
      <c r="B26" s="401"/>
      <c r="C26" s="401"/>
      <c r="D26" s="401"/>
      <c r="E26" s="401"/>
      <c r="F26" s="402"/>
      <c r="G26" s="270" t="s">
        <v>61</v>
      </c>
      <c r="H26" s="270"/>
      <c r="I26" s="270"/>
      <c r="J26" s="270"/>
      <c r="K26" s="270"/>
      <c r="L26" s="270"/>
      <c r="M26" s="270"/>
      <c r="N26" s="270"/>
      <c r="O26" s="270"/>
      <c r="P26" s="270"/>
      <c r="Q26" s="270"/>
      <c r="R26" s="270"/>
      <c r="S26" s="270"/>
      <c r="T26" s="270"/>
      <c r="U26" s="270"/>
      <c r="V26" s="270"/>
      <c r="W26" s="270"/>
      <c r="X26" s="271"/>
      <c r="Y26" s="408"/>
      <c r="Z26" s="409"/>
      <c r="AA26" s="410"/>
      <c r="AB26" s="269" t="s">
        <v>44</v>
      </c>
      <c r="AC26" s="270"/>
      <c r="AD26" s="271"/>
      <c r="AE26" s="269" t="s">
        <v>27</v>
      </c>
      <c r="AF26" s="270"/>
      <c r="AG26" s="270"/>
      <c r="AH26" s="270"/>
      <c r="AI26" s="271"/>
      <c r="AJ26" s="269" t="s">
        <v>28</v>
      </c>
      <c r="AK26" s="270"/>
      <c r="AL26" s="270"/>
      <c r="AM26" s="270"/>
      <c r="AN26" s="271"/>
      <c r="AO26" s="269" t="s">
        <v>29</v>
      </c>
      <c r="AP26" s="270"/>
      <c r="AQ26" s="270"/>
      <c r="AR26" s="270"/>
      <c r="AS26" s="271"/>
      <c r="AT26" s="384" t="s">
        <v>62</v>
      </c>
      <c r="AU26" s="385"/>
      <c r="AV26" s="385"/>
      <c r="AW26" s="385"/>
      <c r="AX26" s="386"/>
      <c r="AY26" s="2"/>
      <c r="AZ26" s="3"/>
      <c r="BA26" s="3"/>
      <c r="BB26" s="3"/>
      <c r="BC26" s="3"/>
    </row>
    <row r="27" spans="1:55" ht="28.5" customHeight="1" x14ac:dyDescent="0.15">
      <c r="A27" s="403"/>
      <c r="B27" s="404"/>
      <c r="C27" s="404"/>
      <c r="D27" s="404"/>
      <c r="E27" s="404"/>
      <c r="F27" s="405"/>
      <c r="G27" s="391" t="s">
        <v>1227</v>
      </c>
      <c r="H27" s="391"/>
      <c r="I27" s="391"/>
      <c r="J27" s="391"/>
      <c r="K27" s="391"/>
      <c r="L27" s="391"/>
      <c r="M27" s="391"/>
      <c r="N27" s="391"/>
      <c r="O27" s="391"/>
      <c r="P27" s="391"/>
      <c r="Q27" s="391"/>
      <c r="R27" s="391"/>
      <c r="S27" s="391"/>
      <c r="T27" s="391"/>
      <c r="U27" s="391"/>
      <c r="V27" s="391"/>
      <c r="W27" s="391"/>
      <c r="X27" s="391"/>
      <c r="Y27" s="393" t="s">
        <v>60</v>
      </c>
      <c r="Z27" s="394"/>
      <c r="AA27" s="395"/>
      <c r="AB27" s="396" t="s">
        <v>1228</v>
      </c>
      <c r="AC27" s="397"/>
      <c r="AD27" s="398"/>
      <c r="AE27" s="396">
        <v>3.3</v>
      </c>
      <c r="AF27" s="397"/>
      <c r="AG27" s="397"/>
      <c r="AH27" s="397"/>
      <c r="AI27" s="398"/>
      <c r="AJ27" s="396">
        <v>6.6</v>
      </c>
      <c r="AK27" s="397"/>
      <c r="AL27" s="397"/>
      <c r="AM27" s="397"/>
      <c r="AN27" s="398"/>
      <c r="AO27" s="396">
        <v>1.2</v>
      </c>
      <c r="AP27" s="397"/>
      <c r="AQ27" s="397"/>
      <c r="AR27" s="397"/>
      <c r="AS27" s="398"/>
      <c r="AT27" s="396">
        <v>1.9</v>
      </c>
      <c r="AU27" s="397"/>
      <c r="AV27" s="397"/>
      <c r="AW27" s="397"/>
      <c r="AX27" s="1223"/>
    </row>
    <row r="28" spans="1:55" ht="28.5" customHeight="1" x14ac:dyDescent="0.15">
      <c r="A28" s="406"/>
      <c r="B28" s="361"/>
      <c r="C28" s="361"/>
      <c r="D28" s="361"/>
      <c r="E28" s="361"/>
      <c r="F28" s="407"/>
      <c r="G28" s="392"/>
      <c r="H28" s="392"/>
      <c r="I28" s="392"/>
      <c r="J28" s="392"/>
      <c r="K28" s="392"/>
      <c r="L28" s="392"/>
      <c r="M28" s="392"/>
      <c r="N28" s="392"/>
      <c r="O28" s="392"/>
      <c r="P28" s="392"/>
      <c r="Q28" s="392"/>
      <c r="R28" s="392"/>
      <c r="S28" s="392"/>
      <c r="T28" s="392"/>
      <c r="U28" s="392"/>
      <c r="V28" s="392"/>
      <c r="W28" s="392"/>
      <c r="X28" s="392"/>
      <c r="Y28" s="377" t="s">
        <v>65</v>
      </c>
      <c r="Z28" s="290"/>
      <c r="AA28" s="291"/>
      <c r="AB28" s="387" t="s">
        <v>66</v>
      </c>
      <c r="AC28" s="388"/>
      <c r="AD28" s="390"/>
      <c r="AE28" s="2479" t="s">
        <v>1229</v>
      </c>
      <c r="AF28" s="397"/>
      <c r="AG28" s="397"/>
      <c r="AH28" s="397"/>
      <c r="AI28" s="398"/>
      <c r="AJ28" s="2479" t="s">
        <v>1230</v>
      </c>
      <c r="AK28" s="397"/>
      <c r="AL28" s="397"/>
      <c r="AM28" s="397"/>
      <c r="AN28" s="398"/>
      <c r="AO28" s="2479" t="s">
        <v>1231</v>
      </c>
      <c r="AP28" s="397"/>
      <c r="AQ28" s="397"/>
      <c r="AR28" s="397"/>
      <c r="AS28" s="398"/>
      <c r="AT28" s="2480" t="s">
        <v>1232</v>
      </c>
      <c r="AU28" s="2481"/>
      <c r="AV28" s="2481"/>
      <c r="AW28" s="2481"/>
      <c r="AX28" s="2482"/>
    </row>
    <row r="29" spans="1:55" ht="23.1" customHeight="1" x14ac:dyDescent="0.15">
      <c r="A29" s="431" t="s">
        <v>71</v>
      </c>
      <c r="B29" s="432"/>
      <c r="C29" s="437" t="s">
        <v>72</v>
      </c>
      <c r="D29" s="438"/>
      <c r="E29" s="438"/>
      <c r="F29" s="438"/>
      <c r="G29" s="438"/>
      <c r="H29" s="438"/>
      <c r="I29" s="438"/>
      <c r="J29" s="438"/>
      <c r="K29" s="439"/>
      <c r="L29" s="440" t="s">
        <v>73</v>
      </c>
      <c r="M29" s="440"/>
      <c r="N29" s="440"/>
      <c r="O29" s="440"/>
      <c r="P29" s="440"/>
      <c r="Q29" s="440"/>
      <c r="R29" s="441" t="s">
        <v>31</v>
      </c>
      <c r="S29" s="441"/>
      <c r="T29" s="441"/>
      <c r="U29" s="441"/>
      <c r="V29" s="441"/>
      <c r="W29" s="441"/>
      <c r="X29" s="442"/>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43"/>
    </row>
    <row r="30" spans="1:55" ht="24.75" customHeight="1" x14ac:dyDescent="0.15">
      <c r="A30" s="433"/>
      <c r="B30" s="434"/>
      <c r="C30" s="2491" t="s">
        <v>1233</v>
      </c>
      <c r="D30" s="2492"/>
      <c r="E30" s="2492"/>
      <c r="F30" s="2492"/>
      <c r="G30" s="2492"/>
      <c r="H30" s="2492"/>
      <c r="I30" s="2492"/>
      <c r="J30" s="2492"/>
      <c r="K30" s="2493"/>
      <c r="L30" s="763">
        <v>6</v>
      </c>
      <c r="M30" s="764"/>
      <c r="N30" s="764"/>
      <c r="O30" s="764"/>
      <c r="P30" s="764"/>
      <c r="Q30" s="765"/>
      <c r="R30" s="327"/>
      <c r="S30" s="327"/>
      <c r="T30" s="327"/>
      <c r="U30" s="327"/>
      <c r="V30" s="327"/>
      <c r="W30" s="327"/>
      <c r="X30" s="448"/>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50"/>
    </row>
    <row r="31" spans="1:55" ht="23.1" customHeight="1" x14ac:dyDescent="0.15">
      <c r="A31" s="433"/>
      <c r="B31" s="434"/>
      <c r="C31" s="2488" t="s">
        <v>1234</v>
      </c>
      <c r="D31" s="2489"/>
      <c r="E31" s="2489"/>
      <c r="F31" s="2489"/>
      <c r="G31" s="2489"/>
      <c r="H31" s="2489"/>
      <c r="I31" s="2489"/>
      <c r="J31" s="2489"/>
      <c r="K31" s="2490"/>
      <c r="L31" s="307">
        <v>2</v>
      </c>
      <c r="M31" s="307"/>
      <c r="N31" s="307"/>
      <c r="O31" s="307"/>
      <c r="P31" s="307"/>
      <c r="Q31" s="307"/>
      <c r="R31" s="307"/>
      <c r="S31" s="307"/>
      <c r="T31" s="307"/>
      <c r="U31" s="307"/>
      <c r="V31" s="307"/>
      <c r="W31" s="307"/>
      <c r="X31" s="428"/>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30"/>
    </row>
    <row r="32" spans="1:55" ht="23.1" customHeight="1" x14ac:dyDescent="0.15">
      <c r="A32" s="433"/>
      <c r="B32" s="434"/>
      <c r="C32" s="2488" t="s">
        <v>1235</v>
      </c>
      <c r="D32" s="2489"/>
      <c r="E32" s="2489"/>
      <c r="F32" s="2489"/>
      <c r="G32" s="2489"/>
      <c r="H32" s="2489"/>
      <c r="I32" s="2489"/>
      <c r="J32" s="2489"/>
      <c r="K32" s="2490"/>
      <c r="L32" s="307">
        <v>3</v>
      </c>
      <c r="M32" s="307"/>
      <c r="N32" s="307"/>
      <c r="O32" s="307"/>
      <c r="P32" s="307"/>
      <c r="Q32" s="307"/>
      <c r="R32" s="307"/>
      <c r="S32" s="307"/>
      <c r="T32" s="307"/>
      <c r="U32" s="307"/>
      <c r="V32" s="307"/>
      <c r="W32" s="307"/>
      <c r="X32" s="428"/>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30"/>
    </row>
    <row r="33" spans="1:50" ht="23.1" customHeight="1" x14ac:dyDescent="0.15">
      <c r="A33" s="433"/>
      <c r="B33" s="434"/>
      <c r="C33" s="2488" t="s">
        <v>1236</v>
      </c>
      <c r="D33" s="2489"/>
      <c r="E33" s="2489"/>
      <c r="F33" s="2489"/>
      <c r="G33" s="2489"/>
      <c r="H33" s="2489"/>
      <c r="I33" s="2489"/>
      <c r="J33" s="2489"/>
      <c r="K33" s="2490"/>
      <c r="L33" s="307">
        <v>0.7</v>
      </c>
      <c r="M33" s="307"/>
      <c r="N33" s="307"/>
      <c r="O33" s="307"/>
      <c r="P33" s="307"/>
      <c r="Q33" s="307"/>
      <c r="R33" s="307"/>
      <c r="S33" s="307"/>
      <c r="T33" s="307"/>
      <c r="U33" s="307"/>
      <c r="V33" s="307"/>
      <c r="W33" s="307"/>
      <c r="X33" s="428"/>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30"/>
    </row>
    <row r="34" spans="1:50" ht="23.1" customHeight="1" x14ac:dyDescent="0.15">
      <c r="A34" s="433"/>
      <c r="B34" s="434"/>
      <c r="C34" s="2488" t="s">
        <v>1237</v>
      </c>
      <c r="D34" s="2489"/>
      <c r="E34" s="2489"/>
      <c r="F34" s="2489"/>
      <c r="G34" s="2489"/>
      <c r="H34" s="2489"/>
      <c r="I34" s="2489"/>
      <c r="J34" s="2489"/>
      <c r="K34" s="2490"/>
      <c r="L34" s="307">
        <v>0.6</v>
      </c>
      <c r="M34" s="307"/>
      <c r="N34" s="307"/>
      <c r="O34" s="307"/>
      <c r="P34" s="307"/>
      <c r="Q34" s="307"/>
      <c r="R34" s="307"/>
      <c r="S34" s="307"/>
      <c r="T34" s="307"/>
      <c r="U34" s="307"/>
      <c r="V34" s="307"/>
      <c r="W34" s="307"/>
      <c r="X34" s="428"/>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30"/>
    </row>
    <row r="35" spans="1:50" ht="22.5" customHeight="1" x14ac:dyDescent="0.15">
      <c r="A35" s="433"/>
      <c r="B35" s="434"/>
      <c r="C35" s="2488" t="s">
        <v>1238</v>
      </c>
      <c r="D35" s="2489"/>
      <c r="E35" s="2489"/>
      <c r="F35" s="2489"/>
      <c r="G35" s="2489"/>
      <c r="H35" s="2489"/>
      <c r="I35" s="2489"/>
      <c r="J35" s="2489"/>
      <c r="K35" s="2490"/>
      <c r="L35" s="770">
        <v>0.2</v>
      </c>
      <c r="M35" s="771"/>
      <c r="N35" s="771"/>
      <c r="O35" s="771"/>
      <c r="P35" s="771"/>
      <c r="Q35" s="772"/>
      <c r="R35" s="770"/>
      <c r="S35" s="771"/>
      <c r="T35" s="771"/>
      <c r="U35" s="771"/>
      <c r="V35" s="771"/>
      <c r="W35" s="772"/>
      <c r="X35" s="428"/>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30"/>
    </row>
    <row r="36" spans="1:50" ht="21.75" customHeight="1" thickBot="1" x14ac:dyDescent="0.2">
      <c r="A36" s="435"/>
      <c r="B36" s="436"/>
      <c r="C36" s="477" t="s">
        <v>39</v>
      </c>
      <c r="D36" s="478"/>
      <c r="E36" s="478"/>
      <c r="F36" s="478"/>
      <c r="G36" s="478"/>
      <c r="H36" s="478"/>
      <c r="I36" s="478"/>
      <c r="J36" s="478"/>
      <c r="K36" s="479"/>
      <c r="L36" s="873">
        <v>13</v>
      </c>
      <c r="M36" s="478"/>
      <c r="N36" s="478"/>
      <c r="O36" s="478"/>
      <c r="P36" s="478"/>
      <c r="Q36" s="479"/>
      <c r="R36" s="873"/>
      <c r="S36" s="478"/>
      <c r="T36" s="478"/>
      <c r="U36" s="478"/>
      <c r="V36" s="478"/>
      <c r="W36" s="479"/>
      <c r="X36" s="483"/>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c r="AU36" s="484"/>
      <c r="AV36" s="484"/>
      <c r="AW36" s="484"/>
      <c r="AX36" s="485"/>
    </row>
    <row r="37" spans="1:50" ht="15" customHeight="1" thickBot="1" x14ac:dyDescent="0.2">
      <c r="A37" s="7"/>
      <c r="B37" s="7"/>
      <c r="C37" s="7"/>
      <c r="D37" s="7"/>
      <c r="E37" s="7"/>
      <c r="F37" s="7"/>
      <c r="G37" s="8"/>
      <c r="H37" s="8"/>
      <c r="I37" s="8"/>
      <c r="J37" s="8"/>
      <c r="K37" s="8"/>
      <c r="L37" s="9"/>
      <c r="M37" s="8"/>
      <c r="N37" s="8"/>
      <c r="O37" s="8"/>
      <c r="P37" s="8"/>
      <c r="Q37" s="8"/>
      <c r="R37" s="8"/>
      <c r="S37" s="8"/>
      <c r="T37" s="8"/>
      <c r="U37" s="8"/>
      <c r="V37" s="8"/>
      <c r="W37" s="8"/>
      <c r="X37" s="8"/>
      <c r="Y37" s="10"/>
      <c r="Z37" s="10"/>
      <c r="AA37" s="10"/>
      <c r="AB37" s="10"/>
      <c r="AC37" s="8"/>
      <c r="AD37" s="8"/>
      <c r="AE37" s="8"/>
      <c r="AF37" s="8"/>
      <c r="AG37" s="8"/>
      <c r="AH37" s="9"/>
      <c r="AI37" s="8"/>
      <c r="AJ37" s="8"/>
      <c r="AK37" s="8"/>
      <c r="AL37" s="8"/>
      <c r="AM37" s="8"/>
      <c r="AN37" s="8"/>
      <c r="AO37" s="8"/>
      <c r="AP37" s="8"/>
      <c r="AQ37" s="8"/>
      <c r="AR37" s="8"/>
      <c r="AS37" s="8"/>
      <c r="AT37" s="8"/>
      <c r="AU37" s="10"/>
      <c r="AV37" s="10"/>
      <c r="AW37" s="10"/>
      <c r="AX37" s="10"/>
    </row>
    <row r="38" spans="1:50" ht="21.75" customHeight="1" x14ac:dyDescent="0.15">
      <c r="A38" s="486" t="s">
        <v>82</v>
      </c>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8"/>
    </row>
    <row r="39" spans="1:50" ht="21" customHeight="1" x14ac:dyDescent="0.15">
      <c r="A39" s="44"/>
      <c r="B39" s="45"/>
      <c r="C39" s="874" t="s">
        <v>83</v>
      </c>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6"/>
      <c r="AD39" s="875" t="s">
        <v>84</v>
      </c>
      <c r="AE39" s="875"/>
      <c r="AF39" s="875"/>
      <c r="AG39" s="877" t="s">
        <v>85</v>
      </c>
      <c r="AH39" s="875"/>
      <c r="AI39" s="875"/>
      <c r="AJ39" s="875"/>
      <c r="AK39" s="875"/>
      <c r="AL39" s="875"/>
      <c r="AM39" s="875"/>
      <c r="AN39" s="875"/>
      <c r="AO39" s="875"/>
      <c r="AP39" s="875"/>
      <c r="AQ39" s="875"/>
      <c r="AR39" s="875"/>
      <c r="AS39" s="875"/>
      <c r="AT39" s="875"/>
      <c r="AU39" s="875"/>
      <c r="AV39" s="875"/>
      <c r="AW39" s="875"/>
      <c r="AX39" s="878"/>
    </row>
    <row r="40" spans="1:50" ht="26.25" customHeight="1" x14ac:dyDescent="0.15">
      <c r="A40" s="879" t="s">
        <v>970</v>
      </c>
      <c r="B40" s="880"/>
      <c r="C40" s="881" t="s">
        <v>971</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3"/>
      <c r="AD40" s="2494" t="s">
        <v>972</v>
      </c>
      <c r="AE40" s="2495"/>
      <c r="AF40" s="2495"/>
      <c r="AG40" s="2496" t="s">
        <v>1239</v>
      </c>
      <c r="AH40" s="2497"/>
      <c r="AI40" s="2497"/>
      <c r="AJ40" s="2497"/>
      <c r="AK40" s="2497"/>
      <c r="AL40" s="2497"/>
      <c r="AM40" s="2497"/>
      <c r="AN40" s="2497"/>
      <c r="AO40" s="2497"/>
      <c r="AP40" s="2497"/>
      <c r="AQ40" s="2497"/>
      <c r="AR40" s="2497"/>
      <c r="AS40" s="2497"/>
      <c r="AT40" s="2497"/>
      <c r="AU40" s="2497"/>
      <c r="AV40" s="2497"/>
      <c r="AW40" s="2497"/>
      <c r="AX40" s="2498"/>
    </row>
    <row r="41" spans="1:50" ht="26.25" customHeight="1" x14ac:dyDescent="0.15">
      <c r="A41" s="454"/>
      <c r="B41" s="453"/>
      <c r="C41" s="468" t="s">
        <v>974</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c r="AD41" s="2505" t="s">
        <v>972</v>
      </c>
      <c r="AE41" s="2506"/>
      <c r="AF41" s="2506"/>
      <c r="AG41" s="2499"/>
      <c r="AH41" s="2500"/>
      <c r="AI41" s="2500"/>
      <c r="AJ41" s="2500"/>
      <c r="AK41" s="2500"/>
      <c r="AL41" s="2500"/>
      <c r="AM41" s="2500"/>
      <c r="AN41" s="2500"/>
      <c r="AO41" s="2500"/>
      <c r="AP41" s="2500"/>
      <c r="AQ41" s="2500"/>
      <c r="AR41" s="2500"/>
      <c r="AS41" s="2500"/>
      <c r="AT41" s="2500"/>
      <c r="AU41" s="2500"/>
      <c r="AV41" s="2500"/>
      <c r="AW41" s="2500"/>
      <c r="AX41" s="2501"/>
    </row>
    <row r="42" spans="1:50" ht="30" customHeight="1" x14ac:dyDescent="0.15">
      <c r="A42" s="455"/>
      <c r="B42" s="456"/>
      <c r="C42" s="474" t="s">
        <v>975</v>
      </c>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6"/>
      <c r="AD42" s="2507" t="s">
        <v>972</v>
      </c>
      <c r="AE42" s="2508"/>
      <c r="AF42" s="2508"/>
      <c r="AG42" s="2502"/>
      <c r="AH42" s="2503"/>
      <c r="AI42" s="2503"/>
      <c r="AJ42" s="2503"/>
      <c r="AK42" s="2503"/>
      <c r="AL42" s="2503"/>
      <c r="AM42" s="2503"/>
      <c r="AN42" s="2503"/>
      <c r="AO42" s="2503"/>
      <c r="AP42" s="2503"/>
      <c r="AQ42" s="2503"/>
      <c r="AR42" s="2503"/>
      <c r="AS42" s="2503"/>
      <c r="AT42" s="2503"/>
      <c r="AU42" s="2503"/>
      <c r="AV42" s="2503"/>
      <c r="AW42" s="2503"/>
      <c r="AX42" s="2504"/>
    </row>
    <row r="43" spans="1:50" ht="26.25" customHeight="1" x14ac:dyDescent="0.15">
      <c r="A43" s="502" t="s">
        <v>976</v>
      </c>
      <c r="B43" s="503"/>
      <c r="C43" s="510" t="s">
        <v>977</v>
      </c>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1295" t="s">
        <v>972</v>
      </c>
      <c r="AE43" s="1296"/>
      <c r="AF43" s="1296"/>
      <c r="AG43" s="2496" t="s">
        <v>1240</v>
      </c>
      <c r="AH43" s="2497"/>
      <c r="AI43" s="2497"/>
      <c r="AJ43" s="2497"/>
      <c r="AK43" s="2497"/>
      <c r="AL43" s="2497"/>
      <c r="AM43" s="2497"/>
      <c r="AN43" s="2497"/>
      <c r="AO43" s="2497"/>
      <c r="AP43" s="2497"/>
      <c r="AQ43" s="2497"/>
      <c r="AR43" s="2497"/>
      <c r="AS43" s="2497"/>
      <c r="AT43" s="2497"/>
      <c r="AU43" s="2497"/>
      <c r="AV43" s="2497"/>
      <c r="AW43" s="2497"/>
      <c r="AX43" s="2498"/>
    </row>
    <row r="44" spans="1:50" ht="26.25" customHeight="1" x14ac:dyDescent="0.15">
      <c r="A44" s="454"/>
      <c r="B44" s="453"/>
      <c r="C44" s="495" t="s">
        <v>979</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2505" t="s">
        <v>984</v>
      </c>
      <c r="AE44" s="2506"/>
      <c r="AF44" s="2506"/>
      <c r="AG44" s="2499"/>
      <c r="AH44" s="2500"/>
      <c r="AI44" s="2500"/>
      <c r="AJ44" s="2500"/>
      <c r="AK44" s="2500"/>
      <c r="AL44" s="2500"/>
      <c r="AM44" s="2500"/>
      <c r="AN44" s="2500"/>
      <c r="AO44" s="2500"/>
      <c r="AP44" s="2500"/>
      <c r="AQ44" s="2500"/>
      <c r="AR44" s="2500"/>
      <c r="AS44" s="2500"/>
      <c r="AT44" s="2500"/>
      <c r="AU44" s="2500"/>
      <c r="AV44" s="2500"/>
      <c r="AW44" s="2500"/>
      <c r="AX44" s="2501"/>
    </row>
    <row r="45" spans="1:50" ht="26.25" customHeight="1" x14ac:dyDescent="0.15">
      <c r="A45" s="454"/>
      <c r="B45" s="453"/>
      <c r="C45" s="495" t="s">
        <v>980</v>
      </c>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2505" t="s">
        <v>972</v>
      </c>
      <c r="AE45" s="2506"/>
      <c r="AF45" s="2506"/>
      <c r="AG45" s="2499"/>
      <c r="AH45" s="2500"/>
      <c r="AI45" s="2500"/>
      <c r="AJ45" s="2500"/>
      <c r="AK45" s="2500"/>
      <c r="AL45" s="2500"/>
      <c r="AM45" s="2500"/>
      <c r="AN45" s="2500"/>
      <c r="AO45" s="2500"/>
      <c r="AP45" s="2500"/>
      <c r="AQ45" s="2500"/>
      <c r="AR45" s="2500"/>
      <c r="AS45" s="2500"/>
      <c r="AT45" s="2500"/>
      <c r="AU45" s="2500"/>
      <c r="AV45" s="2500"/>
      <c r="AW45" s="2500"/>
      <c r="AX45" s="2501"/>
    </row>
    <row r="46" spans="1:50" ht="26.25" customHeight="1" x14ac:dyDescent="0.15">
      <c r="A46" s="454"/>
      <c r="B46" s="453"/>
      <c r="C46" s="495" t="s">
        <v>981</v>
      </c>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2505" t="s">
        <v>984</v>
      </c>
      <c r="AE46" s="2506"/>
      <c r="AF46" s="2506"/>
      <c r="AG46" s="2499"/>
      <c r="AH46" s="2500"/>
      <c r="AI46" s="2500"/>
      <c r="AJ46" s="2500"/>
      <c r="AK46" s="2500"/>
      <c r="AL46" s="2500"/>
      <c r="AM46" s="2500"/>
      <c r="AN46" s="2500"/>
      <c r="AO46" s="2500"/>
      <c r="AP46" s="2500"/>
      <c r="AQ46" s="2500"/>
      <c r="AR46" s="2500"/>
      <c r="AS46" s="2500"/>
      <c r="AT46" s="2500"/>
      <c r="AU46" s="2500"/>
      <c r="AV46" s="2500"/>
      <c r="AW46" s="2500"/>
      <c r="AX46" s="2501"/>
    </row>
    <row r="47" spans="1:50" ht="26.25" customHeight="1" x14ac:dyDescent="0.15">
      <c r="A47" s="454"/>
      <c r="B47" s="453"/>
      <c r="C47" s="495" t="s">
        <v>982</v>
      </c>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96"/>
      <c r="AD47" s="2505" t="s">
        <v>972</v>
      </c>
      <c r="AE47" s="2506"/>
      <c r="AF47" s="2506"/>
      <c r="AG47" s="2499"/>
      <c r="AH47" s="2500"/>
      <c r="AI47" s="2500"/>
      <c r="AJ47" s="2500"/>
      <c r="AK47" s="2500"/>
      <c r="AL47" s="2500"/>
      <c r="AM47" s="2500"/>
      <c r="AN47" s="2500"/>
      <c r="AO47" s="2500"/>
      <c r="AP47" s="2500"/>
      <c r="AQ47" s="2500"/>
      <c r="AR47" s="2500"/>
      <c r="AS47" s="2500"/>
      <c r="AT47" s="2500"/>
      <c r="AU47" s="2500"/>
      <c r="AV47" s="2500"/>
      <c r="AW47" s="2500"/>
      <c r="AX47" s="2501"/>
    </row>
    <row r="48" spans="1:50" ht="26.25" customHeight="1" x14ac:dyDescent="0.15">
      <c r="A48" s="454"/>
      <c r="B48" s="453"/>
      <c r="C48" s="497" t="s">
        <v>983</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2507" t="s">
        <v>984</v>
      </c>
      <c r="AE48" s="2508"/>
      <c r="AF48" s="2508"/>
      <c r="AG48" s="2502"/>
      <c r="AH48" s="2503"/>
      <c r="AI48" s="2503"/>
      <c r="AJ48" s="2503"/>
      <c r="AK48" s="2503"/>
      <c r="AL48" s="2503"/>
      <c r="AM48" s="2503"/>
      <c r="AN48" s="2503"/>
      <c r="AO48" s="2503"/>
      <c r="AP48" s="2503"/>
      <c r="AQ48" s="2503"/>
      <c r="AR48" s="2503"/>
      <c r="AS48" s="2503"/>
      <c r="AT48" s="2503"/>
      <c r="AU48" s="2503"/>
      <c r="AV48" s="2503"/>
      <c r="AW48" s="2503"/>
      <c r="AX48" s="2504"/>
    </row>
    <row r="49" spans="1:55" ht="30" customHeight="1" x14ac:dyDescent="0.15">
      <c r="A49" s="502" t="s">
        <v>100</v>
      </c>
      <c r="B49" s="503"/>
      <c r="C49" s="504" t="s">
        <v>101</v>
      </c>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6"/>
      <c r="AD49" s="1295" t="s">
        <v>972</v>
      </c>
      <c r="AE49" s="1296"/>
      <c r="AF49" s="1296"/>
      <c r="AG49" s="512" t="s">
        <v>1241</v>
      </c>
      <c r="AH49" s="369"/>
      <c r="AI49" s="369"/>
      <c r="AJ49" s="369"/>
      <c r="AK49" s="369"/>
      <c r="AL49" s="369"/>
      <c r="AM49" s="369"/>
      <c r="AN49" s="369"/>
      <c r="AO49" s="369"/>
      <c r="AP49" s="369"/>
      <c r="AQ49" s="369"/>
      <c r="AR49" s="369"/>
      <c r="AS49" s="369"/>
      <c r="AT49" s="369"/>
      <c r="AU49" s="369"/>
      <c r="AV49" s="369"/>
      <c r="AW49" s="369"/>
      <c r="AX49" s="513"/>
    </row>
    <row r="50" spans="1:55" ht="26.25" customHeight="1" x14ac:dyDescent="0.15">
      <c r="A50" s="454"/>
      <c r="B50" s="453"/>
      <c r="C50" s="495" t="s">
        <v>986</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2505" t="s">
        <v>972</v>
      </c>
      <c r="AE50" s="2506"/>
      <c r="AF50" s="2506"/>
      <c r="AG50" s="465"/>
      <c r="AH50" s="372"/>
      <c r="AI50" s="372"/>
      <c r="AJ50" s="372"/>
      <c r="AK50" s="372"/>
      <c r="AL50" s="372"/>
      <c r="AM50" s="372"/>
      <c r="AN50" s="372"/>
      <c r="AO50" s="372"/>
      <c r="AP50" s="372"/>
      <c r="AQ50" s="372"/>
      <c r="AR50" s="372"/>
      <c r="AS50" s="372"/>
      <c r="AT50" s="372"/>
      <c r="AU50" s="372"/>
      <c r="AV50" s="372"/>
      <c r="AW50" s="372"/>
      <c r="AX50" s="464"/>
    </row>
    <row r="51" spans="1:55" ht="26.25" customHeight="1" x14ac:dyDescent="0.15">
      <c r="A51" s="454"/>
      <c r="B51" s="453"/>
      <c r="C51" s="495" t="s">
        <v>987</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2505" t="s">
        <v>984</v>
      </c>
      <c r="AE51" s="2506"/>
      <c r="AF51" s="2506"/>
      <c r="AG51" s="466"/>
      <c r="AH51" s="375"/>
      <c r="AI51" s="375"/>
      <c r="AJ51" s="375"/>
      <c r="AK51" s="375"/>
      <c r="AL51" s="375"/>
      <c r="AM51" s="375"/>
      <c r="AN51" s="375"/>
      <c r="AO51" s="375"/>
      <c r="AP51" s="375"/>
      <c r="AQ51" s="375"/>
      <c r="AR51" s="375"/>
      <c r="AS51" s="375"/>
      <c r="AT51" s="375"/>
      <c r="AU51" s="375"/>
      <c r="AV51" s="375"/>
      <c r="AW51" s="375"/>
      <c r="AX51" s="467"/>
    </row>
    <row r="52" spans="1:55" ht="33.6" customHeight="1" x14ac:dyDescent="0.15">
      <c r="A52" s="502" t="s">
        <v>105</v>
      </c>
      <c r="B52" s="503"/>
      <c r="C52" s="542" t="s">
        <v>106</v>
      </c>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11"/>
      <c r="AD52" s="460" t="s">
        <v>1242</v>
      </c>
      <c r="AE52" s="461"/>
      <c r="AF52" s="462"/>
      <c r="AG52" s="512" t="s">
        <v>1243</v>
      </c>
      <c r="AH52" s="369"/>
      <c r="AI52" s="369"/>
      <c r="AJ52" s="369"/>
      <c r="AK52" s="369"/>
      <c r="AL52" s="369"/>
      <c r="AM52" s="369"/>
      <c r="AN52" s="369"/>
      <c r="AO52" s="369"/>
      <c r="AP52" s="369"/>
      <c r="AQ52" s="369"/>
      <c r="AR52" s="369"/>
      <c r="AS52" s="369"/>
      <c r="AT52" s="369"/>
      <c r="AU52" s="369"/>
      <c r="AV52" s="369"/>
      <c r="AW52" s="369"/>
      <c r="AX52" s="513"/>
    </row>
    <row r="53" spans="1:55" ht="15.75" customHeight="1" x14ac:dyDescent="0.15">
      <c r="A53" s="454"/>
      <c r="B53" s="453"/>
      <c r="C53" s="547" t="s">
        <v>0</v>
      </c>
      <c r="D53" s="548"/>
      <c r="E53" s="548"/>
      <c r="F53" s="548"/>
      <c r="G53" s="528" t="s">
        <v>107</v>
      </c>
      <c r="H53" s="529"/>
      <c r="I53" s="529"/>
      <c r="J53" s="529"/>
      <c r="K53" s="529"/>
      <c r="L53" s="529"/>
      <c r="M53" s="529"/>
      <c r="N53" s="529"/>
      <c r="O53" s="529"/>
      <c r="P53" s="529"/>
      <c r="Q53" s="529"/>
      <c r="R53" s="529"/>
      <c r="S53" s="530"/>
      <c r="T53" s="531" t="s">
        <v>989</v>
      </c>
      <c r="U53" s="532"/>
      <c r="V53" s="532"/>
      <c r="W53" s="532"/>
      <c r="X53" s="532"/>
      <c r="Y53" s="532"/>
      <c r="Z53" s="532"/>
      <c r="AA53" s="532"/>
      <c r="AB53" s="532"/>
      <c r="AC53" s="532"/>
      <c r="AD53" s="532"/>
      <c r="AE53" s="532"/>
      <c r="AF53" s="532"/>
      <c r="AG53" s="465"/>
      <c r="AH53" s="372"/>
      <c r="AI53" s="372"/>
      <c r="AJ53" s="372"/>
      <c r="AK53" s="372"/>
      <c r="AL53" s="372"/>
      <c r="AM53" s="372"/>
      <c r="AN53" s="372"/>
      <c r="AO53" s="372"/>
      <c r="AP53" s="372"/>
      <c r="AQ53" s="372"/>
      <c r="AR53" s="372"/>
      <c r="AS53" s="372"/>
      <c r="AT53" s="372"/>
      <c r="AU53" s="372"/>
      <c r="AV53" s="372"/>
      <c r="AW53" s="372"/>
      <c r="AX53" s="464"/>
    </row>
    <row r="54" spans="1:55" ht="26.25" customHeight="1" x14ac:dyDescent="0.15">
      <c r="A54" s="454"/>
      <c r="B54" s="453"/>
      <c r="C54" s="2516">
        <v>51</v>
      </c>
      <c r="D54" s="2517"/>
      <c r="E54" s="2517"/>
      <c r="F54" s="2517"/>
      <c r="G54" s="929" t="s">
        <v>1244</v>
      </c>
      <c r="H54" s="470"/>
      <c r="I54" s="470"/>
      <c r="J54" s="470"/>
      <c r="K54" s="470"/>
      <c r="L54" s="470"/>
      <c r="M54" s="470"/>
      <c r="N54" s="470"/>
      <c r="O54" s="470"/>
      <c r="P54" s="470"/>
      <c r="Q54" s="470"/>
      <c r="R54" s="470"/>
      <c r="S54" s="930"/>
      <c r="T54" s="2511" t="s">
        <v>1245</v>
      </c>
      <c r="U54" s="2512"/>
      <c r="V54" s="2512"/>
      <c r="W54" s="2512"/>
      <c r="X54" s="2512"/>
      <c r="Y54" s="2512"/>
      <c r="Z54" s="2512"/>
      <c r="AA54" s="2512"/>
      <c r="AB54" s="2512"/>
      <c r="AC54" s="2512"/>
      <c r="AD54" s="2512"/>
      <c r="AE54" s="2512"/>
      <c r="AF54" s="2513"/>
      <c r="AG54" s="465"/>
      <c r="AH54" s="372"/>
      <c r="AI54" s="372"/>
      <c r="AJ54" s="372"/>
      <c r="AK54" s="372"/>
      <c r="AL54" s="372"/>
      <c r="AM54" s="372"/>
      <c r="AN54" s="372"/>
      <c r="AO54" s="372"/>
      <c r="AP54" s="372"/>
      <c r="AQ54" s="372"/>
      <c r="AR54" s="372"/>
      <c r="AS54" s="372"/>
      <c r="AT54" s="372"/>
      <c r="AU54" s="372"/>
      <c r="AV54" s="372"/>
      <c r="AW54" s="372"/>
      <c r="AX54" s="464"/>
    </row>
    <row r="55" spans="1:55" ht="26.25" customHeight="1" x14ac:dyDescent="0.15">
      <c r="A55" s="455"/>
      <c r="B55" s="456"/>
      <c r="C55" s="2509">
        <v>52</v>
      </c>
      <c r="D55" s="2510"/>
      <c r="E55" s="2510"/>
      <c r="F55" s="2510"/>
      <c r="G55" s="915" t="s">
        <v>1246</v>
      </c>
      <c r="H55" s="498"/>
      <c r="I55" s="498"/>
      <c r="J55" s="498"/>
      <c r="K55" s="498"/>
      <c r="L55" s="498"/>
      <c r="M55" s="498"/>
      <c r="N55" s="498"/>
      <c r="O55" s="498"/>
      <c r="P55" s="498"/>
      <c r="Q55" s="498"/>
      <c r="R55" s="498"/>
      <c r="S55" s="916"/>
      <c r="T55" s="2511" t="s">
        <v>1245</v>
      </c>
      <c r="U55" s="2512"/>
      <c r="V55" s="2512"/>
      <c r="W55" s="2512"/>
      <c r="X55" s="2512"/>
      <c r="Y55" s="2512"/>
      <c r="Z55" s="2512"/>
      <c r="AA55" s="2512"/>
      <c r="AB55" s="2512"/>
      <c r="AC55" s="2512"/>
      <c r="AD55" s="2512"/>
      <c r="AE55" s="2512"/>
      <c r="AF55" s="2513"/>
      <c r="AG55" s="466"/>
      <c r="AH55" s="375"/>
      <c r="AI55" s="375"/>
      <c r="AJ55" s="375"/>
      <c r="AK55" s="375"/>
      <c r="AL55" s="375"/>
      <c r="AM55" s="375"/>
      <c r="AN55" s="375"/>
      <c r="AO55" s="375"/>
      <c r="AP55" s="375"/>
      <c r="AQ55" s="375"/>
      <c r="AR55" s="375"/>
      <c r="AS55" s="375"/>
      <c r="AT55" s="375"/>
      <c r="AU55" s="375"/>
      <c r="AV55" s="375"/>
      <c r="AW55" s="375"/>
      <c r="AX55" s="467"/>
      <c r="AY55" s="2"/>
      <c r="AZ55" s="3"/>
      <c r="BA55" s="3"/>
      <c r="BB55" s="3"/>
    </row>
    <row r="56" spans="1:55" ht="85.5" customHeight="1" x14ac:dyDescent="0.15">
      <c r="A56" s="502" t="s">
        <v>109</v>
      </c>
      <c r="B56" s="514"/>
      <c r="C56" s="517" t="s">
        <v>110</v>
      </c>
      <c r="D56" s="518"/>
      <c r="E56" s="518"/>
      <c r="F56" s="519"/>
      <c r="G56" s="2514" t="s">
        <v>1247</v>
      </c>
      <c r="H56" s="1434"/>
      <c r="I56" s="1434"/>
      <c r="J56" s="1434"/>
      <c r="K56" s="1434"/>
      <c r="L56" s="1434"/>
      <c r="M56" s="1434"/>
      <c r="N56" s="1434"/>
      <c r="O56" s="1434"/>
      <c r="P56" s="1434"/>
      <c r="Q56" s="1434"/>
      <c r="R56" s="1434"/>
      <c r="S56" s="1434"/>
      <c r="T56" s="1434"/>
      <c r="U56" s="1434"/>
      <c r="V56" s="1434"/>
      <c r="W56" s="1434"/>
      <c r="X56" s="1434"/>
      <c r="Y56" s="1434"/>
      <c r="Z56" s="1434"/>
      <c r="AA56" s="1434"/>
      <c r="AB56" s="1434"/>
      <c r="AC56" s="1434"/>
      <c r="AD56" s="1434"/>
      <c r="AE56" s="1434"/>
      <c r="AF56" s="1434"/>
      <c r="AG56" s="1434"/>
      <c r="AH56" s="1434"/>
      <c r="AI56" s="1434"/>
      <c r="AJ56" s="1434"/>
      <c r="AK56" s="1434"/>
      <c r="AL56" s="1434"/>
      <c r="AM56" s="1434"/>
      <c r="AN56" s="1434"/>
      <c r="AO56" s="1434"/>
      <c r="AP56" s="1434"/>
      <c r="AQ56" s="1434"/>
      <c r="AR56" s="1434"/>
      <c r="AS56" s="1434"/>
      <c r="AT56" s="1434"/>
      <c r="AU56" s="1434"/>
      <c r="AV56" s="1434"/>
      <c r="AW56" s="1434"/>
      <c r="AX56" s="2515"/>
      <c r="AY56" s="67"/>
      <c r="AZ56" s="68"/>
      <c r="BA56" s="68"/>
      <c r="BB56" s="68"/>
      <c r="BC56" s="3"/>
    </row>
    <row r="57" spans="1:55" ht="66.75" customHeight="1" thickBot="1" x14ac:dyDescent="0.2">
      <c r="A57" s="515"/>
      <c r="B57" s="516"/>
      <c r="C57" s="523" t="s">
        <v>112</v>
      </c>
      <c r="D57" s="524"/>
      <c r="E57" s="524"/>
      <c r="F57" s="525"/>
      <c r="G57" s="1256"/>
      <c r="H57" s="1256"/>
      <c r="I57" s="1256"/>
      <c r="J57" s="1256"/>
      <c r="K57" s="1256"/>
      <c r="L57" s="1256"/>
      <c r="M57" s="1256"/>
      <c r="N57" s="1256"/>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7"/>
      <c r="AY57" s="2"/>
    </row>
    <row r="58" spans="1:55" ht="21" customHeight="1" x14ac:dyDescent="0.15">
      <c r="A58" s="486" t="s">
        <v>114</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8"/>
    </row>
    <row r="59" spans="1:55" ht="120" customHeight="1" thickBot="1" x14ac:dyDescent="0.2">
      <c r="A59" s="569"/>
      <c r="B59" s="570"/>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1"/>
    </row>
    <row r="60" spans="1:55" ht="21" customHeight="1" x14ac:dyDescent="0.15">
      <c r="A60" s="572" t="s">
        <v>115</v>
      </c>
      <c r="B60" s="573"/>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4"/>
    </row>
    <row r="61" spans="1:55" ht="120" customHeight="1" thickBot="1" x14ac:dyDescent="0.2">
      <c r="A61" s="569"/>
      <c r="B61" s="570"/>
      <c r="C61" s="570"/>
      <c r="D61" s="570"/>
      <c r="E61" s="575"/>
      <c r="F61" s="576"/>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5" ht="21" customHeight="1" x14ac:dyDescent="0.15">
      <c r="A62" s="572" t="s">
        <v>116</v>
      </c>
      <c r="B62" s="573"/>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4"/>
    </row>
    <row r="63" spans="1:55" ht="99.95" customHeight="1" thickBot="1" x14ac:dyDescent="0.2">
      <c r="A63" s="569"/>
      <c r="B63" s="579"/>
      <c r="C63" s="579"/>
      <c r="D63" s="579"/>
      <c r="E63" s="580"/>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81"/>
    </row>
    <row r="64" spans="1:55" ht="21" customHeight="1" x14ac:dyDescent="0.15">
      <c r="A64" s="549" t="s">
        <v>117</v>
      </c>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1"/>
    </row>
    <row r="65" spans="1:51" ht="90" customHeight="1" thickBot="1" x14ac:dyDescent="0.2">
      <c r="A65" s="552" t="s">
        <v>1248</v>
      </c>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6"/>
    </row>
    <row r="66" spans="1:51" ht="19.7" customHeight="1" x14ac:dyDescent="0.15">
      <c r="A66" s="555" t="s">
        <v>421</v>
      </c>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7"/>
    </row>
    <row r="67" spans="1:51" ht="19.899999999999999" customHeight="1" thickBot="1" x14ac:dyDescent="0.2">
      <c r="A67" s="558"/>
      <c r="B67" s="559"/>
      <c r="C67" s="560" t="s">
        <v>119</v>
      </c>
      <c r="D67" s="561"/>
      <c r="E67" s="561"/>
      <c r="F67" s="561"/>
      <c r="G67" s="561"/>
      <c r="H67" s="561"/>
      <c r="I67" s="561"/>
      <c r="J67" s="562"/>
      <c r="K67" s="563"/>
      <c r="L67" s="563"/>
      <c r="M67" s="563"/>
      <c r="N67" s="563"/>
      <c r="O67" s="563"/>
      <c r="P67" s="563"/>
      <c r="Q67" s="563"/>
      <c r="R67" s="563"/>
      <c r="S67" s="560" t="s">
        <v>121</v>
      </c>
      <c r="T67" s="561"/>
      <c r="U67" s="561"/>
      <c r="V67" s="561"/>
      <c r="W67" s="561"/>
      <c r="X67" s="561"/>
      <c r="Y67" s="561"/>
      <c r="Z67" s="562"/>
      <c r="AA67" s="2550" t="s">
        <v>1249</v>
      </c>
      <c r="AB67" s="478"/>
      <c r="AC67" s="478"/>
      <c r="AD67" s="478"/>
      <c r="AE67" s="478"/>
      <c r="AF67" s="478"/>
      <c r="AG67" s="478"/>
      <c r="AH67" s="479"/>
      <c r="AI67" s="560" t="s">
        <v>122</v>
      </c>
      <c r="AJ67" s="565"/>
      <c r="AK67" s="565"/>
      <c r="AL67" s="565"/>
      <c r="AM67" s="565"/>
      <c r="AN67" s="565"/>
      <c r="AO67" s="565"/>
      <c r="AP67" s="566"/>
      <c r="AQ67" s="2518" t="s">
        <v>1250</v>
      </c>
      <c r="AR67" s="561"/>
      <c r="AS67" s="561"/>
      <c r="AT67" s="561"/>
      <c r="AU67" s="561"/>
      <c r="AV67" s="561"/>
      <c r="AW67" s="561"/>
      <c r="AX67" s="2519"/>
    </row>
    <row r="68" spans="1:51" s="37" customFormat="1" ht="15" customHeight="1" x14ac:dyDescent="0.15">
      <c r="A68" s="69"/>
      <c r="B68" s="69"/>
      <c r="C68" s="51"/>
      <c r="D68" s="51"/>
      <c r="E68" s="51"/>
      <c r="F68" s="51"/>
      <c r="G68" s="51"/>
      <c r="H68" s="51"/>
      <c r="I68" s="51"/>
      <c r="J68" s="51"/>
      <c r="K68" s="69"/>
      <c r="L68" s="69"/>
      <c r="M68" s="69"/>
      <c r="N68" s="69"/>
      <c r="O68" s="69"/>
      <c r="P68" s="69"/>
      <c r="Q68" s="69"/>
      <c r="R68" s="69"/>
      <c r="S68" s="51"/>
      <c r="T68" s="51"/>
      <c r="U68" s="51"/>
      <c r="V68" s="51"/>
      <c r="W68" s="51"/>
      <c r="X68" s="51"/>
      <c r="Y68" s="51"/>
      <c r="Z68" s="51"/>
      <c r="AA68" s="70"/>
      <c r="AB68" s="51"/>
      <c r="AC68" s="51"/>
      <c r="AD68" s="51"/>
      <c r="AE68" s="51"/>
      <c r="AF68" s="51"/>
      <c r="AG68" s="51"/>
      <c r="AH68" s="51"/>
      <c r="AI68" s="51"/>
      <c r="AJ68" s="51"/>
      <c r="AK68" s="51"/>
      <c r="AL68" s="51"/>
      <c r="AM68" s="51"/>
      <c r="AN68" s="51"/>
      <c r="AO68" s="51"/>
      <c r="AP68" s="51"/>
      <c r="AQ68" s="70"/>
      <c r="AR68" s="51"/>
      <c r="AS68" s="51"/>
      <c r="AT68" s="51"/>
      <c r="AU68" s="51"/>
      <c r="AV68" s="51"/>
      <c r="AW68" s="51"/>
      <c r="AX68" s="51"/>
      <c r="AY68" s="71"/>
    </row>
    <row r="69" spans="1:51" ht="15" customHeight="1" thickBot="1" x14ac:dyDescent="0.2">
      <c r="A69" s="7"/>
      <c r="B69" s="7"/>
      <c r="C69" s="7"/>
      <c r="D69" s="7"/>
      <c r="E69" s="7"/>
      <c r="F69" s="7"/>
      <c r="G69" s="8"/>
      <c r="H69" s="8"/>
      <c r="I69" s="8"/>
      <c r="J69" s="8"/>
      <c r="K69" s="8"/>
      <c r="L69" s="9"/>
      <c r="M69" s="8"/>
      <c r="N69" s="8"/>
      <c r="O69" s="8"/>
      <c r="P69" s="8"/>
      <c r="Q69" s="8"/>
      <c r="R69" s="8"/>
      <c r="S69" s="8"/>
      <c r="T69" s="8"/>
      <c r="U69" s="8"/>
      <c r="V69" s="8"/>
      <c r="W69" s="8"/>
      <c r="X69" s="8"/>
      <c r="Y69" s="10"/>
      <c r="Z69" s="10"/>
      <c r="AA69" s="10"/>
      <c r="AB69" s="10"/>
      <c r="AC69" s="8"/>
      <c r="AD69" s="8"/>
      <c r="AE69" s="8"/>
      <c r="AF69" s="8"/>
      <c r="AG69" s="8"/>
      <c r="AH69" s="9"/>
      <c r="AI69" s="8"/>
      <c r="AJ69" s="8"/>
      <c r="AK69" s="8"/>
      <c r="AL69" s="8"/>
      <c r="AM69" s="8"/>
      <c r="AN69" s="8"/>
      <c r="AO69" s="8"/>
      <c r="AP69" s="8"/>
      <c r="AQ69" s="8"/>
      <c r="AR69" s="8"/>
      <c r="AS69" s="8"/>
      <c r="AT69" s="8"/>
      <c r="AU69" s="10"/>
      <c r="AV69" s="10"/>
      <c r="AW69" s="10"/>
      <c r="AX69" s="10"/>
    </row>
    <row r="70" spans="1:51" ht="15" customHeight="1" x14ac:dyDescent="0.15">
      <c r="A70" s="592" t="s">
        <v>1251</v>
      </c>
      <c r="B70" s="593"/>
      <c r="C70" s="593"/>
      <c r="D70" s="593"/>
      <c r="E70" s="593"/>
      <c r="F70" s="594"/>
      <c r="G70" s="13" t="s">
        <v>125</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ht="15" customHeight="1" x14ac:dyDescent="0.15">
      <c r="A71" s="261"/>
      <c r="B71" s="262"/>
      <c r="C71" s="262"/>
      <c r="D71" s="262"/>
      <c r="E71" s="262"/>
      <c r="F71" s="263"/>
      <c r="G71" s="16"/>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8"/>
    </row>
    <row r="72" spans="1:51" ht="15" customHeight="1" x14ac:dyDescent="0.15">
      <c r="A72" s="261"/>
      <c r="B72" s="262"/>
      <c r="C72" s="262"/>
      <c r="D72" s="262"/>
      <c r="E72" s="262"/>
      <c r="F72" s="263"/>
      <c r="G72" s="16"/>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8"/>
    </row>
    <row r="73" spans="1:51" ht="38.65" customHeight="1" thickBot="1" x14ac:dyDescent="0.2">
      <c r="A73" s="261"/>
      <c r="B73" s="262"/>
      <c r="C73" s="262"/>
      <c r="D73" s="262"/>
      <c r="E73" s="262"/>
      <c r="F73" s="263"/>
      <c r="G73" s="16"/>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8"/>
    </row>
    <row r="74" spans="1:51" s="47" customFormat="1" ht="14.25" customHeight="1" x14ac:dyDescent="0.15">
      <c r="A74" s="261"/>
      <c r="B74" s="262"/>
      <c r="C74" s="262"/>
      <c r="D74" s="262"/>
      <c r="E74" s="262"/>
      <c r="F74" s="263"/>
      <c r="G74" s="72"/>
      <c r="H74" s="73"/>
      <c r="I74" s="73"/>
      <c r="J74" s="73"/>
      <c r="K74" s="73"/>
      <c r="L74" s="73"/>
      <c r="M74" s="73"/>
      <c r="N74" s="73"/>
      <c r="O74" s="73"/>
      <c r="P74" s="73"/>
      <c r="Q74" s="73"/>
      <c r="R74" s="73"/>
      <c r="S74" s="73"/>
      <c r="T74" s="74"/>
      <c r="U74" s="75"/>
      <c r="V74" s="75"/>
      <c r="W74" s="75"/>
      <c r="X74" s="75"/>
      <c r="Y74" s="75"/>
      <c r="Z74" s="75"/>
      <c r="AA74" s="75"/>
      <c r="AB74" s="75"/>
      <c r="AC74" s="75"/>
      <c r="AD74" s="75"/>
      <c r="AE74" s="75"/>
      <c r="AF74" s="75"/>
      <c r="AG74" s="75"/>
      <c r="AH74" s="75"/>
      <c r="AI74" s="76"/>
      <c r="AJ74" s="73"/>
      <c r="AK74" s="73"/>
      <c r="AL74" s="73"/>
      <c r="AM74" s="73"/>
      <c r="AN74" s="73"/>
      <c r="AO74" s="73"/>
      <c r="AP74" s="73"/>
      <c r="AQ74" s="73"/>
      <c r="AR74" s="73"/>
      <c r="AS74" s="73"/>
      <c r="AT74" s="73"/>
      <c r="AU74" s="73"/>
      <c r="AV74" s="73"/>
      <c r="AW74" s="73"/>
      <c r="AX74" s="77"/>
    </row>
    <row r="75" spans="1:51" s="47" customFormat="1" ht="22.5" customHeight="1" x14ac:dyDescent="0.2">
      <c r="A75" s="261"/>
      <c r="B75" s="262"/>
      <c r="C75" s="262"/>
      <c r="D75" s="262"/>
      <c r="E75" s="262"/>
      <c r="F75" s="263"/>
      <c r="G75" s="72"/>
      <c r="H75" s="73"/>
      <c r="I75" s="73"/>
      <c r="J75" s="73"/>
      <c r="K75" s="73"/>
      <c r="L75" s="73"/>
      <c r="M75" s="73"/>
      <c r="N75" s="73"/>
      <c r="O75" s="73"/>
      <c r="P75" s="73"/>
      <c r="Q75" s="73"/>
      <c r="R75" s="73"/>
      <c r="S75" s="73"/>
      <c r="T75" s="2520" t="s">
        <v>1252</v>
      </c>
      <c r="U75" s="2521"/>
      <c r="V75" s="2521"/>
      <c r="W75" s="2521"/>
      <c r="X75" s="2521"/>
      <c r="Y75" s="2521"/>
      <c r="Z75" s="2521"/>
      <c r="AA75" s="2521"/>
      <c r="AB75" s="2521"/>
      <c r="AC75" s="2521"/>
      <c r="AD75" s="2521"/>
      <c r="AE75" s="2521"/>
      <c r="AF75" s="2521"/>
      <c r="AG75" s="2521"/>
      <c r="AH75" s="2521"/>
      <c r="AI75" s="2522"/>
      <c r="AJ75" s="73"/>
      <c r="AK75" s="73"/>
      <c r="AL75" s="73"/>
      <c r="AM75" s="73"/>
      <c r="AN75" s="73"/>
      <c r="AO75" s="73"/>
      <c r="AP75" s="73"/>
      <c r="AQ75" s="73"/>
      <c r="AR75" s="73"/>
      <c r="AS75" s="73"/>
      <c r="AT75" s="73"/>
      <c r="AU75" s="73"/>
      <c r="AV75" s="73"/>
      <c r="AW75" s="73"/>
      <c r="AX75" s="77"/>
    </row>
    <row r="76" spans="1:51" s="47" customFormat="1" ht="22.5" customHeight="1" x14ac:dyDescent="0.15">
      <c r="A76" s="261"/>
      <c r="B76" s="262"/>
      <c r="C76" s="262"/>
      <c r="D76" s="262"/>
      <c r="E76" s="262"/>
      <c r="F76" s="263"/>
      <c r="G76" s="72"/>
      <c r="H76" s="73"/>
      <c r="I76" s="73"/>
      <c r="J76" s="73"/>
      <c r="K76" s="73"/>
      <c r="L76" s="73"/>
      <c r="M76" s="73"/>
      <c r="N76" s="73"/>
      <c r="O76" s="73"/>
      <c r="P76" s="73"/>
      <c r="Q76" s="73"/>
      <c r="R76" s="73"/>
      <c r="S76" s="73"/>
      <c r="T76" s="2523" t="s">
        <v>1253</v>
      </c>
      <c r="U76" s="2524"/>
      <c r="V76" s="2524"/>
      <c r="W76" s="2524"/>
      <c r="X76" s="2524"/>
      <c r="Y76" s="2524"/>
      <c r="Z76" s="2524"/>
      <c r="AA76" s="2524"/>
      <c r="AB76" s="2524"/>
      <c r="AC76" s="2524"/>
      <c r="AD76" s="2524"/>
      <c r="AE76" s="2524"/>
      <c r="AF76" s="2524"/>
      <c r="AG76" s="2524"/>
      <c r="AH76" s="2524"/>
      <c r="AI76" s="2525"/>
      <c r="AJ76" s="73"/>
      <c r="AK76" s="73"/>
      <c r="AL76" s="73"/>
      <c r="AM76" s="73"/>
      <c r="AN76" s="73"/>
      <c r="AO76" s="73"/>
      <c r="AP76" s="73"/>
      <c r="AQ76" s="73"/>
      <c r="AR76" s="73"/>
      <c r="AS76" s="73"/>
      <c r="AT76" s="73"/>
      <c r="AU76" s="73"/>
      <c r="AV76" s="73"/>
      <c r="AW76" s="73"/>
      <c r="AX76" s="77"/>
    </row>
    <row r="77" spans="1:51" s="47" customFormat="1" ht="14.25" customHeight="1" thickBot="1" x14ac:dyDescent="0.2">
      <c r="A77" s="261"/>
      <c r="B77" s="262"/>
      <c r="C77" s="262"/>
      <c r="D77" s="262"/>
      <c r="E77" s="262"/>
      <c r="F77" s="263"/>
      <c r="G77" s="72"/>
      <c r="H77" s="73"/>
      <c r="I77" s="73"/>
      <c r="J77" s="73"/>
      <c r="K77" s="73"/>
      <c r="L77" s="73"/>
      <c r="M77" s="73"/>
      <c r="N77" s="73"/>
      <c r="O77" s="73"/>
      <c r="P77" s="73"/>
      <c r="Q77" s="73"/>
      <c r="R77" s="73"/>
      <c r="S77" s="73"/>
      <c r="T77" s="78"/>
      <c r="U77" s="59"/>
      <c r="V77" s="59"/>
      <c r="W77" s="59"/>
      <c r="X77" s="59"/>
      <c r="Y77" s="59"/>
      <c r="Z77" s="59"/>
      <c r="AA77" s="59"/>
      <c r="AB77" s="59"/>
      <c r="AC77" s="59"/>
      <c r="AD77" s="59"/>
      <c r="AE77" s="59"/>
      <c r="AF77" s="59"/>
      <c r="AG77" s="59"/>
      <c r="AH77" s="59"/>
      <c r="AI77" s="79"/>
      <c r="AJ77" s="73"/>
      <c r="AK77" s="73"/>
      <c r="AL77" s="73"/>
      <c r="AM77" s="73"/>
      <c r="AN77" s="73"/>
      <c r="AO77" s="73"/>
      <c r="AP77" s="73"/>
      <c r="AQ77" s="73"/>
      <c r="AR77" s="73"/>
      <c r="AS77" s="73"/>
      <c r="AT77" s="73"/>
      <c r="AU77" s="73"/>
      <c r="AV77" s="73"/>
      <c r="AW77" s="73"/>
      <c r="AX77" s="77"/>
    </row>
    <row r="78" spans="1:51" s="47" customFormat="1" ht="14.25" customHeight="1" x14ac:dyDescent="0.15">
      <c r="A78" s="261"/>
      <c r="B78" s="262"/>
      <c r="C78" s="262"/>
      <c r="D78" s="262"/>
      <c r="E78" s="262"/>
      <c r="F78" s="263"/>
      <c r="G78" s="72"/>
      <c r="H78" s="73"/>
      <c r="I78" s="73"/>
      <c r="J78" s="73"/>
      <c r="K78" s="73"/>
      <c r="L78" s="73"/>
      <c r="M78" s="73"/>
      <c r="N78" s="73"/>
      <c r="O78" s="73"/>
      <c r="P78" s="73"/>
      <c r="Q78" s="73"/>
      <c r="R78" s="73"/>
      <c r="S78" s="73"/>
      <c r="T78" s="1"/>
      <c r="U78" s="1"/>
      <c r="V78" s="1"/>
      <c r="W78" s="1"/>
      <c r="X78" s="1"/>
      <c r="Y78" s="1"/>
      <c r="Z78" s="1"/>
      <c r="AA78" s="1"/>
      <c r="AB78" s="1"/>
      <c r="AC78" s="1"/>
      <c r="AD78" s="1"/>
      <c r="AE78" s="1"/>
      <c r="AF78" s="1"/>
      <c r="AG78" s="1"/>
      <c r="AH78" s="1"/>
      <c r="AI78" s="1"/>
      <c r="AJ78" s="73"/>
      <c r="AK78" s="73"/>
      <c r="AL78" s="73"/>
      <c r="AM78" s="73"/>
      <c r="AN78" s="73"/>
      <c r="AO78" s="73"/>
      <c r="AP78" s="73"/>
      <c r="AQ78" s="73"/>
      <c r="AR78" s="73"/>
      <c r="AS78" s="73"/>
      <c r="AT78" s="73"/>
      <c r="AU78" s="73"/>
      <c r="AV78" s="73"/>
      <c r="AW78" s="73"/>
      <c r="AX78" s="77"/>
    </row>
    <row r="79" spans="1:51" s="47" customFormat="1" ht="14.25" customHeight="1" x14ac:dyDescent="0.15">
      <c r="A79" s="261"/>
      <c r="B79" s="262"/>
      <c r="C79" s="262"/>
      <c r="D79" s="262"/>
      <c r="E79" s="262"/>
      <c r="F79" s="263"/>
      <c r="G79" s="72"/>
      <c r="H79" s="73"/>
      <c r="I79" s="73"/>
      <c r="J79" s="73"/>
      <c r="K79" s="73"/>
      <c r="L79" s="73"/>
      <c r="M79" s="73"/>
      <c r="N79" s="73"/>
      <c r="O79" s="73"/>
      <c r="P79" s="73"/>
      <c r="Q79" s="73"/>
      <c r="R79" s="73"/>
      <c r="S79" s="73"/>
      <c r="T79" s="17"/>
      <c r="U79" s="17"/>
      <c r="V79" s="17"/>
      <c r="W79" s="80"/>
      <c r="X79" s="80"/>
      <c r="Y79" s="80"/>
      <c r="Z79" s="80"/>
      <c r="AA79" s="80"/>
      <c r="AB79" s="80"/>
      <c r="AC79" s="80"/>
      <c r="AD79" s="80"/>
      <c r="AE79" s="80"/>
      <c r="AF79" s="80"/>
      <c r="AG79" s="17"/>
      <c r="AH79" s="17"/>
      <c r="AI79" s="17"/>
      <c r="AJ79" s="73"/>
      <c r="AK79" s="73"/>
      <c r="AL79" s="73"/>
      <c r="AM79" s="73"/>
      <c r="AN79" s="73"/>
      <c r="AO79" s="73"/>
      <c r="AP79" s="73"/>
      <c r="AQ79" s="73"/>
      <c r="AR79" s="73"/>
      <c r="AS79" s="73"/>
      <c r="AT79" s="73"/>
      <c r="AU79" s="73"/>
      <c r="AV79" s="73"/>
      <c r="AW79" s="73"/>
      <c r="AX79" s="77"/>
    </row>
    <row r="80" spans="1:51" s="47" customFormat="1" ht="14.25" customHeight="1" x14ac:dyDescent="0.15">
      <c r="A80" s="261"/>
      <c r="B80" s="262"/>
      <c r="C80" s="262"/>
      <c r="D80" s="262"/>
      <c r="E80" s="262"/>
      <c r="F80" s="263"/>
      <c r="G80" s="72"/>
      <c r="H80" s="73"/>
      <c r="I80" s="73"/>
      <c r="J80" s="73"/>
      <c r="K80" s="73"/>
      <c r="L80" s="73"/>
      <c r="M80" s="73"/>
      <c r="N80" s="73"/>
      <c r="O80" s="73"/>
      <c r="P80" s="73"/>
      <c r="Q80" s="73"/>
      <c r="R80" s="73"/>
      <c r="S80" s="73"/>
      <c r="T80" s="17"/>
      <c r="U80" s="17"/>
      <c r="V80" s="17"/>
      <c r="W80" s="17"/>
      <c r="X80" s="17"/>
      <c r="Y80" s="17"/>
      <c r="Z80" s="17"/>
      <c r="AA80" s="81"/>
      <c r="AB80" s="81"/>
      <c r="AC80" s="17"/>
      <c r="AD80" s="17"/>
      <c r="AE80" s="17"/>
      <c r="AF80" s="17"/>
      <c r="AG80" s="17"/>
      <c r="AH80" s="17"/>
      <c r="AI80" s="17"/>
      <c r="AJ80" s="73"/>
      <c r="AK80" s="73"/>
      <c r="AL80" s="73"/>
      <c r="AM80" s="73"/>
      <c r="AN80" s="73"/>
      <c r="AO80" s="73"/>
      <c r="AP80" s="73"/>
      <c r="AQ80" s="73"/>
      <c r="AR80" s="73"/>
      <c r="AS80" s="73"/>
      <c r="AT80" s="73"/>
      <c r="AU80" s="73"/>
      <c r="AV80" s="73"/>
      <c r="AW80" s="73"/>
      <c r="AX80" s="77"/>
    </row>
    <row r="81" spans="1:50" s="47" customFormat="1" ht="14.25" customHeight="1" x14ac:dyDescent="0.15">
      <c r="A81" s="261"/>
      <c r="B81" s="262"/>
      <c r="C81" s="262"/>
      <c r="D81" s="262"/>
      <c r="E81" s="262"/>
      <c r="F81" s="263"/>
      <c r="G81" s="72"/>
      <c r="H81" s="73"/>
      <c r="I81" s="73"/>
      <c r="J81" s="73"/>
      <c r="K81" s="73"/>
      <c r="L81" s="73"/>
      <c r="M81" s="73"/>
      <c r="N81" s="73"/>
      <c r="O81" s="73"/>
      <c r="P81" s="73"/>
      <c r="Q81" s="73"/>
      <c r="R81" s="73"/>
      <c r="S81" s="73"/>
      <c r="T81" s="17"/>
      <c r="U81" s="17"/>
      <c r="V81" s="17"/>
      <c r="W81" s="17"/>
      <c r="X81" s="17"/>
      <c r="Y81" s="17"/>
      <c r="Z81" s="17"/>
      <c r="AA81" s="81"/>
      <c r="AB81" s="81"/>
      <c r="AC81" s="17"/>
      <c r="AD81" s="17"/>
      <c r="AE81" s="17"/>
      <c r="AF81" s="17"/>
      <c r="AG81" s="17"/>
      <c r="AH81" s="17"/>
      <c r="AI81" s="17"/>
      <c r="AJ81" s="73"/>
      <c r="AK81" s="73"/>
      <c r="AL81" s="73"/>
      <c r="AM81" s="73"/>
      <c r="AN81" s="73"/>
      <c r="AO81" s="73"/>
      <c r="AP81" s="73"/>
      <c r="AQ81" s="73"/>
      <c r="AR81" s="73"/>
      <c r="AS81" s="73"/>
      <c r="AT81" s="73"/>
      <c r="AU81" s="73"/>
      <c r="AV81" s="73"/>
      <c r="AW81" s="73"/>
      <c r="AX81" s="77"/>
    </row>
    <row r="82" spans="1:50" s="47" customFormat="1" ht="14.25" customHeight="1" x14ac:dyDescent="0.15">
      <c r="A82" s="261"/>
      <c r="B82" s="262"/>
      <c r="C82" s="262"/>
      <c r="D82" s="262"/>
      <c r="E82" s="262"/>
      <c r="F82" s="263"/>
      <c r="G82" s="72"/>
      <c r="H82" s="73"/>
      <c r="I82" s="73"/>
      <c r="J82" s="73"/>
      <c r="K82" s="73"/>
      <c r="L82" s="73"/>
      <c r="M82" s="73"/>
      <c r="N82" s="73"/>
      <c r="O82" s="73"/>
      <c r="P82" s="73"/>
      <c r="Q82" s="73"/>
      <c r="R82" s="73"/>
      <c r="S82" s="73"/>
      <c r="T82" s="17"/>
      <c r="U82" s="17"/>
      <c r="V82" s="17"/>
      <c r="W82" s="17"/>
      <c r="X82" s="17"/>
      <c r="Y82" s="17"/>
      <c r="Z82" s="17"/>
      <c r="AA82" s="81"/>
      <c r="AB82" s="81"/>
      <c r="AC82" s="17"/>
      <c r="AD82" s="17"/>
      <c r="AE82" s="17"/>
      <c r="AF82" s="17"/>
      <c r="AG82" s="17"/>
      <c r="AH82" s="17"/>
      <c r="AI82" s="17"/>
      <c r="AJ82" s="73"/>
      <c r="AK82" s="73"/>
      <c r="AL82" s="73"/>
      <c r="AM82" s="73"/>
      <c r="AN82" s="73"/>
      <c r="AO82" s="73"/>
      <c r="AP82" s="73"/>
      <c r="AQ82" s="73"/>
      <c r="AR82" s="73"/>
      <c r="AS82" s="73"/>
      <c r="AT82" s="73"/>
      <c r="AU82" s="73"/>
      <c r="AV82" s="73"/>
      <c r="AW82" s="73"/>
      <c r="AX82" s="77"/>
    </row>
    <row r="83" spans="1:50" s="47" customFormat="1" ht="14.25" customHeight="1" x14ac:dyDescent="0.15">
      <c r="A83" s="261"/>
      <c r="B83" s="262"/>
      <c r="C83" s="262"/>
      <c r="D83" s="262"/>
      <c r="E83" s="262"/>
      <c r="F83" s="263"/>
      <c r="G83" s="72"/>
      <c r="H83" s="73"/>
      <c r="I83" s="73"/>
      <c r="J83" s="73"/>
      <c r="K83" s="73"/>
      <c r="L83" s="73"/>
      <c r="M83" s="73"/>
      <c r="N83" s="73"/>
      <c r="O83" s="73"/>
      <c r="P83" s="73"/>
      <c r="Q83" s="73"/>
      <c r="R83" s="73"/>
      <c r="S83" s="73"/>
      <c r="T83" s="17"/>
      <c r="U83" s="17"/>
      <c r="V83" s="17"/>
      <c r="W83" s="17"/>
      <c r="X83" s="17"/>
      <c r="Y83" s="17"/>
      <c r="Z83" s="17"/>
      <c r="AA83" s="81"/>
      <c r="AB83" s="81"/>
      <c r="AC83" s="17"/>
      <c r="AD83" s="17"/>
      <c r="AE83" s="17"/>
      <c r="AF83" s="17"/>
      <c r="AG83" s="17"/>
      <c r="AH83" s="17"/>
      <c r="AI83" s="17"/>
      <c r="AJ83" s="73"/>
      <c r="AK83" s="73"/>
      <c r="AL83" s="73"/>
      <c r="AM83" s="73"/>
      <c r="AN83" s="73"/>
      <c r="AO83" s="73"/>
      <c r="AP83" s="73"/>
      <c r="AQ83" s="73"/>
      <c r="AR83" s="73"/>
      <c r="AS83" s="73"/>
      <c r="AT83" s="73"/>
      <c r="AU83" s="73"/>
      <c r="AV83" s="73"/>
      <c r="AW83" s="73"/>
      <c r="AX83" s="77"/>
    </row>
    <row r="84" spans="1:50" s="47" customFormat="1" ht="14.25" customHeight="1" x14ac:dyDescent="0.15">
      <c r="A84" s="261"/>
      <c r="B84" s="262"/>
      <c r="C84" s="262"/>
      <c r="D84" s="262"/>
      <c r="E84" s="262"/>
      <c r="F84" s="263"/>
      <c r="G84" s="72"/>
      <c r="H84" s="73"/>
      <c r="I84" s="73"/>
      <c r="J84" s="73"/>
      <c r="K84" s="73"/>
      <c r="L84" s="73"/>
      <c r="M84" s="73"/>
      <c r="N84" s="73"/>
      <c r="O84" s="73"/>
      <c r="P84" s="73"/>
      <c r="Q84" s="73"/>
      <c r="R84" s="73"/>
      <c r="S84" s="73"/>
      <c r="T84" s="17"/>
      <c r="U84" s="17"/>
      <c r="V84" s="17"/>
      <c r="W84" s="17"/>
      <c r="X84" s="17"/>
      <c r="Y84" s="17"/>
      <c r="Z84" s="17"/>
      <c r="AA84" s="81"/>
      <c r="AB84" s="81"/>
      <c r="AC84" s="17"/>
      <c r="AD84" s="17"/>
      <c r="AE84" s="17"/>
      <c r="AF84" s="17"/>
      <c r="AG84" s="17"/>
      <c r="AH84" s="17"/>
      <c r="AI84" s="17"/>
      <c r="AJ84" s="73"/>
      <c r="AK84" s="73"/>
      <c r="AL84" s="73"/>
      <c r="AM84" s="73"/>
      <c r="AN84" s="73"/>
      <c r="AO84" s="73"/>
      <c r="AP84" s="73"/>
      <c r="AQ84" s="73"/>
      <c r="AR84" s="73"/>
      <c r="AS84" s="73"/>
      <c r="AT84" s="73"/>
      <c r="AU84" s="73"/>
      <c r="AV84" s="73"/>
      <c r="AW84" s="73"/>
      <c r="AX84" s="77"/>
    </row>
    <row r="85" spans="1:50" s="47" customFormat="1" ht="14.25" customHeight="1" x14ac:dyDescent="0.15">
      <c r="A85" s="261"/>
      <c r="B85" s="262"/>
      <c r="C85" s="262"/>
      <c r="D85" s="262"/>
      <c r="E85" s="262"/>
      <c r="F85" s="263"/>
      <c r="G85" s="72"/>
      <c r="H85" s="73"/>
      <c r="I85" s="73"/>
      <c r="J85" s="73"/>
      <c r="K85" s="73"/>
      <c r="L85" s="73"/>
      <c r="M85" s="73"/>
      <c r="N85" s="73"/>
      <c r="O85" s="73"/>
      <c r="P85" s="73"/>
      <c r="Q85" s="73"/>
      <c r="R85" s="73"/>
      <c r="S85" s="73"/>
      <c r="T85" s="17"/>
      <c r="U85" s="17"/>
      <c r="V85" s="17"/>
      <c r="W85" s="17"/>
      <c r="X85" s="17"/>
      <c r="Y85" s="17"/>
      <c r="Z85" s="17"/>
      <c r="AA85" s="81"/>
      <c r="AB85" s="81"/>
      <c r="AC85" s="17"/>
      <c r="AD85" s="17"/>
      <c r="AE85" s="17"/>
      <c r="AF85" s="17"/>
      <c r="AG85" s="17"/>
      <c r="AH85" s="17"/>
      <c r="AI85" s="17"/>
      <c r="AJ85" s="73"/>
      <c r="AK85" s="73"/>
      <c r="AL85" s="73"/>
      <c r="AM85" s="73"/>
      <c r="AN85" s="73"/>
      <c r="AO85" s="73"/>
      <c r="AP85" s="73"/>
      <c r="AQ85" s="73"/>
      <c r="AR85" s="73"/>
      <c r="AS85" s="73"/>
      <c r="AT85" s="73"/>
      <c r="AU85" s="73"/>
      <c r="AV85" s="73"/>
      <c r="AW85" s="73"/>
      <c r="AX85" s="77"/>
    </row>
    <row r="86" spans="1:50" s="47" customFormat="1" ht="14.25" customHeight="1" thickBot="1" x14ac:dyDescent="0.2">
      <c r="A86" s="261"/>
      <c r="B86" s="262"/>
      <c r="C86" s="262"/>
      <c r="D86" s="262"/>
      <c r="E86" s="262"/>
      <c r="F86" s="263"/>
      <c r="G86" s="72"/>
      <c r="H86" s="73"/>
      <c r="I86" s="73"/>
      <c r="J86" s="73"/>
      <c r="K86" s="73"/>
      <c r="L86" s="73"/>
      <c r="M86" s="73"/>
      <c r="N86" s="73"/>
      <c r="O86" s="73"/>
      <c r="P86" s="73"/>
      <c r="Q86" s="73"/>
      <c r="R86" s="73"/>
      <c r="S86" s="73"/>
      <c r="T86" s="17"/>
      <c r="U86" s="17"/>
      <c r="V86" s="17"/>
      <c r="W86" s="17"/>
      <c r="X86" s="17"/>
      <c r="Y86" s="17"/>
      <c r="Z86" s="17"/>
      <c r="AA86" s="81"/>
      <c r="AB86" s="81"/>
      <c r="AC86" s="17"/>
      <c r="AD86" s="17"/>
      <c r="AE86" s="17"/>
      <c r="AF86" s="17"/>
      <c r="AG86" s="17"/>
      <c r="AH86" s="17"/>
      <c r="AI86" s="17"/>
      <c r="AJ86" s="73"/>
      <c r="AK86" s="73"/>
      <c r="AL86" s="73"/>
      <c r="AM86" s="73"/>
      <c r="AN86" s="73"/>
      <c r="AO86" s="73"/>
      <c r="AP86" s="73"/>
      <c r="AQ86" s="73"/>
      <c r="AR86" s="73"/>
      <c r="AS86" s="73"/>
      <c r="AT86" s="73"/>
      <c r="AU86" s="73"/>
      <c r="AV86" s="73"/>
      <c r="AW86" s="73"/>
      <c r="AX86" s="77"/>
    </row>
    <row r="87" spans="1:50" s="47" customFormat="1" ht="16.5" customHeight="1" x14ac:dyDescent="0.15">
      <c r="A87" s="261"/>
      <c r="B87" s="262"/>
      <c r="C87" s="262"/>
      <c r="D87" s="262"/>
      <c r="E87" s="262"/>
      <c r="F87" s="263"/>
      <c r="G87" s="72"/>
      <c r="H87" s="2526" t="s">
        <v>1254</v>
      </c>
      <c r="I87" s="2527"/>
      <c r="J87" s="2527"/>
      <c r="K87" s="2527"/>
      <c r="L87" s="2527"/>
      <c r="M87" s="2528"/>
      <c r="N87" s="73"/>
      <c r="O87" s="2535" t="s">
        <v>1255</v>
      </c>
      <c r="P87" s="2536"/>
      <c r="Q87" s="2536"/>
      <c r="R87" s="2536"/>
      <c r="S87" s="2536"/>
      <c r="T87" s="2537"/>
      <c r="U87" s="82"/>
      <c r="V87" s="2544" t="s">
        <v>1256</v>
      </c>
      <c r="W87" s="2545"/>
      <c r="X87" s="2545"/>
      <c r="Y87" s="2545"/>
      <c r="Z87" s="2545"/>
      <c r="AA87" s="2546"/>
      <c r="AB87" s="81"/>
      <c r="AC87" s="2544" t="s">
        <v>1257</v>
      </c>
      <c r="AD87" s="2545"/>
      <c r="AE87" s="2545"/>
      <c r="AF87" s="2545"/>
      <c r="AG87" s="2545"/>
      <c r="AH87" s="2546"/>
      <c r="AI87" s="17"/>
      <c r="AJ87" s="2544" t="s">
        <v>1244</v>
      </c>
      <c r="AK87" s="2545"/>
      <c r="AL87" s="2545"/>
      <c r="AM87" s="2545"/>
      <c r="AN87" s="2545"/>
      <c r="AO87" s="2546"/>
      <c r="AP87" s="73"/>
      <c r="AQ87" s="2535" t="s">
        <v>1246</v>
      </c>
      <c r="AR87" s="2536"/>
      <c r="AS87" s="2536"/>
      <c r="AT87" s="2536"/>
      <c r="AU87" s="2536"/>
      <c r="AV87" s="2537"/>
      <c r="AW87" s="73"/>
      <c r="AX87" s="77"/>
    </row>
    <row r="88" spans="1:50" s="47" customFormat="1" ht="15" customHeight="1" x14ac:dyDescent="0.15">
      <c r="A88" s="261"/>
      <c r="B88" s="262"/>
      <c r="C88" s="262"/>
      <c r="D88" s="262"/>
      <c r="E88" s="262"/>
      <c r="F88" s="263"/>
      <c r="G88" s="72"/>
      <c r="H88" s="2529"/>
      <c r="I88" s="2530"/>
      <c r="J88" s="2530"/>
      <c r="K88" s="2530"/>
      <c r="L88" s="2530"/>
      <c r="M88" s="2531"/>
      <c r="N88" s="73"/>
      <c r="O88" s="2538"/>
      <c r="P88" s="2539"/>
      <c r="Q88" s="2539"/>
      <c r="R88" s="2539"/>
      <c r="S88" s="2539"/>
      <c r="T88" s="2540"/>
      <c r="U88" s="17"/>
      <c r="V88" s="2547"/>
      <c r="W88" s="2548"/>
      <c r="X88" s="2548"/>
      <c r="Y88" s="2548"/>
      <c r="Z88" s="2548"/>
      <c r="AA88" s="2549"/>
      <c r="AB88" s="81"/>
      <c r="AC88" s="2547"/>
      <c r="AD88" s="2548"/>
      <c r="AE88" s="2548"/>
      <c r="AF88" s="2548"/>
      <c r="AG88" s="2548"/>
      <c r="AH88" s="2549"/>
      <c r="AI88" s="17"/>
      <c r="AJ88" s="2547"/>
      <c r="AK88" s="2548"/>
      <c r="AL88" s="2548"/>
      <c r="AM88" s="2548"/>
      <c r="AN88" s="2548"/>
      <c r="AO88" s="2549"/>
      <c r="AP88" s="73"/>
      <c r="AQ88" s="2538"/>
      <c r="AR88" s="2539"/>
      <c r="AS88" s="2539"/>
      <c r="AT88" s="2539"/>
      <c r="AU88" s="2539"/>
      <c r="AV88" s="2540"/>
      <c r="AW88" s="73"/>
      <c r="AX88" s="77"/>
    </row>
    <row r="89" spans="1:50" s="47" customFormat="1" ht="15" customHeight="1" x14ac:dyDescent="0.15">
      <c r="A89" s="261"/>
      <c r="B89" s="262"/>
      <c r="C89" s="262"/>
      <c r="D89" s="262"/>
      <c r="E89" s="262"/>
      <c r="F89" s="263"/>
      <c r="G89" s="72"/>
      <c r="H89" s="2532"/>
      <c r="I89" s="2533"/>
      <c r="J89" s="2533"/>
      <c r="K89" s="2533"/>
      <c r="L89" s="2533"/>
      <c r="M89" s="2534"/>
      <c r="N89" s="73"/>
      <c r="O89" s="2541"/>
      <c r="P89" s="2542"/>
      <c r="Q89" s="2542"/>
      <c r="R89" s="2542"/>
      <c r="S89" s="2542"/>
      <c r="T89" s="2543"/>
      <c r="U89" s="17"/>
      <c r="V89" s="2547"/>
      <c r="W89" s="2548"/>
      <c r="X89" s="2548"/>
      <c r="Y89" s="2548"/>
      <c r="Z89" s="2548"/>
      <c r="AA89" s="2549"/>
      <c r="AB89" s="81"/>
      <c r="AC89" s="2547"/>
      <c r="AD89" s="2548"/>
      <c r="AE89" s="2548"/>
      <c r="AF89" s="2548"/>
      <c r="AG89" s="2548"/>
      <c r="AH89" s="2549"/>
      <c r="AI89" s="17"/>
      <c r="AJ89" s="2547"/>
      <c r="AK89" s="2548"/>
      <c r="AL89" s="2548"/>
      <c r="AM89" s="2548"/>
      <c r="AN89" s="2548"/>
      <c r="AO89" s="2549"/>
      <c r="AP89" s="73"/>
      <c r="AQ89" s="2541"/>
      <c r="AR89" s="2542"/>
      <c r="AS89" s="2542"/>
      <c r="AT89" s="2542"/>
      <c r="AU89" s="2542"/>
      <c r="AV89" s="2543"/>
      <c r="AW89" s="73"/>
      <c r="AX89" s="77"/>
    </row>
    <row r="90" spans="1:50" s="47" customFormat="1" ht="14.25" customHeight="1" x14ac:dyDescent="0.15">
      <c r="A90" s="261"/>
      <c r="B90" s="262"/>
      <c r="C90" s="262"/>
      <c r="D90" s="262"/>
      <c r="E90" s="262"/>
      <c r="F90" s="263"/>
      <c r="G90" s="72"/>
      <c r="H90" s="2562" t="s">
        <v>1258</v>
      </c>
      <c r="I90" s="2555"/>
      <c r="J90" s="2555"/>
      <c r="K90" s="2555"/>
      <c r="L90" s="2555"/>
      <c r="M90" s="2563"/>
      <c r="N90" s="73"/>
      <c r="O90" s="2562" t="s">
        <v>1259</v>
      </c>
      <c r="P90" s="2555"/>
      <c r="Q90" s="2555"/>
      <c r="R90" s="2555"/>
      <c r="S90" s="2555"/>
      <c r="T90" s="2563"/>
      <c r="U90" s="17"/>
      <c r="V90" s="2562" t="s">
        <v>1260</v>
      </c>
      <c r="W90" s="2555"/>
      <c r="X90" s="2555"/>
      <c r="Y90" s="2555"/>
      <c r="Z90" s="2555"/>
      <c r="AA90" s="2563"/>
      <c r="AB90" s="17"/>
      <c r="AC90" s="2562" t="s">
        <v>1261</v>
      </c>
      <c r="AD90" s="2555"/>
      <c r="AE90" s="2555"/>
      <c r="AF90" s="2555"/>
      <c r="AG90" s="2555"/>
      <c r="AH90" s="2563"/>
      <c r="AI90" s="17"/>
      <c r="AJ90" s="2562" t="s">
        <v>1262</v>
      </c>
      <c r="AK90" s="2555"/>
      <c r="AL90" s="2555"/>
      <c r="AM90" s="2555"/>
      <c r="AN90" s="2555"/>
      <c r="AO90" s="2563"/>
      <c r="AP90" s="73"/>
      <c r="AQ90" s="2562" t="s">
        <v>1262</v>
      </c>
      <c r="AR90" s="2555"/>
      <c r="AS90" s="2555"/>
      <c r="AT90" s="2555"/>
      <c r="AU90" s="2555"/>
      <c r="AV90" s="2563"/>
      <c r="AW90" s="73"/>
      <c r="AX90" s="77"/>
    </row>
    <row r="91" spans="1:50" s="47" customFormat="1" ht="14.25" customHeight="1" thickBot="1" x14ac:dyDescent="0.2">
      <c r="A91" s="261"/>
      <c r="B91" s="262"/>
      <c r="C91" s="262"/>
      <c r="D91" s="262"/>
      <c r="E91" s="262"/>
      <c r="F91" s="263"/>
      <c r="G91" s="72"/>
      <c r="H91" s="2564"/>
      <c r="I91" s="2565"/>
      <c r="J91" s="2565"/>
      <c r="K91" s="2565"/>
      <c r="L91" s="2565"/>
      <c r="M91" s="2566"/>
      <c r="N91" s="73"/>
      <c r="O91" s="2564"/>
      <c r="P91" s="2565"/>
      <c r="Q91" s="2565"/>
      <c r="R91" s="2565"/>
      <c r="S91" s="2565"/>
      <c r="T91" s="2566"/>
      <c r="U91" s="17"/>
      <c r="V91" s="2564"/>
      <c r="W91" s="2565"/>
      <c r="X91" s="2565"/>
      <c r="Y91" s="2565"/>
      <c r="Z91" s="2565"/>
      <c r="AA91" s="2566"/>
      <c r="AB91" s="82"/>
      <c r="AC91" s="2564"/>
      <c r="AD91" s="2565"/>
      <c r="AE91" s="2565"/>
      <c r="AF91" s="2565"/>
      <c r="AG91" s="2565"/>
      <c r="AH91" s="2566"/>
      <c r="AI91" s="17"/>
      <c r="AJ91" s="2564"/>
      <c r="AK91" s="2565"/>
      <c r="AL91" s="2565"/>
      <c r="AM91" s="2565"/>
      <c r="AN91" s="2565"/>
      <c r="AO91" s="2566"/>
      <c r="AP91" s="83"/>
      <c r="AQ91" s="2564"/>
      <c r="AR91" s="2565"/>
      <c r="AS91" s="2565"/>
      <c r="AT91" s="2565"/>
      <c r="AU91" s="2565"/>
      <c r="AV91" s="2566"/>
      <c r="AW91" s="73"/>
      <c r="AX91" s="77"/>
    </row>
    <row r="92" spans="1:50" s="47" customFormat="1" ht="22.5" customHeight="1" x14ac:dyDescent="0.15">
      <c r="A92" s="261"/>
      <c r="B92" s="262"/>
      <c r="C92" s="262"/>
      <c r="D92" s="262"/>
      <c r="E92" s="262"/>
      <c r="F92" s="263"/>
      <c r="G92" s="72"/>
      <c r="H92" s="2560"/>
      <c r="I92" s="2561"/>
      <c r="J92" s="2561"/>
      <c r="K92" s="2561"/>
      <c r="L92" s="2561"/>
      <c r="M92" s="2561"/>
      <c r="N92" s="73"/>
      <c r="O92" s="2560"/>
      <c r="P92" s="2561"/>
      <c r="Q92" s="2561"/>
      <c r="R92" s="2561"/>
      <c r="S92" s="2561"/>
      <c r="T92" s="2561"/>
      <c r="U92" s="17"/>
      <c r="V92" s="2560"/>
      <c r="W92" s="2561"/>
      <c r="X92" s="2561"/>
      <c r="Y92" s="2561"/>
      <c r="Z92" s="2561"/>
      <c r="AA92" s="2561"/>
      <c r="AB92" s="17"/>
      <c r="AC92" s="2560"/>
      <c r="AD92" s="2561"/>
      <c r="AE92" s="2561"/>
      <c r="AF92" s="2561"/>
      <c r="AG92" s="2561"/>
      <c r="AH92" s="2561"/>
      <c r="AI92" s="17"/>
      <c r="AJ92" s="2560"/>
      <c r="AK92" s="2561"/>
      <c r="AL92" s="2561"/>
      <c r="AM92" s="2561"/>
      <c r="AN92" s="2561"/>
      <c r="AO92" s="2561"/>
      <c r="AP92" s="73"/>
      <c r="AQ92" s="2560"/>
      <c r="AR92" s="2561"/>
      <c r="AS92" s="2561"/>
      <c r="AT92" s="2561"/>
      <c r="AU92" s="2561"/>
      <c r="AV92" s="2561"/>
      <c r="AW92" s="73"/>
      <c r="AX92" s="77"/>
    </row>
    <row r="93" spans="1:50" s="47" customFormat="1" ht="14.25" customHeight="1" x14ac:dyDescent="0.15">
      <c r="A93" s="261"/>
      <c r="B93" s="262"/>
      <c r="C93" s="262"/>
      <c r="D93" s="262"/>
      <c r="E93" s="262"/>
      <c r="F93" s="263"/>
      <c r="G93" s="72"/>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84"/>
      <c r="AV93" s="84"/>
      <c r="AW93" s="84"/>
      <c r="AX93" s="77"/>
    </row>
    <row r="94" spans="1:50" s="47" customFormat="1" ht="14.25" customHeight="1" x14ac:dyDescent="0.15">
      <c r="A94" s="261"/>
      <c r="B94" s="262"/>
      <c r="C94" s="262"/>
      <c r="D94" s="262"/>
      <c r="E94" s="262"/>
      <c r="F94" s="263"/>
      <c r="G94" s="72"/>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84"/>
      <c r="AV94" s="84"/>
      <c r="AW94" s="84"/>
      <c r="AX94" s="77"/>
    </row>
    <row r="95" spans="1:50" s="47" customFormat="1" ht="14.25" customHeight="1" x14ac:dyDescent="0.15">
      <c r="A95" s="261"/>
      <c r="B95" s="262"/>
      <c r="C95" s="262"/>
      <c r="D95" s="262"/>
      <c r="E95" s="262"/>
      <c r="F95" s="263"/>
      <c r="G95" s="72"/>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1"/>
      <c r="AQ95" s="1"/>
      <c r="AR95" s="1"/>
      <c r="AS95" s="1"/>
      <c r="AT95" s="1"/>
      <c r="AU95" s="84"/>
      <c r="AV95" s="84"/>
      <c r="AW95" s="84"/>
      <c r="AX95" s="77"/>
    </row>
    <row r="96" spans="1:50" s="47" customFormat="1" ht="14.25" customHeight="1" x14ac:dyDescent="0.15">
      <c r="A96" s="261"/>
      <c r="B96" s="262"/>
      <c r="C96" s="262"/>
      <c r="D96" s="262"/>
      <c r="E96" s="262"/>
      <c r="F96" s="263"/>
      <c r="G96" s="72"/>
      <c r="H96" s="73"/>
      <c r="I96" s="73"/>
      <c r="J96" s="73"/>
      <c r="K96" s="73"/>
      <c r="L96" s="73"/>
      <c r="M96" s="73"/>
      <c r="N96" s="73"/>
      <c r="O96" s="73"/>
      <c r="P96" s="73"/>
      <c r="Q96" s="1"/>
      <c r="R96" s="1"/>
      <c r="S96" s="1"/>
      <c r="T96" s="1"/>
      <c r="U96" s="1"/>
      <c r="V96" s="73"/>
      <c r="W96" s="1"/>
      <c r="X96" s="1"/>
      <c r="Y96" s="1"/>
      <c r="Z96" s="1"/>
      <c r="AA96" s="84"/>
      <c r="AB96" s="84"/>
      <c r="AC96" s="84"/>
      <c r="AD96" s="1"/>
      <c r="AE96" s="1"/>
      <c r="AF96" s="1"/>
      <c r="AG96" s="1"/>
      <c r="AH96" s="73"/>
      <c r="AI96" s="73"/>
      <c r="AJ96" s="73"/>
      <c r="AK96" s="73"/>
      <c r="AL96" s="73"/>
      <c r="AM96" s="73"/>
      <c r="AN96" s="73"/>
      <c r="AO96" s="73"/>
      <c r="AP96" s="1"/>
      <c r="AQ96" s="1"/>
      <c r="AR96" s="1"/>
      <c r="AS96" s="1"/>
      <c r="AT96" s="1"/>
      <c r="AU96" s="84"/>
      <c r="AV96" s="84"/>
      <c r="AW96" s="84"/>
      <c r="AX96" s="77"/>
    </row>
    <row r="97" spans="1:50" s="47" customFormat="1" ht="14.25" customHeight="1" x14ac:dyDescent="0.15">
      <c r="A97" s="261"/>
      <c r="B97" s="262"/>
      <c r="C97" s="262"/>
      <c r="D97" s="262"/>
      <c r="E97" s="262"/>
      <c r="F97" s="263"/>
      <c r="G97" s="72"/>
      <c r="H97" s="73"/>
      <c r="I97" s="73"/>
      <c r="J97" s="73"/>
      <c r="K97" s="73"/>
      <c r="L97" s="73"/>
      <c r="M97" s="73"/>
      <c r="N97" s="73"/>
      <c r="O97" s="73"/>
      <c r="P97" s="73"/>
      <c r="Q97" s="1"/>
      <c r="R97" s="1"/>
      <c r="S97" s="1"/>
      <c r="T97" s="1"/>
      <c r="U97" s="1"/>
      <c r="V97" s="73"/>
      <c r="W97" s="1"/>
      <c r="X97" s="1"/>
      <c r="Y97" s="1"/>
      <c r="Z97" s="1"/>
      <c r="AA97" s="73"/>
      <c r="AB97" s="73"/>
      <c r="AC97" s="73"/>
      <c r="AD97" s="1"/>
      <c r="AE97" s="1"/>
      <c r="AF97" s="1"/>
      <c r="AG97" s="1"/>
      <c r="AH97" s="84"/>
      <c r="AI97" s="73"/>
      <c r="AJ97" s="73"/>
      <c r="AK97" s="73"/>
      <c r="AL97" s="73"/>
      <c r="AM97" s="73"/>
      <c r="AN97" s="73"/>
      <c r="AO97" s="73"/>
      <c r="AP97" s="1"/>
      <c r="AQ97" s="1"/>
      <c r="AR97" s="1"/>
      <c r="AS97" s="1"/>
      <c r="AT97" s="1"/>
      <c r="AU97" s="84"/>
      <c r="AV97" s="84"/>
      <c r="AW97" s="84"/>
      <c r="AX97" s="77"/>
    </row>
    <row r="98" spans="1:50" s="47" customFormat="1" ht="14.25" customHeight="1" x14ac:dyDescent="0.15">
      <c r="A98" s="261"/>
      <c r="B98" s="262"/>
      <c r="C98" s="262"/>
      <c r="D98" s="262"/>
      <c r="E98" s="262"/>
      <c r="F98" s="263"/>
      <c r="G98" s="72"/>
      <c r="H98" s="2551" t="s">
        <v>1263</v>
      </c>
      <c r="I98" s="2552"/>
      <c r="J98" s="2552"/>
      <c r="K98" s="2552"/>
      <c r="L98" s="2552"/>
      <c r="M98" s="2552"/>
      <c r="N98" s="73"/>
      <c r="O98" s="73"/>
      <c r="P98" s="73"/>
      <c r="Q98" s="73"/>
      <c r="R98" s="73"/>
      <c r="S98" s="73"/>
      <c r="T98" s="73"/>
      <c r="U98" s="1"/>
      <c r="V98" s="2551" t="s">
        <v>1264</v>
      </c>
      <c r="W98" s="2552"/>
      <c r="X98" s="2552"/>
      <c r="Y98" s="2552"/>
      <c r="Z98" s="2552"/>
      <c r="AA98" s="2552"/>
      <c r="AB98" s="84"/>
      <c r="AC98" s="84"/>
      <c r="AD98" s="1"/>
      <c r="AE98" s="1"/>
      <c r="AF98" s="1"/>
      <c r="AG98" s="1"/>
      <c r="AH98" s="1"/>
      <c r="AI98" s="1"/>
      <c r="AJ98" s="1"/>
      <c r="AK98" s="1"/>
      <c r="AL98" s="1"/>
      <c r="AM98" s="1"/>
      <c r="AN98" s="1"/>
      <c r="AO98" s="1"/>
      <c r="AP98" s="1"/>
      <c r="AQ98" s="1"/>
      <c r="AR98" s="1"/>
      <c r="AS98" s="1"/>
      <c r="AT98" s="1"/>
      <c r="AU98" s="1"/>
      <c r="AV98" s="1"/>
      <c r="AW98" s="84"/>
      <c r="AX98" s="77"/>
    </row>
    <row r="99" spans="1:50" s="47" customFormat="1" ht="14.25" customHeight="1" x14ac:dyDescent="0.15">
      <c r="A99" s="261"/>
      <c r="B99" s="262"/>
      <c r="C99" s="262"/>
      <c r="D99" s="262"/>
      <c r="E99" s="262"/>
      <c r="F99" s="263"/>
      <c r="G99" s="72"/>
      <c r="H99" s="2553"/>
      <c r="I99" s="2553"/>
      <c r="J99" s="2553"/>
      <c r="K99" s="2553"/>
      <c r="L99" s="2553"/>
      <c r="M99" s="2553"/>
      <c r="N99" s="73"/>
      <c r="O99" s="73"/>
      <c r="P99" s="73"/>
      <c r="Q99" s="73"/>
      <c r="R99" s="73"/>
      <c r="S99" s="73"/>
      <c r="T99" s="73"/>
      <c r="U99" s="1"/>
      <c r="V99" s="2553"/>
      <c r="W99" s="2553"/>
      <c r="X99" s="2553"/>
      <c r="Y99" s="2553"/>
      <c r="Z99" s="2553"/>
      <c r="AA99" s="2553"/>
      <c r="AB99" s="84"/>
      <c r="AC99" s="73"/>
      <c r="AD99" s="73"/>
      <c r="AE99" s="73"/>
      <c r="AF99" s="73"/>
      <c r="AG99" s="73"/>
      <c r="AH99" s="73"/>
      <c r="AI99" s="1"/>
      <c r="AJ99" s="73"/>
      <c r="AK99" s="73"/>
      <c r="AL99" s="73"/>
      <c r="AM99" s="73"/>
      <c r="AN99" s="73"/>
      <c r="AO99" s="73"/>
      <c r="AP99" s="1"/>
      <c r="AQ99" s="73"/>
      <c r="AR99" s="73"/>
      <c r="AS99" s="73"/>
      <c r="AT99" s="73"/>
      <c r="AU99" s="73"/>
      <c r="AV99" s="73"/>
      <c r="AW99" s="84"/>
      <c r="AX99" s="77"/>
    </row>
    <row r="100" spans="1:50" s="47" customFormat="1" ht="14.25" customHeight="1" x14ac:dyDescent="0.15">
      <c r="A100" s="261"/>
      <c r="B100" s="262"/>
      <c r="C100" s="262"/>
      <c r="D100" s="262"/>
      <c r="E100" s="262"/>
      <c r="F100" s="263"/>
      <c r="G100" s="72"/>
      <c r="H100" s="2554" t="s">
        <v>1265</v>
      </c>
      <c r="I100" s="2555"/>
      <c r="J100" s="2555"/>
      <c r="K100" s="2555"/>
      <c r="L100" s="2555"/>
      <c r="M100" s="2556"/>
      <c r="N100" s="73"/>
      <c r="O100" s="2554" t="s">
        <v>1266</v>
      </c>
      <c r="P100" s="2555"/>
      <c r="Q100" s="2555"/>
      <c r="R100" s="2555"/>
      <c r="S100" s="2555"/>
      <c r="T100" s="2556"/>
      <c r="U100" s="1"/>
      <c r="V100" s="2554" t="s">
        <v>1267</v>
      </c>
      <c r="W100" s="2555"/>
      <c r="X100" s="2555"/>
      <c r="Y100" s="2555"/>
      <c r="Z100" s="2555"/>
      <c r="AA100" s="2556"/>
      <c r="AB100" s="84"/>
      <c r="AC100" s="2554" t="s">
        <v>1268</v>
      </c>
      <c r="AD100" s="2555"/>
      <c r="AE100" s="2555"/>
      <c r="AF100" s="2555"/>
      <c r="AG100" s="2555"/>
      <c r="AH100" s="2556"/>
      <c r="AI100" s="1"/>
      <c r="AJ100" s="2554" t="s">
        <v>1269</v>
      </c>
      <c r="AK100" s="2555"/>
      <c r="AL100" s="2555"/>
      <c r="AM100" s="2555"/>
      <c r="AN100" s="2555"/>
      <c r="AO100" s="2556"/>
      <c r="AP100" s="1"/>
      <c r="AQ100" s="2554" t="s">
        <v>1270</v>
      </c>
      <c r="AR100" s="2555"/>
      <c r="AS100" s="2555"/>
      <c r="AT100" s="2555"/>
      <c r="AU100" s="2555"/>
      <c r="AV100" s="2556"/>
      <c r="AW100" s="84"/>
      <c r="AX100" s="77"/>
    </row>
    <row r="101" spans="1:50" s="47" customFormat="1" ht="14.25" customHeight="1" x14ac:dyDescent="0.15">
      <c r="A101" s="261"/>
      <c r="B101" s="262"/>
      <c r="C101" s="262"/>
      <c r="D101" s="262"/>
      <c r="E101" s="262"/>
      <c r="F101" s="263"/>
      <c r="G101" s="72"/>
      <c r="H101" s="2557"/>
      <c r="I101" s="2558"/>
      <c r="J101" s="2558"/>
      <c r="K101" s="2558"/>
      <c r="L101" s="2558"/>
      <c r="M101" s="2559"/>
      <c r="N101" s="73"/>
      <c r="O101" s="2557"/>
      <c r="P101" s="2558"/>
      <c r="Q101" s="2558"/>
      <c r="R101" s="2558"/>
      <c r="S101" s="2558"/>
      <c r="T101" s="2559"/>
      <c r="U101" s="1"/>
      <c r="V101" s="2557"/>
      <c r="W101" s="2558"/>
      <c r="X101" s="2558"/>
      <c r="Y101" s="2558"/>
      <c r="Z101" s="2558"/>
      <c r="AA101" s="2559"/>
      <c r="AB101" s="84"/>
      <c r="AC101" s="2557"/>
      <c r="AD101" s="2558"/>
      <c r="AE101" s="2558"/>
      <c r="AF101" s="2558"/>
      <c r="AG101" s="2558"/>
      <c r="AH101" s="2559"/>
      <c r="AI101" s="1"/>
      <c r="AJ101" s="2557"/>
      <c r="AK101" s="2558"/>
      <c r="AL101" s="2558"/>
      <c r="AM101" s="2558"/>
      <c r="AN101" s="2558"/>
      <c r="AO101" s="2559"/>
      <c r="AP101" s="1"/>
      <c r="AQ101" s="2557"/>
      <c r="AR101" s="2558"/>
      <c r="AS101" s="2558"/>
      <c r="AT101" s="2558"/>
      <c r="AU101" s="2558"/>
      <c r="AV101" s="2559"/>
      <c r="AW101" s="84"/>
      <c r="AX101" s="77"/>
    </row>
    <row r="102" spans="1:50" s="47" customFormat="1" ht="14.25" customHeight="1" x14ac:dyDescent="0.15">
      <c r="A102" s="261"/>
      <c r="B102" s="262"/>
      <c r="C102" s="262"/>
      <c r="D102" s="262"/>
      <c r="E102" s="262"/>
      <c r="F102" s="263"/>
      <c r="G102" s="72"/>
      <c r="H102" s="2554" t="s">
        <v>1271</v>
      </c>
      <c r="I102" s="2555"/>
      <c r="J102" s="2555"/>
      <c r="K102" s="2555"/>
      <c r="L102" s="2555"/>
      <c r="M102" s="2556"/>
      <c r="N102" s="73"/>
      <c r="O102" s="2554" t="s">
        <v>1262</v>
      </c>
      <c r="P102" s="2555"/>
      <c r="Q102" s="2555"/>
      <c r="R102" s="2555"/>
      <c r="S102" s="2555"/>
      <c r="T102" s="2556"/>
      <c r="U102" s="84"/>
      <c r="V102" s="2554" t="s">
        <v>1272</v>
      </c>
      <c r="W102" s="2555"/>
      <c r="X102" s="2555"/>
      <c r="Y102" s="2555"/>
      <c r="Z102" s="2555"/>
      <c r="AA102" s="2556"/>
      <c r="AB102" s="84"/>
      <c r="AC102" s="2554" t="s">
        <v>1273</v>
      </c>
      <c r="AD102" s="2555"/>
      <c r="AE102" s="2555"/>
      <c r="AF102" s="2555"/>
      <c r="AG102" s="2555"/>
      <c r="AH102" s="2556"/>
      <c r="AI102" s="1"/>
      <c r="AJ102" s="2554" t="s">
        <v>1262</v>
      </c>
      <c r="AK102" s="2555"/>
      <c r="AL102" s="2555"/>
      <c r="AM102" s="2555"/>
      <c r="AN102" s="2555"/>
      <c r="AO102" s="2556"/>
      <c r="AP102" s="1"/>
      <c r="AQ102" s="2554" t="s">
        <v>1274</v>
      </c>
      <c r="AR102" s="2555"/>
      <c r="AS102" s="2555"/>
      <c r="AT102" s="2555"/>
      <c r="AU102" s="2555"/>
      <c r="AV102" s="2556"/>
      <c r="AW102" s="73"/>
      <c r="AX102" s="77"/>
    </row>
    <row r="103" spans="1:50" s="47" customFormat="1" ht="14.25" customHeight="1" x14ac:dyDescent="0.15">
      <c r="A103" s="261"/>
      <c r="B103" s="262"/>
      <c r="C103" s="262"/>
      <c r="D103" s="262"/>
      <c r="E103" s="262"/>
      <c r="F103" s="263"/>
      <c r="G103" s="72"/>
      <c r="H103" s="2557"/>
      <c r="I103" s="2558"/>
      <c r="J103" s="2558"/>
      <c r="K103" s="2558"/>
      <c r="L103" s="2558"/>
      <c r="M103" s="2559"/>
      <c r="N103" s="73"/>
      <c r="O103" s="2557"/>
      <c r="P103" s="2558"/>
      <c r="Q103" s="2558"/>
      <c r="R103" s="2558"/>
      <c r="S103" s="2558"/>
      <c r="T103" s="2559"/>
      <c r="U103" s="84"/>
      <c r="V103" s="2557"/>
      <c r="W103" s="2558"/>
      <c r="X103" s="2558"/>
      <c r="Y103" s="2558"/>
      <c r="Z103" s="2558"/>
      <c r="AA103" s="2559"/>
      <c r="AB103" s="84"/>
      <c r="AC103" s="2557"/>
      <c r="AD103" s="2558"/>
      <c r="AE103" s="2558"/>
      <c r="AF103" s="2558"/>
      <c r="AG103" s="2558"/>
      <c r="AH103" s="2559"/>
      <c r="AI103" s="1"/>
      <c r="AJ103" s="2557"/>
      <c r="AK103" s="2558"/>
      <c r="AL103" s="2558"/>
      <c r="AM103" s="2558"/>
      <c r="AN103" s="2558"/>
      <c r="AO103" s="2559"/>
      <c r="AP103" s="1"/>
      <c r="AQ103" s="2557"/>
      <c r="AR103" s="2558"/>
      <c r="AS103" s="2558"/>
      <c r="AT103" s="2558"/>
      <c r="AU103" s="2558"/>
      <c r="AV103" s="2559"/>
      <c r="AW103" s="73"/>
      <c r="AX103" s="77"/>
    </row>
    <row r="104" spans="1:50" s="47" customFormat="1" ht="14.25" customHeight="1" x14ac:dyDescent="0.15">
      <c r="A104" s="261"/>
      <c r="B104" s="262"/>
      <c r="C104" s="262"/>
      <c r="D104" s="262"/>
      <c r="E104" s="262"/>
      <c r="F104" s="263"/>
      <c r="G104" s="72"/>
      <c r="H104" s="2572" t="s">
        <v>1275</v>
      </c>
      <c r="I104" s="2573"/>
      <c r="J104" s="2573"/>
      <c r="K104" s="2573"/>
      <c r="L104" s="2573"/>
      <c r="M104" s="2573"/>
      <c r="N104" s="73"/>
      <c r="O104" s="2572" t="s">
        <v>1276</v>
      </c>
      <c r="P104" s="2573"/>
      <c r="Q104" s="2573"/>
      <c r="R104" s="2573"/>
      <c r="S104" s="2573"/>
      <c r="T104" s="2573"/>
      <c r="U104" s="1"/>
      <c r="V104" s="2572" t="s">
        <v>1277</v>
      </c>
      <c r="W104" s="2573"/>
      <c r="X104" s="2573"/>
      <c r="Y104" s="2573"/>
      <c r="Z104" s="2573"/>
      <c r="AA104" s="2573"/>
      <c r="AB104" s="84"/>
      <c r="AC104" s="2572" t="s">
        <v>1278</v>
      </c>
      <c r="AD104" s="2573"/>
      <c r="AE104" s="2573"/>
      <c r="AF104" s="2573"/>
      <c r="AG104" s="2573"/>
      <c r="AH104" s="2573"/>
      <c r="AI104" s="1"/>
      <c r="AJ104" s="2572" t="s">
        <v>1279</v>
      </c>
      <c r="AK104" s="2573"/>
      <c r="AL104" s="2573"/>
      <c r="AM104" s="2573"/>
      <c r="AN104" s="2573"/>
      <c r="AO104" s="2573"/>
      <c r="AP104" s="1"/>
      <c r="AQ104" s="2572" t="s">
        <v>1280</v>
      </c>
      <c r="AR104" s="2573"/>
      <c r="AS104" s="2573"/>
      <c r="AT104" s="2573"/>
      <c r="AU104" s="2573"/>
      <c r="AV104" s="2573"/>
      <c r="AW104" s="1"/>
      <c r="AX104" s="77"/>
    </row>
    <row r="105" spans="1:50" s="47" customFormat="1" ht="14.25" customHeight="1" x14ac:dyDescent="0.15">
      <c r="A105" s="261"/>
      <c r="B105" s="262"/>
      <c r="C105" s="262"/>
      <c r="D105" s="262"/>
      <c r="E105" s="262"/>
      <c r="F105" s="263"/>
      <c r="G105" s="72"/>
      <c r="H105" s="2574"/>
      <c r="I105" s="2574"/>
      <c r="J105" s="2574"/>
      <c r="K105" s="2574"/>
      <c r="L105" s="2574"/>
      <c r="M105" s="2574"/>
      <c r="N105" s="73"/>
      <c r="O105" s="2574"/>
      <c r="P105" s="2574"/>
      <c r="Q105" s="2574"/>
      <c r="R105" s="2574"/>
      <c r="S105" s="2574"/>
      <c r="T105" s="2574"/>
      <c r="U105" s="1"/>
      <c r="V105" s="2574"/>
      <c r="W105" s="2574"/>
      <c r="X105" s="2574"/>
      <c r="Y105" s="2574"/>
      <c r="Z105" s="2574"/>
      <c r="AA105" s="2574"/>
      <c r="AB105" s="84"/>
      <c r="AC105" s="2574"/>
      <c r="AD105" s="2574"/>
      <c r="AE105" s="2574"/>
      <c r="AF105" s="2574"/>
      <c r="AG105" s="2574"/>
      <c r="AH105" s="2574"/>
      <c r="AI105" s="1"/>
      <c r="AJ105" s="2574"/>
      <c r="AK105" s="2574"/>
      <c r="AL105" s="2574"/>
      <c r="AM105" s="2574"/>
      <c r="AN105" s="2574"/>
      <c r="AO105" s="2574"/>
      <c r="AP105" s="1"/>
      <c r="AQ105" s="2574"/>
      <c r="AR105" s="2574"/>
      <c r="AS105" s="2574"/>
      <c r="AT105" s="2574"/>
      <c r="AU105" s="2574"/>
      <c r="AV105" s="2574"/>
      <c r="AW105" s="1"/>
      <c r="AX105" s="77"/>
    </row>
    <row r="106" spans="1:50" s="47" customFormat="1" ht="14.25" customHeight="1" x14ac:dyDescent="0.15">
      <c r="A106" s="261"/>
      <c r="B106" s="262"/>
      <c r="C106" s="262"/>
      <c r="D106" s="262"/>
      <c r="E106" s="262"/>
      <c r="F106" s="263"/>
      <c r="G106" s="72"/>
      <c r="H106" s="73"/>
      <c r="I106" s="73"/>
      <c r="J106" s="73"/>
      <c r="K106" s="73"/>
      <c r="L106" s="73"/>
      <c r="M106" s="73"/>
      <c r="N106" s="73"/>
      <c r="O106" s="73"/>
      <c r="P106" s="73"/>
      <c r="Q106" s="73"/>
      <c r="R106" s="73"/>
      <c r="S106" s="73"/>
      <c r="T106" s="73"/>
      <c r="U106" s="1"/>
      <c r="V106" s="1"/>
      <c r="W106" s="1"/>
      <c r="X106" s="1"/>
      <c r="Y106" s="1"/>
      <c r="Z106" s="1"/>
      <c r="AA106" s="84"/>
      <c r="AB106" s="84"/>
      <c r="AC106" s="73"/>
      <c r="AD106" s="73"/>
      <c r="AE106" s="73"/>
      <c r="AF106" s="73"/>
      <c r="AG106" s="73"/>
      <c r="AH106" s="73"/>
      <c r="AI106" s="1"/>
      <c r="AJ106" s="1"/>
      <c r="AK106" s="1"/>
      <c r="AL106" s="1"/>
      <c r="AM106" s="1"/>
      <c r="AN106" s="1"/>
      <c r="AO106" s="1"/>
      <c r="AP106" s="1"/>
      <c r="AQ106" s="73"/>
      <c r="AR106" s="73"/>
      <c r="AS106" s="73"/>
      <c r="AT106" s="73"/>
      <c r="AU106" s="73"/>
      <c r="AV106" s="73"/>
      <c r="AW106" s="1"/>
      <c r="AX106" s="77"/>
    </row>
    <row r="107" spans="1:50" s="47" customFormat="1" ht="14.25" customHeight="1" x14ac:dyDescent="0.15">
      <c r="A107" s="261"/>
      <c r="B107" s="262"/>
      <c r="C107" s="262"/>
      <c r="D107" s="262"/>
      <c r="E107" s="262"/>
      <c r="F107" s="263"/>
      <c r="G107" s="72"/>
      <c r="H107" s="2554" t="s">
        <v>1281</v>
      </c>
      <c r="I107" s="2555"/>
      <c r="J107" s="2555"/>
      <c r="K107" s="2555"/>
      <c r="L107" s="2555"/>
      <c r="M107" s="2556"/>
      <c r="N107" s="73"/>
      <c r="O107" s="2554" t="s">
        <v>1282</v>
      </c>
      <c r="P107" s="2555"/>
      <c r="Q107" s="2555"/>
      <c r="R107" s="2555"/>
      <c r="S107" s="2555"/>
      <c r="T107" s="2556"/>
      <c r="U107" s="1"/>
      <c r="V107" s="2551" t="s">
        <v>1264</v>
      </c>
      <c r="W107" s="2552"/>
      <c r="X107" s="2552"/>
      <c r="Y107" s="2552"/>
      <c r="Z107" s="2552"/>
      <c r="AA107" s="2552"/>
      <c r="AB107" s="84"/>
      <c r="AC107" s="2554" t="s">
        <v>1283</v>
      </c>
      <c r="AD107" s="2555"/>
      <c r="AE107" s="2555"/>
      <c r="AF107" s="2555"/>
      <c r="AG107" s="2555"/>
      <c r="AH107" s="2556"/>
      <c r="AI107" s="1"/>
      <c r="AJ107" s="1"/>
      <c r="AK107" s="1"/>
      <c r="AL107" s="1"/>
      <c r="AM107" s="1"/>
      <c r="AN107" s="1"/>
      <c r="AO107" s="1"/>
      <c r="AP107" s="1"/>
      <c r="AQ107" s="2554" t="s">
        <v>1284</v>
      </c>
      <c r="AR107" s="2567"/>
      <c r="AS107" s="2567"/>
      <c r="AT107" s="2567"/>
      <c r="AU107" s="2567"/>
      <c r="AV107" s="2568"/>
      <c r="AW107" s="1"/>
      <c r="AX107" s="77"/>
    </row>
    <row r="108" spans="1:50" s="47" customFormat="1" ht="14.25" customHeight="1" x14ac:dyDescent="0.15">
      <c r="A108" s="261"/>
      <c r="B108" s="262"/>
      <c r="C108" s="262"/>
      <c r="D108" s="262"/>
      <c r="E108" s="262"/>
      <c r="F108" s="263"/>
      <c r="G108" s="72"/>
      <c r="H108" s="2557"/>
      <c r="I108" s="2558"/>
      <c r="J108" s="2558"/>
      <c r="K108" s="2558"/>
      <c r="L108" s="2558"/>
      <c r="M108" s="2559"/>
      <c r="N108" s="73"/>
      <c r="O108" s="2557"/>
      <c r="P108" s="2558"/>
      <c r="Q108" s="2558"/>
      <c r="R108" s="2558"/>
      <c r="S108" s="2558"/>
      <c r="T108" s="2559"/>
      <c r="U108" s="1"/>
      <c r="V108" s="2553"/>
      <c r="W108" s="2553"/>
      <c r="X108" s="2553"/>
      <c r="Y108" s="2553"/>
      <c r="Z108" s="2553"/>
      <c r="AA108" s="2553"/>
      <c r="AB108" s="84"/>
      <c r="AC108" s="2557"/>
      <c r="AD108" s="2558"/>
      <c r="AE108" s="2558"/>
      <c r="AF108" s="2558"/>
      <c r="AG108" s="2558"/>
      <c r="AH108" s="2559"/>
      <c r="AI108" s="1"/>
      <c r="AJ108" s="1"/>
      <c r="AK108" s="1"/>
      <c r="AL108" s="1"/>
      <c r="AM108" s="1"/>
      <c r="AN108" s="1"/>
      <c r="AO108" s="1"/>
      <c r="AP108" s="1"/>
      <c r="AQ108" s="2569"/>
      <c r="AR108" s="2570"/>
      <c r="AS108" s="2570"/>
      <c r="AT108" s="2570"/>
      <c r="AU108" s="2570"/>
      <c r="AV108" s="2571"/>
      <c r="AW108" s="1"/>
      <c r="AX108" s="77"/>
    </row>
    <row r="109" spans="1:50" s="47" customFormat="1" ht="14.25" customHeight="1" x14ac:dyDescent="0.15">
      <c r="A109" s="261"/>
      <c r="B109" s="262"/>
      <c r="C109" s="262"/>
      <c r="D109" s="262"/>
      <c r="E109" s="262"/>
      <c r="F109" s="263"/>
      <c r="G109" s="72"/>
      <c r="H109" s="2554" t="s">
        <v>1285</v>
      </c>
      <c r="I109" s="2555"/>
      <c r="J109" s="2555"/>
      <c r="K109" s="2555"/>
      <c r="L109" s="2555"/>
      <c r="M109" s="2556"/>
      <c r="N109" s="73"/>
      <c r="O109" s="2554" t="s">
        <v>1274</v>
      </c>
      <c r="P109" s="2555"/>
      <c r="Q109" s="2555"/>
      <c r="R109" s="2555"/>
      <c r="S109" s="2555"/>
      <c r="T109" s="2556"/>
      <c r="U109" s="1"/>
      <c r="V109" s="2554" t="s">
        <v>1286</v>
      </c>
      <c r="W109" s="2555"/>
      <c r="X109" s="2555"/>
      <c r="Y109" s="2555"/>
      <c r="Z109" s="2555"/>
      <c r="AA109" s="2556"/>
      <c r="AB109" s="84"/>
      <c r="AC109" s="2554" t="s">
        <v>1287</v>
      </c>
      <c r="AD109" s="2555"/>
      <c r="AE109" s="2555"/>
      <c r="AF109" s="2555"/>
      <c r="AG109" s="2555"/>
      <c r="AH109" s="2556"/>
      <c r="AI109" s="1"/>
      <c r="AJ109" s="1"/>
      <c r="AK109" s="1"/>
      <c r="AL109" s="1"/>
      <c r="AM109" s="1"/>
      <c r="AN109" s="1"/>
      <c r="AO109" s="1"/>
      <c r="AP109" s="1"/>
      <c r="AQ109" s="2554" t="s">
        <v>1261</v>
      </c>
      <c r="AR109" s="2567"/>
      <c r="AS109" s="2567"/>
      <c r="AT109" s="2567"/>
      <c r="AU109" s="2567"/>
      <c r="AV109" s="2568"/>
      <c r="AW109" s="1"/>
      <c r="AX109" s="77"/>
    </row>
    <row r="110" spans="1:50" s="47" customFormat="1" ht="14.25" customHeight="1" x14ac:dyDescent="0.15">
      <c r="A110" s="261"/>
      <c r="B110" s="262"/>
      <c r="C110" s="262"/>
      <c r="D110" s="262"/>
      <c r="E110" s="262"/>
      <c r="F110" s="263"/>
      <c r="G110" s="72"/>
      <c r="H110" s="2557"/>
      <c r="I110" s="2558"/>
      <c r="J110" s="2558"/>
      <c r="K110" s="2558"/>
      <c r="L110" s="2558"/>
      <c r="M110" s="2559"/>
      <c r="N110" s="73"/>
      <c r="O110" s="2557"/>
      <c r="P110" s="2558"/>
      <c r="Q110" s="2558"/>
      <c r="R110" s="2558"/>
      <c r="S110" s="2558"/>
      <c r="T110" s="2559"/>
      <c r="U110" s="1"/>
      <c r="V110" s="2557"/>
      <c r="W110" s="2558"/>
      <c r="X110" s="2558"/>
      <c r="Y110" s="2558"/>
      <c r="Z110" s="2558"/>
      <c r="AA110" s="2559"/>
      <c r="AB110" s="84"/>
      <c r="AC110" s="2557"/>
      <c r="AD110" s="2558"/>
      <c r="AE110" s="2558"/>
      <c r="AF110" s="2558"/>
      <c r="AG110" s="2558"/>
      <c r="AH110" s="2559"/>
      <c r="AI110" s="1"/>
      <c r="AJ110" s="1"/>
      <c r="AK110" s="1"/>
      <c r="AL110" s="1"/>
      <c r="AM110" s="1"/>
      <c r="AN110" s="1"/>
      <c r="AO110" s="1"/>
      <c r="AP110" s="1"/>
      <c r="AQ110" s="2569"/>
      <c r="AR110" s="2570"/>
      <c r="AS110" s="2570"/>
      <c r="AT110" s="2570"/>
      <c r="AU110" s="2570"/>
      <c r="AV110" s="2571"/>
      <c r="AW110" s="1"/>
      <c r="AX110" s="77"/>
    </row>
    <row r="111" spans="1:50" s="47" customFormat="1" ht="14.25" customHeight="1" x14ac:dyDescent="0.15">
      <c r="A111" s="261"/>
      <c r="B111" s="262"/>
      <c r="C111" s="262"/>
      <c r="D111" s="262"/>
      <c r="E111" s="262"/>
      <c r="F111" s="263"/>
      <c r="G111" s="72"/>
      <c r="H111" s="2572" t="s">
        <v>1288</v>
      </c>
      <c r="I111" s="2573"/>
      <c r="J111" s="2573"/>
      <c r="K111" s="2573"/>
      <c r="L111" s="2573"/>
      <c r="M111" s="2573"/>
      <c r="N111" s="73"/>
      <c r="O111" s="2572" t="s">
        <v>1289</v>
      </c>
      <c r="P111" s="2573"/>
      <c r="Q111" s="2573"/>
      <c r="R111" s="2573"/>
      <c r="S111" s="2573"/>
      <c r="T111" s="2573"/>
      <c r="U111" s="1"/>
      <c r="V111" s="2554" t="s">
        <v>1290</v>
      </c>
      <c r="W111" s="2555"/>
      <c r="X111" s="2555"/>
      <c r="Y111" s="2555"/>
      <c r="Z111" s="2555"/>
      <c r="AA111" s="2556"/>
      <c r="AB111" s="73"/>
      <c r="AC111" s="2572" t="s">
        <v>1291</v>
      </c>
      <c r="AD111" s="2573"/>
      <c r="AE111" s="2573"/>
      <c r="AF111" s="2573"/>
      <c r="AG111" s="2573"/>
      <c r="AH111" s="2573"/>
      <c r="AI111" s="1"/>
      <c r="AJ111" s="1"/>
      <c r="AK111" s="1"/>
      <c r="AL111" s="1"/>
      <c r="AM111" s="1"/>
      <c r="AN111" s="1"/>
      <c r="AO111" s="1"/>
      <c r="AP111" s="1"/>
      <c r="AQ111" s="2572" t="s">
        <v>1292</v>
      </c>
      <c r="AR111" s="2572"/>
      <c r="AS111" s="2572"/>
      <c r="AT111" s="2572"/>
      <c r="AU111" s="2572"/>
      <c r="AV111" s="2572"/>
      <c r="AW111" s="1"/>
      <c r="AX111" s="77"/>
    </row>
    <row r="112" spans="1:50" s="47" customFormat="1" ht="14.25" customHeight="1" x14ac:dyDescent="0.15">
      <c r="A112" s="261"/>
      <c r="B112" s="262"/>
      <c r="C112" s="262"/>
      <c r="D112" s="262"/>
      <c r="E112" s="262"/>
      <c r="F112" s="263"/>
      <c r="G112" s="72"/>
      <c r="H112" s="2574"/>
      <c r="I112" s="2574"/>
      <c r="J112" s="2574"/>
      <c r="K112" s="2574"/>
      <c r="L112" s="2574"/>
      <c r="M112" s="2574"/>
      <c r="N112" s="73"/>
      <c r="O112" s="2574"/>
      <c r="P112" s="2574"/>
      <c r="Q112" s="2574"/>
      <c r="R112" s="2574"/>
      <c r="S112" s="2574"/>
      <c r="T112" s="2574"/>
      <c r="U112" s="1"/>
      <c r="V112" s="2557"/>
      <c r="W112" s="2558"/>
      <c r="X112" s="2558"/>
      <c r="Y112" s="2558"/>
      <c r="Z112" s="2558"/>
      <c r="AA112" s="2559"/>
      <c r="AB112" s="73"/>
      <c r="AC112" s="2574"/>
      <c r="AD112" s="2574"/>
      <c r="AE112" s="2574"/>
      <c r="AF112" s="2574"/>
      <c r="AG112" s="2574"/>
      <c r="AH112" s="2574"/>
      <c r="AI112" s="1"/>
      <c r="AJ112" s="1"/>
      <c r="AK112" s="1"/>
      <c r="AL112" s="1"/>
      <c r="AM112" s="1"/>
      <c r="AN112" s="1"/>
      <c r="AO112" s="1"/>
      <c r="AP112" s="1"/>
      <c r="AQ112" s="2584"/>
      <c r="AR112" s="2584"/>
      <c r="AS112" s="2584"/>
      <c r="AT112" s="2584"/>
      <c r="AU112" s="2584"/>
      <c r="AV112" s="2584"/>
      <c r="AW112" s="1"/>
      <c r="AX112" s="77"/>
    </row>
    <row r="113" spans="1:50" s="47" customFormat="1" ht="14.25" customHeight="1" x14ac:dyDescent="0.15">
      <c r="A113" s="261"/>
      <c r="B113" s="262"/>
      <c r="C113" s="262"/>
      <c r="D113" s="262"/>
      <c r="E113" s="262"/>
      <c r="F113" s="263"/>
      <c r="G113" s="72"/>
      <c r="H113" s="73"/>
      <c r="I113" s="73"/>
      <c r="J113" s="73"/>
      <c r="K113" s="73"/>
      <c r="L113" s="73"/>
      <c r="M113" s="73"/>
      <c r="N113" s="73"/>
      <c r="O113" s="73"/>
      <c r="P113" s="73"/>
      <c r="Q113" s="73"/>
      <c r="R113" s="73"/>
      <c r="S113" s="73"/>
      <c r="T113" s="73"/>
      <c r="U113" s="1"/>
      <c r="V113" s="2572" t="s">
        <v>1293</v>
      </c>
      <c r="W113" s="2573"/>
      <c r="X113" s="2573"/>
      <c r="Y113" s="2573"/>
      <c r="Z113" s="2573"/>
      <c r="AA113" s="2573"/>
      <c r="AB113" s="73"/>
      <c r="AC113" s="73"/>
      <c r="AD113" s="1"/>
      <c r="AE113" s="1"/>
      <c r="AF113" s="1"/>
      <c r="AG113" s="1"/>
      <c r="AH113" s="1"/>
      <c r="AI113" s="1"/>
      <c r="AJ113" s="1"/>
      <c r="AK113" s="1"/>
      <c r="AL113" s="1"/>
      <c r="AM113" s="1"/>
      <c r="AN113" s="1"/>
      <c r="AO113" s="1"/>
      <c r="AP113" s="1"/>
      <c r="AQ113" s="1"/>
      <c r="AR113" s="1"/>
      <c r="AS113" s="1"/>
      <c r="AT113" s="1"/>
      <c r="AU113" s="1"/>
      <c r="AV113" s="1"/>
      <c r="AW113" s="1"/>
      <c r="AX113" s="77"/>
    </row>
    <row r="114" spans="1:50" s="47" customFormat="1" ht="14.25" customHeight="1" x14ac:dyDescent="0.15">
      <c r="A114" s="261"/>
      <c r="B114" s="262"/>
      <c r="C114" s="262"/>
      <c r="D114" s="262"/>
      <c r="E114" s="262"/>
      <c r="F114" s="263"/>
      <c r="G114" s="72"/>
      <c r="H114" s="2554" t="s">
        <v>1294</v>
      </c>
      <c r="I114" s="2555"/>
      <c r="J114" s="2555"/>
      <c r="K114" s="2555"/>
      <c r="L114" s="2555"/>
      <c r="M114" s="2556"/>
      <c r="N114" s="73"/>
      <c r="O114" s="2554" t="s">
        <v>1295</v>
      </c>
      <c r="P114" s="2555"/>
      <c r="Q114" s="2555"/>
      <c r="R114" s="2555"/>
      <c r="S114" s="2555"/>
      <c r="T114" s="2556"/>
      <c r="U114" s="1"/>
      <c r="V114" s="2574"/>
      <c r="W114" s="2574"/>
      <c r="X114" s="2574"/>
      <c r="Y114" s="2574"/>
      <c r="Z114" s="2574"/>
      <c r="AA114" s="2574"/>
      <c r="AB114" s="73"/>
      <c r="AC114" s="73"/>
      <c r="AD114" s="1"/>
      <c r="AE114" s="1"/>
      <c r="AF114" s="1"/>
      <c r="AG114" s="1"/>
      <c r="AH114" s="1"/>
      <c r="AI114" s="1"/>
      <c r="AJ114" s="1"/>
      <c r="AK114" s="1"/>
      <c r="AL114" s="1"/>
      <c r="AM114" s="1"/>
      <c r="AN114" s="1"/>
      <c r="AO114" s="1"/>
      <c r="AP114" s="1"/>
      <c r="AQ114" s="1"/>
      <c r="AR114" s="1"/>
      <c r="AS114" s="1"/>
      <c r="AT114" s="1"/>
      <c r="AU114" s="1"/>
      <c r="AV114" s="1"/>
      <c r="AW114" s="1"/>
      <c r="AX114" s="77"/>
    </row>
    <row r="115" spans="1:50" s="47" customFormat="1" ht="14.25" customHeight="1" x14ac:dyDescent="0.15">
      <c r="A115" s="261"/>
      <c r="B115" s="262"/>
      <c r="C115" s="262"/>
      <c r="D115" s="262"/>
      <c r="E115" s="262"/>
      <c r="F115" s="263"/>
      <c r="G115" s="72"/>
      <c r="H115" s="2557"/>
      <c r="I115" s="2558"/>
      <c r="J115" s="2558"/>
      <c r="K115" s="2558"/>
      <c r="L115" s="2558"/>
      <c r="M115" s="2559"/>
      <c r="N115" s="73"/>
      <c r="O115" s="2557"/>
      <c r="P115" s="2558"/>
      <c r="Q115" s="2558"/>
      <c r="R115" s="2558"/>
      <c r="S115" s="2558"/>
      <c r="T115" s="2559"/>
      <c r="U115" s="1"/>
      <c r="V115" s="1"/>
      <c r="W115" s="1"/>
      <c r="X115" s="1"/>
      <c r="Y115" s="1"/>
      <c r="Z115" s="1"/>
      <c r="AA115" s="73"/>
      <c r="AB115" s="73"/>
      <c r="AC115" s="73"/>
      <c r="AD115" s="1"/>
      <c r="AE115" s="1"/>
      <c r="AF115" s="1"/>
      <c r="AG115" s="1"/>
      <c r="AH115" s="1"/>
      <c r="AI115" s="1"/>
      <c r="AJ115" s="1"/>
      <c r="AK115" s="1"/>
      <c r="AL115" s="1"/>
      <c r="AM115" s="1"/>
      <c r="AN115" s="1"/>
      <c r="AO115" s="1"/>
      <c r="AP115" s="1"/>
      <c r="AQ115" s="1"/>
      <c r="AR115" s="1"/>
      <c r="AS115" s="1"/>
      <c r="AT115" s="1"/>
      <c r="AU115" s="1"/>
      <c r="AV115" s="1"/>
      <c r="AW115" s="1"/>
      <c r="AX115" s="77"/>
    </row>
    <row r="116" spans="1:50" s="47" customFormat="1" ht="14.25" customHeight="1" x14ac:dyDescent="0.15">
      <c r="A116" s="261"/>
      <c r="B116" s="262"/>
      <c r="C116" s="262"/>
      <c r="D116" s="262"/>
      <c r="E116" s="262"/>
      <c r="F116" s="263"/>
      <c r="G116" s="72"/>
      <c r="H116" s="2554" t="s">
        <v>1296</v>
      </c>
      <c r="I116" s="2555"/>
      <c r="J116" s="2555"/>
      <c r="K116" s="2555"/>
      <c r="L116" s="2555"/>
      <c r="M116" s="2556"/>
      <c r="N116" s="73"/>
      <c r="O116" s="2554" t="s">
        <v>1296</v>
      </c>
      <c r="P116" s="2555"/>
      <c r="Q116" s="2555"/>
      <c r="R116" s="2555"/>
      <c r="S116" s="2555"/>
      <c r="T116" s="2556"/>
      <c r="U116" s="1"/>
      <c r="V116" s="2551" t="s">
        <v>1264</v>
      </c>
      <c r="W116" s="2552"/>
      <c r="X116" s="2552"/>
      <c r="Y116" s="2552"/>
      <c r="Z116" s="2552"/>
      <c r="AA116" s="2552"/>
      <c r="AB116" s="1"/>
      <c r="AC116" s="1"/>
      <c r="AD116" s="1"/>
      <c r="AE116" s="1"/>
      <c r="AF116" s="1"/>
      <c r="AG116" s="1"/>
      <c r="AH116" s="1"/>
      <c r="AI116" s="84"/>
      <c r="AJ116" s="84"/>
      <c r="AK116" s="84"/>
      <c r="AL116" s="84"/>
      <c r="AM116" s="85"/>
      <c r="AN116" s="85"/>
      <c r="AO116" s="1"/>
      <c r="AP116" s="1"/>
      <c r="AQ116" s="1"/>
      <c r="AR116" s="1"/>
      <c r="AS116" s="1"/>
      <c r="AT116" s="1"/>
      <c r="AU116" s="1"/>
      <c r="AV116" s="1"/>
      <c r="AW116" s="1"/>
      <c r="AX116" s="77"/>
    </row>
    <row r="117" spans="1:50" s="47" customFormat="1" ht="14.25" customHeight="1" x14ac:dyDescent="0.15">
      <c r="A117" s="261"/>
      <c r="B117" s="262"/>
      <c r="C117" s="262"/>
      <c r="D117" s="262"/>
      <c r="E117" s="262"/>
      <c r="F117" s="263"/>
      <c r="G117" s="72"/>
      <c r="H117" s="2557"/>
      <c r="I117" s="2558"/>
      <c r="J117" s="2558"/>
      <c r="K117" s="2558"/>
      <c r="L117" s="2558"/>
      <c r="M117" s="2559"/>
      <c r="N117" s="73"/>
      <c r="O117" s="2557"/>
      <c r="P117" s="2558"/>
      <c r="Q117" s="2558"/>
      <c r="R117" s="2558"/>
      <c r="S117" s="2558"/>
      <c r="T117" s="2559"/>
      <c r="U117" s="1"/>
      <c r="V117" s="2553"/>
      <c r="W117" s="2553"/>
      <c r="X117" s="2553"/>
      <c r="Y117" s="2553"/>
      <c r="Z117" s="2553"/>
      <c r="AA117" s="2553"/>
      <c r="AB117" s="1"/>
      <c r="AC117" s="1"/>
      <c r="AD117" s="1"/>
      <c r="AE117" s="1"/>
      <c r="AF117" s="1"/>
      <c r="AG117" s="1"/>
      <c r="AH117" s="1"/>
      <c r="AI117" s="17"/>
      <c r="AJ117" s="17"/>
      <c r="AK117" s="17"/>
      <c r="AL117" s="17"/>
      <c r="AM117" s="17"/>
      <c r="AN117" s="17"/>
      <c r="AO117" s="1"/>
      <c r="AP117" s="1"/>
      <c r="AQ117" s="1"/>
      <c r="AR117" s="1"/>
      <c r="AS117" s="1"/>
      <c r="AT117" s="1"/>
      <c r="AU117" s="1"/>
      <c r="AV117" s="1"/>
      <c r="AW117" s="1"/>
      <c r="AX117" s="77"/>
    </row>
    <row r="118" spans="1:50" s="47" customFormat="1" ht="14.25" customHeight="1" x14ac:dyDescent="0.15">
      <c r="A118" s="261"/>
      <c r="B118" s="262"/>
      <c r="C118" s="262"/>
      <c r="D118" s="262"/>
      <c r="E118" s="262"/>
      <c r="F118" s="263"/>
      <c r="G118" s="72"/>
      <c r="H118" s="2572" t="s">
        <v>1297</v>
      </c>
      <c r="I118" s="2573"/>
      <c r="J118" s="2573"/>
      <c r="K118" s="2573"/>
      <c r="L118" s="2573"/>
      <c r="M118" s="2573"/>
      <c r="N118" s="73"/>
      <c r="O118" s="2572" t="s">
        <v>1298</v>
      </c>
      <c r="P118" s="2573"/>
      <c r="Q118" s="2573"/>
      <c r="R118" s="2573"/>
      <c r="S118" s="2573"/>
      <c r="T118" s="2573"/>
      <c r="U118" s="85"/>
      <c r="V118" s="2554" t="s">
        <v>1299</v>
      </c>
      <c r="W118" s="2555"/>
      <c r="X118" s="2555"/>
      <c r="Y118" s="2555"/>
      <c r="Z118" s="2555"/>
      <c r="AA118" s="2556"/>
      <c r="AB118" s="1"/>
      <c r="AC118" s="1"/>
      <c r="AD118" s="1"/>
      <c r="AE118" s="1"/>
      <c r="AF118" s="1"/>
      <c r="AG118" s="1"/>
      <c r="AH118" s="84"/>
      <c r="AI118" s="17"/>
      <c r="AJ118" s="17"/>
      <c r="AK118" s="17"/>
      <c r="AL118" s="17"/>
      <c r="AM118" s="17"/>
      <c r="AN118" s="17"/>
      <c r="AO118" s="17"/>
      <c r="AP118" s="1"/>
      <c r="AQ118" s="1"/>
      <c r="AR118" s="1"/>
      <c r="AS118" s="1"/>
      <c r="AT118" s="1"/>
      <c r="AU118" s="1"/>
      <c r="AV118" s="1"/>
      <c r="AW118" s="1"/>
      <c r="AX118" s="77"/>
    </row>
    <row r="119" spans="1:50" ht="14.25" customHeight="1" x14ac:dyDescent="0.15">
      <c r="A119" s="261"/>
      <c r="B119" s="262"/>
      <c r="C119" s="262"/>
      <c r="D119" s="262"/>
      <c r="E119" s="262"/>
      <c r="F119" s="263"/>
      <c r="G119" s="16"/>
      <c r="H119" s="2574"/>
      <c r="I119" s="2574"/>
      <c r="J119" s="2574"/>
      <c r="K119" s="2574"/>
      <c r="L119" s="2574"/>
      <c r="M119" s="2574"/>
      <c r="N119" s="17"/>
      <c r="O119" s="2574"/>
      <c r="P119" s="2574"/>
      <c r="Q119" s="2574"/>
      <c r="R119" s="2574"/>
      <c r="S119" s="2574"/>
      <c r="T119" s="2574"/>
      <c r="U119" s="17"/>
      <c r="V119" s="2557"/>
      <c r="W119" s="2558"/>
      <c r="X119" s="2558"/>
      <c r="Y119" s="2558"/>
      <c r="Z119" s="2558"/>
      <c r="AA119" s="2559"/>
      <c r="AH119" s="17"/>
      <c r="AI119" s="17"/>
      <c r="AJ119" s="17"/>
      <c r="AK119" s="17"/>
      <c r="AL119" s="17"/>
      <c r="AM119" s="17"/>
      <c r="AN119" s="17"/>
      <c r="AO119" s="17"/>
      <c r="AP119" s="17"/>
      <c r="AQ119" s="17"/>
      <c r="AR119" s="17"/>
      <c r="AS119" s="17"/>
      <c r="AT119" s="17"/>
      <c r="AU119" s="17"/>
      <c r="AV119" s="17"/>
      <c r="AW119" s="17"/>
      <c r="AX119" s="18"/>
    </row>
    <row r="120" spans="1:50" ht="14.25" customHeight="1" x14ac:dyDescent="0.15">
      <c r="A120" s="261"/>
      <c r="B120" s="262"/>
      <c r="C120" s="262"/>
      <c r="D120" s="262"/>
      <c r="E120" s="262"/>
      <c r="F120" s="263"/>
      <c r="G120" s="16"/>
      <c r="H120" s="73"/>
      <c r="I120" s="73"/>
      <c r="J120" s="73"/>
      <c r="K120" s="73"/>
      <c r="L120" s="73"/>
      <c r="M120" s="73"/>
      <c r="N120" s="17"/>
      <c r="O120" s="17"/>
      <c r="P120" s="17"/>
      <c r="Q120" s="17"/>
      <c r="R120" s="17"/>
      <c r="S120" s="17"/>
      <c r="T120" s="17"/>
      <c r="U120" s="17"/>
      <c r="V120" s="2554" t="s">
        <v>1290</v>
      </c>
      <c r="W120" s="2555"/>
      <c r="X120" s="2555"/>
      <c r="Y120" s="2555"/>
      <c r="Z120" s="2555"/>
      <c r="AA120" s="2556"/>
      <c r="AH120" s="17"/>
      <c r="AI120" s="17"/>
      <c r="AJ120" s="17"/>
      <c r="AK120" s="17"/>
      <c r="AL120" s="17"/>
      <c r="AM120" s="17"/>
      <c r="AN120" s="17"/>
      <c r="AO120" s="17"/>
      <c r="AP120" s="17"/>
      <c r="AQ120" s="17"/>
      <c r="AR120" s="17"/>
      <c r="AS120" s="17"/>
      <c r="AT120" s="17"/>
      <c r="AU120" s="17"/>
      <c r="AV120" s="17"/>
      <c r="AW120" s="17"/>
      <c r="AX120" s="18"/>
    </row>
    <row r="121" spans="1:50" ht="14.25" customHeight="1" x14ac:dyDescent="0.15">
      <c r="A121" s="261"/>
      <c r="B121" s="262"/>
      <c r="C121" s="262"/>
      <c r="D121" s="262"/>
      <c r="E121" s="262"/>
      <c r="F121" s="263"/>
      <c r="G121" s="16"/>
      <c r="H121" s="2554" t="s">
        <v>1300</v>
      </c>
      <c r="I121" s="2567"/>
      <c r="J121" s="2567"/>
      <c r="K121" s="2567"/>
      <c r="L121" s="2567"/>
      <c r="M121" s="2568"/>
      <c r="N121" s="17"/>
      <c r="O121" s="17"/>
      <c r="P121" s="17"/>
      <c r="Q121" s="17"/>
      <c r="R121" s="17"/>
      <c r="V121" s="2557"/>
      <c r="W121" s="2558"/>
      <c r="X121" s="2558"/>
      <c r="Y121" s="2558"/>
      <c r="Z121" s="2558"/>
      <c r="AA121" s="2559"/>
      <c r="AH121" s="17"/>
      <c r="AI121" s="17"/>
      <c r="AJ121" s="17"/>
      <c r="AK121" s="17"/>
      <c r="AL121" s="17"/>
      <c r="AM121" s="17"/>
      <c r="AN121" s="17"/>
      <c r="AO121" s="17"/>
      <c r="AP121" s="17"/>
      <c r="AQ121" s="17"/>
      <c r="AR121" s="17"/>
      <c r="AS121" s="17"/>
      <c r="AT121" s="17"/>
      <c r="AU121" s="17"/>
      <c r="AV121" s="17"/>
      <c r="AW121" s="17"/>
      <c r="AX121" s="18"/>
    </row>
    <row r="122" spans="1:50" ht="14.25" customHeight="1" x14ac:dyDescent="0.15">
      <c r="A122" s="261"/>
      <c r="B122" s="262"/>
      <c r="C122" s="262"/>
      <c r="D122" s="262"/>
      <c r="E122" s="262"/>
      <c r="F122" s="263"/>
      <c r="G122" s="16"/>
      <c r="H122" s="2569"/>
      <c r="I122" s="2570"/>
      <c r="J122" s="2570"/>
      <c r="K122" s="2570"/>
      <c r="L122" s="2570"/>
      <c r="M122" s="2571"/>
      <c r="N122" s="17"/>
      <c r="O122" s="17"/>
      <c r="P122" s="17"/>
      <c r="Q122" s="17"/>
      <c r="R122" s="17"/>
      <c r="V122" s="2572" t="s">
        <v>1301</v>
      </c>
      <c r="W122" s="2573"/>
      <c r="X122" s="2573"/>
      <c r="Y122" s="2573"/>
      <c r="Z122" s="2573"/>
      <c r="AA122" s="2573"/>
      <c r="AH122" s="17"/>
      <c r="AI122" s="17"/>
      <c r="AJ122" s="17"/>
      <c r="AK122" s="17"/>
      <c r="AL122" s="17"/>
      <c r="AM122" s="17"/>
      <c r="AN122" s="17"/>
      <c r="AO122" s="17"/>
      <c r="AP122" s="17"/>
      <c r="AQ122" s="17"/>
      <c r="AR122" s="17"/>
      <c r="AS122" s="17"/>
      <c r="AT122" s="17"/>
      <c r="AU122" s="17"/>
      <c r="AV122" s="17"/>
      <c r="AW122" s="17"/>
      <c r="AX122" s="18"/>
    </row>
    <row r="123" spans="1:50" ht="14.25" customHeight="1" x14ac:dyDescent="0.15">
      <c r="A123" s="261"/>
      <c r="B123" s="262"/>
      <c r="C123" s="262"/>
      <c r="D123" s="262"/>
      <c r="E123" s="262"/>
      <c r="F123" s="263"/>
      <c r="G123" s="16"/>
      <c r="H123" s="2554" t="s">
        <v>1261</v>
      </c>
      <c r="I123" s="2567"/>
      <c r="J123" s="2567"/>
      <c r="K123" s="2567"/>
      <c r="L123" s="2567"/>
      <c r="M123" s="2568"/>
      <c r="N123" s="17"/>
      <c r="O123" s="17"/>
      <c r="P123" s="17"/>
      <c r="Q123" s="17"/>
      <c r="R123" s="17"/>
      <c r="V123" s="2574"/>
      <c r="W123" s="2574"/>
      <c r="X123" s="2574"/>
      <c r="Y123" s="2574"/>
      <c r="Z123" s="2574"/>
      <c r="AA123" s="2574"/>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8"/>
    </row>
    <row r="124" spans="1:50" ht="14.25" customHeight="1" x14ac:dyDescent="0.15">
      <c r="A124" s="261"/>
      <c r="B124" s="262"/>
      <c r="C124" s="262"/>
      <c r="D124" s="262"/>
      <c r="E124" s="262"/>
      <c r="F124" s="263"/>
      <c r="G124" s="16"/>
      <c r="H124" s="2569"/>
      <c r="I124" s="2570"/>
      <c r="J124" s="2570"/>
      <c r="K124" s="2570"/>
      <c r="L124" s="2570"/>
      <c r="M124" s="2571"/>
      <c r="N124" s="17"/>
      <c r="O124" s="17"/>
      <c r="P124" s="17"/>
      <c r="Q124" s="17"/>
      <c r="R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8"/>
    </row>
    <row r="125" spans="1:50" ht="14.25" customHeight="1" x14ac:dyDescent="0.15">
      <c r="A125" s="261"/>
      <c r="B125" s="262"/>
      <c r="C125" s="262"/>
      <c r="D125" s="262"/>
      <c r="E125" s="262"/>
      <c r="F125" s="263"/>
      <c r="G125" s="16"/>
      <c r="H125" s="2572" t="s">
        <v>1302</v>
      </c>
      <c r="I125" s="2572"/>
      <c r="J125" s="2572"/>
      <c r="K125" s="2572"/>
      <c r="L125" s="2572"/>
      <c r="M125" s="2572"/>
      <c r="N125" s="17"/>
      <c r="O125" s="17"/>
      <c r="P125" s="17"/>
      <c r="Q125" s="17"/>
      <c r="R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8"/>
    </row>
    <row r="126" spans="1:50" ht="14.25" customHeight="1" x14ac:dyDescent="0.15">
      <c r="A126" s="261"/>
      <c r="B126" s="262"/>
      <c r="C126" s="262"/>
      <c r="D126" s="262"/>
      <c r="E126" s="262"/>
      <c r="F126" s="263"/>
      <c r="G126" s="16"/>
      <c r="H126" s="2584"/>
      <c r="I126" s="2584"/>
      <c r="J126" s="2584"/>
      <c r="K126" s="2584"/>
      <c r="L126" s="2584"/>
      <c r="M126" s="2584"/>
      <c r="N126" s="17"/>
      <c r="O126" s="17"/>
      <c r="P126" s="17"/>
      <c r="Q126" s="17"/>
      <c r="R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8"/>
    </row>
    <row r="127" spans="1:50" ht="14.25" customHeight="1" x14ac:dyDescent="0.15">
      <c r="A127" s="261"/>
      <c r="B127" s="262"/>
      <c r="C127" s="262"/>
      <c r="D127" s="262"/>
      <c r="E127" s="262"/>
      <c r="F127" s="263"/>
      <c r="G127" s="16"/>
      <c r="H127" s="86"/>
      <c r="I127" s="86"/>
      <c r="J127" s="86"/>
      <c r="K127" s="86"/>
      <c r="L127" s="86"/>
      <c r="M127" s="86"/>
      <c r="N127" s="17"/>
      <c r="O127" s="17"/>
      <c r="P127" s="17"/>
      <c r="Q127" s="17"/>
      <c r="R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8"/>
    </row>
    <row r="128" spans="1:50" ht="14.25" customHeight="1" x14ac:dyDescent="0.15">
      <c r="A128" s="261"/>
      <c r="B128" s="262"/>
      <c r="C128" s="262"/>
      <c r="D128" s="262"/>
      <c r="E128" s="262"/>
      <c r="F128" s="263"/>
      <c r="G128" s="16"/>
      <c r="H128" s="86"/>
      <c r="I128" s="86"/>
      <c r="J128" s="86"/>
      <c r="K128" s="86"/>
      <c r="L128" s="86"/>
      <c r="M128" s="86"/>
      <c r="N128" s="17"/>
      <c r="O128" s="17"/>
      <c r="P128" s="17"/>
      <c r="Q128" s="17"/>
      <c r="R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8"/>
    </row>
    <row r="129" spans="1:50" ht="14.25" customHeight="1" x14ac:dyDescent="0.15">
      <c r="A129" s="261"/>
      <c r="B129" s="262"/>
      <c r="C129" s="262"/>
      <c r="D129" s="262"/>
      <c r="E129" s="262"/>
      <c r="F129" s="263"/>
      <c r="G129" s="16"/>
      <c r="H129" s="86"/>
      <c r="I129" s="86"/>
      <c r="J129" s="86"/>
      <c r="K129" s="86"/>
      <c r="L129" s="86"/>
      <c r="M129" s="86"/>
      <c r="N129" s="17"/>
      <c r="O129" s="17"/>
      <c r="P129" s="17"/>
      <c r="Q129" s="17"/>
      <c r="R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8"/>
    </row>
    <row r="130" spans="1:50" ht="14.25" customHeight="1" x14ac:dyDescent="0.15">
      <c r="A130" s="261"/>
      <c r="B130" s="262"/>
      <c r="C130" s="262"/>
      <c r="D130" s="262"/>
      <c r="E130" s="262"/>
      <c r="F130" s="263"/>
      <c r="G130" s="16"/>
      <c r="N130" s="17"/>
      <c r="O130" s="17"/>
      <c r="P130" s="17"/>
      <c r="Q130" s="17"/>
      <c r="R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8"/>
    </row>
    <row r="131" spans="1:50" ht="14.25" customHeight="1" x14ac:dyDescent="0.15">
      <c r="A131" s="261"/>
      <c r="B131" s="262"/>
      <c r="C131" s="262"/>
      <c r="D131" s="262"/>
      <c r="E131" s="262"/>
      <c r="F131" s="263"/>
      <c r="G131" s="16"/>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8"/>
    </row>
    <row r="132" spans="1:50" ht="14.25" thickBot="1" x14ac:dyDescent="0.2">
      <c r="A132" s="595"/>
      <c r="B132" s="596"/>
      <c r="C132" s="596"/>
      <c r="D132" s="596"/>
      <c r="E132" s="596"/>
      <c r="F132" s="597"/>
      <c r="G132" s="20"/>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2"/>
    </row>
    <row r="133" spans="1:50" s="3" customFormat="1" ht="14.25" customHeight="1" x14ac:dyDescent="0.15">
      <c r="A133" s="23"/>
      <c r="B133" s="23"/>
      <c r="C133" s="23"/>
      <c r="D133" s="23"/>
      <c r="E133" s="23"/>
      <c r="F133" s="23"/>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row>
    <row r="134" spans="1:50" s="3" customFormat="1" ht="14.25" customHeight="1" thickBot="1" x14ac:dyDescent="0.2">
      <c r="A134" s="33"/>
      <c r="B134" s="33"/>
      <c r="C134" s="33"/>
      <c r="D134" s="33"/>
      <c r="E134" s="33"/>
      <c r="F134" s="33"/>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row>
    <row r="135" spans="1:50" ht="24" customHeight="1" x14ac:dyDescent="0.15">
      <c r="A135" s="622" t="s">
        <v>147</v>
      </c>
      <c r="B135" s="623"/>
      <c r="C135" s="623"/>
      <c r="D135" s="623"/>
      <c r="E135" s="623"/>
      <c r="F135" s="624"/>
      <c r="G135" s="628" t="s">
        <v>427</v>
      </c>
      <c r="H135" s="629"/>
      <c r="I135" s="629"/>
      <c r="J135" s="629"/>
      <c r="K135" s="629"/>
      <c r="L135" s="629"/>
      <c r="M135" s="629"/>
      <c r="N135" s="629"/>
      <c r="O135" s="629"/>
      <c r="P135" s="629"/>
      <c r="Q135" s="629"/>
      <c r="R135" s="629"/>
      <c r="S135" s="629"/>
      <c r="T135" s="629"/>
      <c r="U135" s="629"/>
      <c r="V135" s="629"/>
      <c r="W135" s="629"/>
      <c r="X135" s="629"/>
      <c r="Y135" s="629"/>
      <c r="Z135" s="629"/>
      <c r="AA135" s="629"/>
      <c r="AB135" s="630"/>
      <c r="AC135" s="628" t="s">
        <v>428</v>
      </c>
      <c r="AD135" s="629"/>
      <c r="AE135" s="629"/>
      <c r="AF135" s="629"/>
      <c r="AG135" s="629"/>
      <c r="AH135" s="629"/>
      <c r="AI135" s="629"/>
      <c r="AJ135" s="629"/>
      <c r="AK135" s="629"/>
      <c r="AL135" s="629"/>
      <c r="AM135" s="629"/>
      <c r="AN135" s="629"/>
      <c r="AO135" s="629"/>
      <c r="AP135" s="629"/>
      <c r="AQ135" s="629"/>
      <c r="AR135" s="629"/>
      <c r="AS135" s="629"/>
      <c r="AT135" s="629"/>
      <c r="AU135" s="629"/>
      <c r="AV135" s="629"/>
      <c r="AW135" s="629"/>
      <c r="AX135" s="631"/>
    </row>
    <row r="136" spans="1:50" ht="24" customHeight="1" x14ac:dyDescent="0.15">
      <c r="A136" s="418"/>
      <c r="B136" s="419"/>
      <c r="C136" s="419"/>
      <c r="D136" s="419"/>
      <c r="E136" s="419"/>
      <c r="F136" s="420"/>
      <c r="G136" s="451" t="s">
        <v>72</v>
      </c>
      <c r="H136" s="397"/>
      <c r="I136" s="397"/>
      <c r="J136" s="397"/>
      <c r="K136" s="398"/>
      <c r="L136" s="396" t="s">
        <v>150</v>
      </c>
      <c r="M136" s="397"/>
      <c r="N136" s="397"/>
      <c r="O136" s="397"/>
      <c r="P136" s="397"/>
      <c r="Q136" s="397"/>
      <c r="R136" s="397"/>
      <c r="S136" s="397"/>
      <c r="T136" s="397"/>
      <c r="U136" s="397"/>
      <c r="V136" s="397"/>
      <c r="W136" s="397"/>
      <c r="X136" s="398"/>
      <c r="Y136" s="609" t="s">
        <v>151</v>
      </c>
      <c r="Z136" s="610"/>
      <c r="AA136" s="610"/>
      <c r="AB136" s="611"/>
      <c r="AC136" s="451" t="s">
        <v>72</v>
      </c>
      <c r="AD136" s="397"/>
      <c r="AE136" s="397"/>
      <c r="AF136" s="397"/>
      <c r="AG136" s="398"/>
      <c r="AH136" s="396" t="s">
        <v>150</v>
      </c>
      <c r="AI136" s="397"/>
      <c r="AJ136" s="397"/>
      <c r="AK136" s="397"/>
      <c r="AL136" s="397"/>
      <c r="AM136" s="397"/>
      <c r="AN136" s="397"/>
      <c r="AO136" s="397"/>
      <c r="AP136" s="397"/>
      <c r="AQ136" s="397"/>
      <c r="AR136" s="397"/>
      <c r="AS136" s="397"/>
      <c r="AT136" s="398"/>
      <c r="AU136" s="609" t="s">
        <v>151</v>
      </c>
      <c r="AV136" s="610"/>
      <c r="AW136" s="610"/>
      <c r="AX136" s="612"/>
    </row>
    <row r="137" spans="1:50" ht="24" customHeight="1" x14ac:dyDescent="0.15">
      <c r="A137" s="418"/>
      <c r="B137" s="419"/>
      <c r="C137" s="419"/>
      <c r="D137" s="419"/>
      <c r="E137" s="419"/>
      <c r="F137" s="420"/>
      <c r="G137" s="2575" t="s">
        <v>1303</v>
      </c>
      <c r="H137" s="2576"/>
      <c r="I137" s="2576"/>
      <c r="J137" s="2576"/>
      <c r="K137" s="2577"/>
      <c r="L137" s="2578" t="s">
        <v>1304</v>
      </c>
      <c r="M137" s="2579"/>
      <c r="N137" s="2579"/>
      <c r="O137" s="2579"/>
      <c r="P137" s="2579"/>
      <c r="Q137" s="2579"/>
      <c r="R137" s="2579"/>
      <c r="S137" s="2579"/>
      <c r="T137" s="2579"/>
      <c r="U137" s="2579"/>
      <c r="V137" s="2579"/>
      <c r="W137" s="2579"/>
      <c r="X137" s="2580"/>
      <c r="Y137" s="2581">
        <v>0.63</v>
      </c>
      <c r="Z137" s="2582"/>
      <c r="AA137" s="2582"/>
      <c r="AB137" s="2583"/>
      <c r="AC137" s="2585" t="s">
        <v>1305</v>
      </c>
      <c r="AD137" s="2586"/>
      <c r="AE137" s="2586"/>
      <c r="AF137" s="2586"/>
      <c r="AG137" s="2587"/>
      <c r="AH137" s="2588" t="s">
        <v>1306</v>
      </c>
      <c r="AI137" s="2589"/>
      <c r="AJ137" s="2589"/>
      <c r="AK137" s="2589"/>
      <c r="AL137" s="2589"/>
      <c r="AM137" s="2589"/>
      <c r="AN137" s="2589"/>
      <c r="AO137" s="2589"/>
      <c r="AP137" s="2589"/>
      <c r="AQ137" s="2589"/>
      <c r="AR137" s="2589"/>
      <c r="AS137" s="2589"/>
      <c r="AT137" s="2590"/>
      <c r="AU137" s="2591">
        <v>0.53</v>
      </c>
      <c r="AV137" s="2592"/>
      <c r="AW137" s="2592"/>
      <c r="AX137" s="2593"/>
    </row>
    <row r="138" spans="1:50" ht="24" customHeight="1" x14ac:dyDescent="0.15">
      <c r="A138" s="418"/>
      <c r="B138" s="419"/>
      <c r="C138" s="419"/>
      <c r="D138" s="419"/>
      <c r="E138" s="419"/>
      <c r="F138" s="420"/>
      <c r="G138" s="2594" t="s">
        <v>1303</v>
      </c>
      <c r="H138" s="2595"/>
      <c r="I138" s="2595"/>
      <c r="J138" s="2595"/>
      <c r="K138" s="2596"/>
      <c r="L138" s="2597" t="s">
        <v>1307</v>
      </c>
      <c r="M138" s="2598"/>
      <c r="N138" s="2598"/>
      <c r="O138" s="2598"/>
      <c r="P138" s="2598"/>
      <c r="Q138" s="2598"/>
      <c r="R138" s="2598"/>
      <c r="S138" s="2598"/>
      <c r="T138" s="2598"/>
      <c r="U138" s="2598"/>
      <c r="V138" s="2598"/>
      <c r="W138" s="2598"/>
      <c r="X138" s="2599"/>
      <c r="Y138" s="2600">
        <v>0.34</v>
      </c>
      <c r="Z138" s="2601"/>
      <c r="AA138" s="2601"/>
      <c r="AB138" s="2602"/>
      <c r="AC138" s="652"/>
      <c r="AD138" s="472"/>
      <c r="AE138" s="472"/>
      <c r="AF138" s="472"/>
      <c r="AG138" s="473"/>
      <c r="AH138" s="957"/>
      <c r="AI138" s="1851"/>
      <c r="AJ138" s="1851"/>
      <c r="AK138" s="1851"/>
      <c r="AL138" s="1851"/>
      <c r="AM138" s="1851"/>
      <c r="AN138" s="1851"/>
      <c r="AO138" s="1851"/>
      <c r="AP138" s="1851"/>
      <c r="AQ138" s="1851"/>
      <c r="AR138" s="1851"/>
      <c r="AS138" s="1851"/>
      <c r="AT138" s="1852"/>
      <c r="AU138" s="659"/>
      <c r="AV138" s="660"/>
      <c r="AW138" s="660"/>
      <c r="AX138" s="661"/>
    </row>
    <row r="139" spans="1:50" ht="24" customHeight="1" x14ac:dyDescent="0.15">
      <c r="A139" s="418"/>
      <c r="B139" s="419"/>
      <c r="C139" s="419"/>
      <c r="D139" s="419"/>
      <c r="E139" s="419"/>
      <c r="F139" s="420"/>
      <c r="G139" s="2594" t="s">
        <v>1303</v>
      </c>
      <c r="H139" s="2595"/>
      <c r="I139" s="2595"/>
      <c r="J139" s="2595"/>
      <c r="K139" s="2596"/>
      <c r="L139" s="2597" t="s">
        <v>1308</v>
      </c>
      <c r="M139" s="2598"/>
      <c r="N139" s="2598"/>
      <c r="O139" s="2598"/>
      <c r="P139" s="2598"/>
      <c r="Q139" s="2598"/>
      <c r="R139" s="2598"/>
      <c r="S139" s="2598"/>
      <c r="T139" s="2598"/>
      <c r="U139" s="2598"/>
      <c r="V139" s="2598"/>
      <c r="W139" s="2598"/>
      <c r="X139" s="2599"/>
      <c r="Y139" s="2600">
        <v>0.2</v>
      </c>
      <c r="Z139" s="2601"/>
      <c r="AA139" s="2601"/>
      <c r="AB139" s="2602"/>
      <c r="AC139" s="652"/>
      <c r="AD139" s="472"/>
      <c r="AE139" s="472"/>
      <c r="AF139" s="472"/>
      <c r="AG139" s="473"/>
      <c r="AH139" s="957"/>
      <c r="AI139" s="1851"/>
      <c r="AJ139" s="1851"/>
      <c r="AK139" s="1851"/>
      <c r="AL139" s="1851"/>
      <c r="AM139" s="1851"/>
      <c r="AN139" s="1851"/>
      <c r="AO139" s="1851"/>
      <c r="AP139" s="1851"/>
      <c r="AQ139" s="1851"/>
      <c r="AR139" s="1851"/>
      <c r="AS139" s="1851"/>
      <c r="AT139" s="1852"/>
      <c r="AU139" s="659"/>
      <c r="AV139" s="660"/>
      <c r="AW139" s="660"/>
      <c r="AX139" s="661"/>
    </row>
    <row r="140" spans="1:50" ht="24" customHeight="1" x14ac:dyDescent="0.15">
      <c r="A140" s="418"/>
      <c r="B140" s="419"/>
      <c r="C140" s="419"/>
      <c r="D140" s="419"/>
      <c r="E140" s="419"/>
      <c r="F140" s="420"/>
      <c r="G140" s="2594" t="s">
        <v>1309</v>
      </c>
      <c r="H140" s="2595"/>
      <c r="I140" s="2595"/>
      <c r="J140" s="2595"/>
      <c r="K140" s="2596"/>
      <c r="L140" s="2606" t="s">
        <v>1310</v>
      </c>
      <c r="M140" s="2607"/>
      <c r="N140" s="2607"/>
      <c r="O140" s="2607"/>
      <c r="P140" s="2607"/>
      <c r="Q140" s="2607"/>
      <c r="R140" s="2607"/>
      <c r="S140" s="2607"/>
      <c r="T140" s="2607"/>
      <c r="U140" s="2607"/>
      <c r="V140" s="2607"/>
      <c r="W140" s="2607"/>
      <c r="X140" s="2608"/>
      <c r="Y140" s="2600">
        <v>0.2</v>
      </c>
      <c r="Z140" s="2601"/>
      <c r="AA140" s="2601"/>
      <c r="AB140" s="2602"/>
      <c r="AC140" s="652"/>
      <c r="AD140" s="472"/>
      <c r="AE140" s="472"/>
      <c r="AF140" s="472"/>
      <c r="AG140" s="473"/>
      <c r="AH140" s="957"/>
      <c r="AI140" s="1851"/>
      <c r="AJ140" s="1851"/>
      <c r="AK140" s="1851"/>
      <c r="AL140" s="1851"/>
      <c r="AM140" s="1851"/>
      <c r="AN140" s="1851"/>
      <c r="AO140" s="1851"/>
      <c r="AP140" s="1851"/>
      <c r="AQ140" s="1851"/>
      <c r="AR140" s="1851"/>
      <c r="AS140" s="1851"/>
      <c r="AT140" s="1852"/>
      <c r="AU140" s="659"/>
      <c r="AV140" s="660"/>
      <c r="AW140" s="660"/>
      <c r="AX140" s="661"/>
    </row>
    <row r="141" spans="1:50" ht="24" customHeight="1" x14ac:dyDescent="0.15">
      <c r="A141" s="418"/>
      <c r="B141" s="419"/>
      <c r="C141" s="419"/>
      <c r="D141" s="419"/>
      <c r="E141" s="419"/>
      <c r="F141" s="420"/>
      <c r="G141" s="2603" t="s">
        <v>1311</v>
      </c>
      <c r="H141" s="2604"/>
      <c r="I141" s="2604"/>
      <c r="J141" s="2604"/>
      <c r="K141" s="2605"/>
      <c r="L141" s="2606" t="s">
        <v>1312</v>
      </c>
      <c r="M141" s="2607"/>
      <c r="N141" s="2607"/>
      <c r="O141" s="2607"/>
      <c r="P141" s="2607"/>
      <c r="Q141" s="2607"/>
      <c r="R141" s="2607"/>
      <c r="S141" s="2607"/>
      <c r="T141" s="2607"/>
      <c r="U141" s="2607"/>
      <c r="V141" s="2607"/>
      <c r="W141" s="2607"/>
      <c r="X141" s="2608"/>
      <c r="Y141" s="2609">
        <v>0.11</v>
      </c>
      <c r="Z141" s="2610"/>
      <c r="AA141" s="2610"/>
      <c r="AB141" s="2611"/>
      <c r="AC141" s="652"/>
      <c r="AD141" s="472"/>
      <c r="AE141" s="472"/>
      <c r="AF141" s="472"/>
      <c r="AG141" s="473"/>
      <c r="AH141" s="957"/>
      <c r="AI141" s="958"/>
      <c r="AJ141" s="958"/>
      <c r="AK141" s="958"/>
      <c r="AL141" s="958"/>
      <c r="AM141" s="958"/>
      <c r="AN141" s="958"/>
      <c r="AO141" s="958"/>
      <c r="AP141" s="958"/>
      <c r="AQ141" s="958"/>
      <c r="AR141" s="958"/>
      <c r="AS141" s="958"/>
      <c r="AT141" s="959"/>
      <c r="AU141" s="659"/>
      <c r="AV141" s="660"/>
      <c r="AW141" s="660"/>
      <c r="AX141" s="661"/>
    </row>
    <row r="142" spans="1:50" ht="24" customHeight="1" x14ac:dyDescent="0.15">
      <c r="A142" s="418"/>
      <c r="B142" s="419"/>
      <c r="C142" s="419"/>
      <c r="D142" s="419"/>
      <c r="E142" s="419"/>
      <c r="F142" s="420"/>
      <c r="G142" s="2594" t="s">
        <v>1311</v>
      </c>
      <c r="H142" s="2595"/>
      <c r="I142" s="2595"/>
      <c r="J142" s="2595"/>
      <c r="K142" s="2596"/>
      <c r="L142" s="2597" t="s">
        <v>1313</v>
      </c>
      <c r="M142" s="2598"/>
      <c r="N142" s="2598"/>
      <c r="O142" s="2598"/>
      <c r="P142" s="2598"/>
      <c r="Q142" s="2598"/>
      <c r="R142" s="2598"/>
      <c r="S142" s="2598"/>
      <c r="T142" s="2598"/>
      <c r="U142" s="2598"/>
      <c r="V142" s="2598"/>
      <c r="W142" s="2598"/>
      <c r="X142" s="2599"/>
      <c r="Y142" s="2600">
        <v>0.06</v>
      </c>
      <c r="Z142" s="2601"/>
      <c r="AA142" s="2601"/>
      <c r="AB142" s="2602"/>
      <c r="AC142" s="652"/>
      <c r="AD142" s="472"/>
      <c r="AE142" s="472"/>
      <c r="AF142" s="472"/>
      <c r="AG142" s="473"/>
      <c r="AH142" s="957"/>
      <c r="AI142" s="958"/>
      <c r="AJ142" s="958"/>
      <c r="AK142" s="958"/>
      <c r="AL142" s="958"/>
      <c r="AM142" s="958"/>
      <c r="AN142" s="958"/>
      <c r="AO142" s="958"/>
      <c r="AP142" s="958"/>
      <c r="AQ142" s="958"/>
      <c r="AR142" s="958"/>
      <c r="AS142" s="958"/>
      <c r="AT142" s="959"/>
      <c r="AU142" s="659"/>
      <c r="AV142" s="660"/>
      <c r="AW142" s="660"/>
      <c r="AX142" s="661"/>
    </row>
    <row r="143" spans="1:50" ht="24" customHeight="1" x14ac:dyDescent="0.15">
      <c r="A143" s="418"/>
      <c r="B143" s="419"/>
      <c r="C143" s="419"/>
      <c r="D143" s="419"/>
      <c r="E143" s="419"/>
      <c r="F143" s="420"/>
      <c r="G143" s="2594" t="s">
        <v>201</v>
      </c>
      <c r="H143" s="2595"/>
      <c r="I143" s="2595"/>
      <c r="J143" s="2595"/>
      <c r="K143" s="2596"/>
      <c r="L143" s="2597" t="s">
        <v>1314</v>
      </c>
      <c r="M143" s="2598"/>
      <c r="N143" s="2598"/>
      <c r="O143" s="2598"/>
      <c r="P143" s="2598"/>
      <c r="Q143" s="2598"/>
      <c r="R143" s="2598"/>
      <c r="S143" s="2598"/>
      <c r="T143" s="2598"/>
      <c r="U143" s="2598"/>
      <c r="V143" s="2598"/>
      <c r="W143" s="2598"/>
      <c r="X143" s="2599"/>
      <c r="Y143" s="2600">
        <v>0.33</v>
      </c>
      <c r="Z143" s="2601"/>
      <c r="AA143" s="2601"/>
      <c r="AB143" s="2602"/>
      <c r="AC143" s="652"/>
      <c r="AD143" s="472"/>
      <c r="AE143" s="472"/>
      <c r="AF143" s="472"/>
      <c r="AG143" s="473"/>
      <c r="AH143" s="957"/>
      <c r="AI143" s="958"/>
      <c r="AJ143" s="958"/>
      <c r="AK143" s="958"/>
      <c r="AL143" s="958"/>
      <c r="AM143" s="958"/>
      <c r="AN143" s="958"/>
      <c r="AO143" s="958"/>
      <c r="AP143" s="958"/>
      <c r="AQ143" s="958"/>
      <c r="AR143" s="958"/>
      <c r="AS143" s="958"/>
      <c r="AT143" s="959"/>
      <c r="AU143" s="659"/>
      <c r="AV143" s="660"/>
      <c r="AW143" s="660"/>
      <c r="AX143" s="661"/>
    </row>
    <row r="144" spans="1:50" ht="24" customHeight="1" x14ac:dyDescent="0.15">
      <c r="A144" s="418"/>
      <c r="B144" s="419"/>
      <c r="C144" s="419"/>
      <c r="D144" s="419"/>
      <c r="E144" s="419"/>
      <c r="F144" s="420"/>
      <c r="G144" s="2594" t="s">
        <v>1315</v>
      </c>
      <c r="H144" s="2595"/>
      <c r="I144" s="2595"/>
      <c r="J144" s="2595"/>
      <c r="K144" s="2596"/>
      <c r="L144" s="2597" t="s">
        <v>1316</v>
      </c>
      <c r="M144" s="2598"/>
      <c r="N144" s="2598"/>
      <c r="O144" s="2598"/>
      <c r="P144" s="2598"/>
      <c r="Q144" s="2598"/>
      <c r="R144" s="2598"/>
      <c r="S144" s="2598"/>
      <c r="T144" s="2598"/>
      <c r="U144" s="2598"/>
      <c r="V144" s="2598"/>
      <c r="W144" s="2598"/>
      <c r="X144" s="2599"/>
      <c r="Y144" s="2600">
        <v>0.65</v>
      </c>
      <c r="Z144" s="2601"/>
      <c r="AA144" s="2601"/>
      <c r="AB144" s="2602"/>
      <c r="AC144" s="642"/>
      <c r="AD144" s="500"/>
      <c r="AE144" s="500"/>
      <c r="AF144" s="500"/>
      <c r="AG144" s="501"/>
      <c r="AH144" s="965"/>
      <c r="AI144" s="966"/>
      <c r="AJ144" s="966"/>
      <c r="AK144" s="966"/>
      <c r="AL144" s="966"/>
      <c r="AM144" s="966"/>
      <c r="AN144" s="966"/>
      <c r="AO144" s="966"/>
      <c r="AP144" s="966"/>
      <c r="AQ144" s="966"/>
      <c r="AR144" s="966"/>
      <c r="AS144" s="966"/>
      <c r="AT144" s="967"/>
      <c r="AU144" s="649"/>
      <c r="AV144" s="650"/>
      <c r="AW144" s="650"/>
      <c r="AX144" s="651"/>
    </row>
    <row r="145" spans="1:50" ht="24" customHeight="1" x14ac:dyDescent="0.15">
      <c r="A145" s="418"/>
      <c r="B145" s="419"/>
      <c r="C145" s="419"/>
      <c r="D145" s="419"/>
      <c r="E145" s="419"/>
      <c r="F145" s="420"/>
      <c r="G145" s="632" t="s">
        <v>39</v>
      </c>
      <c r="H145" s="278"/>
      <c r="I145" s="278"/>
      <c r="J145" s="278"/>
      <c r="K145" s="278"/>
      <c r="L145" s="633"/>
      <c r="M145" s="348"/>
      <c r="N145" s="348"/>
      <c r="O145" s="348"/>
      <c r="P145" s="348"/>
      <c r="Q145" s="348"/>
      <c r="R145" s="348"/>
      <c r="S145" s="348"/>
      <c r="T145" s="348"/>
      <c r="U145" s="348"/>
      <c r="V145" s="348"/>
      <c r="W145" s="348"/>
      <c r="X145" s="349"/>
      <c r="Y145" s="2615">
        <f>SUM(Y137:AB144)</f>
        <v>2.52</v>
      </c>
      <c r="Z145" s="2616"/>
      <c r="AA145" s="2616"/>
      <c r="AB145" s="2617"/>
      <c r="AC145" s="632" t="s">
        <v>39</v>
      </c>
      <c r="AD145" s="278"/>
      <c r="AE145" s="278"/>
      <c r="AF145" s="278"/>
      <c r="AG145" s="278"/>
      <c r="AH145" s="633"/>
      <c r="AI145" s="348"/>
      <c r="AJ145" s="348"/>
      <c r="AK145" s="348"/>
      <c r="AL145" s="348"/>
      <c r="AM145" s="348"/>
      <c r="AN145" s="348"/>
      <c r="AO145" s="348"/>
      <c r="AP145" s="348"/>
      <c r="AQ145" s="348"/>
      <c r="AR145" s="348"/>
      <c r="AS145" s="348"/>
      <c r="AT145" s="349"/>
      <c r="AU145" s="2615">
        <f>SUM(AU137:AX144)</f>
        <v>0.53</v>
      </c>
      <c r="AV145" s="2616"/>
      <c r="AW145" s="2616"/>
      <c r="AX145" s="2618"/>
    </row>
    <row r="146" spans="1:50" ht="24" customHeight="1" x14ac:dyDescent="0.15">
      <c r="A146" s="418"/>
      <c r="B146" s="419"/>
      <c r="C146" s="419"/>
      <c r="D146" s="419"/>
      <c r="E146" s="419"/>
      <c r="F146" s="420"/>
      <c r="G146" s="663" t="s">
        <v>156</v>
      </c>
      <c r="H146" s="673"/>
      <c r="I146" s="673"/>
      <c r="J146" s="673"/>
      <c r="K146" s="673"/>
      <c r="L146" s="673"/>
      <c r="M146" s="673"/>
      <c r="N146" s="673"/>
      <c r="O146" s="673"/>
      <c r="P146" s="673"/>
      <c r="Q146" s="673"/>
      <c r="R146" s="673"/>
      <c r="S146" s="673"/>
      <c r="T146" s="673"/>
      <c r="U146" s="673"/>
      <c r="V146" s="673"/>
      <c r="W146" s="673"/>
      <c r="X146" s="673"/>
      <c r="Y146" s="673"/>
      <c r="Z146" s="673"/>
      <c r="AA146" s="673"/>
      <c r="AB146" s="674"/>
      <c r="AC146" s="663" t="s">
        <v>157</v>
      </c>
      <c r="AD146" s="673"/>
      <c r="AE146" s="673"/>
      <c r="AF146" s="673"/>
      <c r="AG146" s="673"/>
      <c r="AH146" s="673"/>
      <c r="AI146" s="673"/>
      <c r="AJ146" s="673"/>
      <c r="AK146" s="673"/>
      <c r="AL146" s="673"/>
      <c r="AM146" s="673"/>
      <c r="AN146" s="673"/>
      <c r="AO146" s="673"/>
      <c r="AP146" s="673"/>
      <c r="AQ146" s="673"/>
      <c r="AR146" s="673"/>
      <c r="AS146" s="673"/>
      <c r="AT146" s="673"/>
      <c r="AU146" s="673"/>
      <c r="AV146" s="673"/>
      <c r="AW146" s="673"/>
      <c r="AX146" s="968"/>
    </row>
    <row r="147" spans="1:50" ht="24" customHeight="1" x14ac:dyDescent="0.15">
      <c r="A147" s="418"/>
      <c r="B147" s="419"/>
      <c r="C147" s="419"/>
      <c r="D147" s="419"/>
      <c r="E147" s="419"/>
      <c r="F147" s="420"/>
      <c r="G147" s="517" t="s">
        <v>72</v>
      </c>
      <c r="H147" s="401"/>
      <c r="I147" s="401"/>
      <c r="J147" s="401"/>
      <c r="K147" s="401"/>
      <c r="L147" s="396" t="s">
        <v>150</v>
      </c>
      <c r="M147" s="278"/>
      <c r="N147" s="278"/>
      <c r="O147" s="278"/>
      <c r="P147" s="278"/>
      <c r="Q147" s="278"/>
      <c r="R147" s="278"/>
      <c r="S147" s="278"/>
      <c r="T147" s="278"/>
      <c r="U147" s="278"/>
      <c r="V147" s="278"/>
      <c r="W147" s="278"/>
      <c r="X147" s="279"/>
      <c r="Y147" s="609" t="s">
        <v>151</v>
      </c>
      <c r="Z147" s="675"/>
      <c r="AA147" s="675"/>
      <c r="AB147" s="676"/>
      <c r="AC147" s="517" t="s">
        <v>72</v>
      </c>
      <c r="AD147" s="401"/>
      <c r="AE147" s="401"/>
      <c r="AF147" s="401"/>
      <c r="AG147" s="401"/>
      <c r="AH147" s="396" t="s">
        <v>150</v>
      </c>
      <c r="AI147" s="278"/>
      <c r="AJ147" s="278"/>
      <c r="AK147" s="278"/>
      <c r="AL147" s="278"/>
      <c r="AM147" s="278"/>
      <c r="AN147" s="278"/>
      <c r="AO147" s="278"/>
      <c r="AP147" s="278"/>
      <c r="AQ147" s="278"/>
      <c r="AR147" s="278"/>
      <c r="AS147" s="278"/>
      <c r="AT147" s="279"/>
      <c r="AU147" s="609" t="s">
        <v>151</v>
      </c>
      <c r="AV147" s="675"/>
      <c r="AW147" s="675"/>
      <c r="AX147" s="941"/>
    </row>
    <row r="148" spans="1:50" ht="24" customHeight="1" x14ac:dyDescent="0.15">
      <c r="A148" s="418"/>
      <c r="B148" s="419"/>
      <c r="C148" s="419"/>
      <c r="D148" s="419"/>
      <c r="E148" s="419"/>
      <c r="F148" s="420"/>
      <c r="G148" s="2612" t="s">
        <v>1317</v>
      </c>
      <c r="H148" s="2613"/>
      <c r="I148" s="2613"/>
      <c r="J148" s="2613"/>
      <c r="K148" s="2614"/>
      <c r="L148" s="2578" t="s">
        <v>1318</v>
      </c>
      <c r="M148" s="2579"/>
      <c r="N148" s="2579"/>
      <c r="O148" s="2579"/>
      <c r="P148" s="2579"/>
      <c r="Q148" s="2579"/>
      <c r="R148" s="2579"/>
      <c r="S148" s="2579"/>
      <c r="T148" s="2579"/>
      <c r="U148" s="2579"/>
      <c r="V148" s="2579"/>
      <c r="W148" s="2579"/>
      <c r="X148" s="2580"/>
      <c r="Y148" s="2581">
        <v>0.7</v>
      </c>
      <c r="Z148" s="2582"/>
      <c r="AA148" s="2582"/>
      <c r="AB148" s="2583"/>
      <c r="AC148" s="2585" t="s">
        <v>159</v>
      </c>
      <c r="AD148" s="2586"/>
      <c r="AE148" s="2586"/>
      <c r="AF148" s="2586"/>
      <c r="AG148" s="2587"/>
      <c r="AH148" s="2588" t="s">
        <v>1319</v>
      </c>
      <c r="AI148" s="2589"/>
      <c r="AJ148" s="2589"/>
      <c r="AK148" s="2589"/>
      <c r="AL148" s="2589"/>
      <c r="AM148" s="2589"/>
      <c r="AN148" s="2589"/>
      <c r="AO148" s="2589"/>
      <c r="AP148" s="2589"/>
      <c r="AQ148" s="2589"/>
      <c r="AR148" s="2589"/>
      <c r="AS148" s="2589"/>
      <c r="AT148" s="2590"/>
      <c r="AU148" s="2591">
        <v>0.37</v>
      </c>
      <c r="AV148" s="2592"/>
      <c r="AW148" s="2592"/>
      <c r="AX148" s="2593"/>
    </row>
    <row r="149" spans="1:50" ht="24" customHeight="1" x14ac:dyDescent="0.15">
      <c r="A149" s="418"/>
      <c r="B149" s="419"/>
      <c r="C149" s="419"/>
      <c r="D149" s="419"/>
      <c r="E149" s="419"/>
      <c r="F149" s="420"/>
      <c r="G149" s="652"/>
      <c r="H149" s="472"/>
      <c r="I149" s="472"/>
      <c r="J149" s="472"/>
      <c r="K149" s="473"/>
      <c r="L149" s="957"/>
      <c r="M149" s="958"/>
      <c r="N149" s="958"/>
      <c r="O149" s="958"/>
      <c r="P149" s="958"/>
      <c r="Q149" s="958"/>
      <c r="R149" s="958"/>
      <c r="S149" s="958"/>
      <c r="T149" s="958"/>
      <c r="U149" s="958"/>
      <c r="V149" s="958"/>
      <c r="W149" s="958"/>
      <c r="X149" s="959"/>
      <c r="Y149" s="659"/>
      <c r="Z149" s="660"/>
      <c r="AA149" s="660"/>
      <c r="AB149" s="686"/>
      <c r="AC149" s="652"/>
      <c r="AD149" s="472"/>
      <c r="AE149" s="472"/>
      <c r="AF149" s="472"/>
      <c r="AG149" s="473"/>
      <c r="AH149" s="957"/>
      <c r="AI149" s="958"/>
      <c r="AJ149" s="958"/>
      <c r="AK149" s="958"/>
      <c r="AL149" s="958"/>
      <c r="AM149" s="958"/>
      <c r="AN149" s="958"/>
      <c r="AO149" s="958"/>
      <c r="AP149" s="958"/>
      <c r="AQ149" s="958"/>
      <c r="AR149" s="958"/>
      <c r="AS149" s="958"/>
      <c r="AT149" s="959"/>
      <c r="AU149" s="659"/>
      <c r="AV149" s="660"/>
      <c r="AW149" s="660"/>
      <c r="AX149" s="661"/>
    </row>
    <row r="150" spans="1:50" ht="24" customHeight="1" x14ac:dyDescent="0.15">
      <c r="A150" s="418"/>
      <c r="B150" s="419"/>
      <c r="C150" s="419"/>
      <c r="D150" s="419"/>
      <c r="E150" s="419"/>
      <c r="F150" s="420"/>
      <c r="G150" s="632" t="s">
        <v>39</v>
      </c>
      <c r="H150" s="278"/>
      <c r="I150" s="278"/>
      <c r="J150" s="278"/>
      <c r="K150" s="278"/>
      <c r="L150" s="633"/>
      <c r="M150" s="348"/>
      <c r="N150" s="348"/>
      <c r="O150" s="348"/>
      <c r="P150" s="348"/>
      <c r="Q150" s="348"/>
      <c r="R150" s="348"/>
      <c r="S150" s="348"/>
      <c r="T150" s="348"/>
      <c r="U150" s="348"/>
      <c r="V150" s="348"/>
      <c r="W150" s="348"/>
      <c r="X150" s="349"/>
      <c r="Y150" s="2615">
        <f>SUM(Y148:AB149)</f>
        <v>0.7</v>
      </c>
      <c r="Z150" s="2616"/>
      <c r="AA150" s="2616"/>
      <c r="AB150" s="2617"/>
      <c r="AC150" s="632" t="s">
        <v>39</v>
      </c>
      <c r="AD150" s="278"/>
      <c r="AE150" s="278"/>
      <c r="AF150" s="278"/>
      <c r="AG150" s="278"/>
      <c r="AH150" s="633"/>
      <c r="AI150" s="348"/>
      <c r="AJ150" s="348"/>
      <c r="AK150" s="348"/>
      <c r="AL150" s="348"/>
      <c r="AM150" s="348"/>
      <c r="AN150" s="348"/>
      <c r="AO150" s="348"/>
      <c r="AP150" s="348"/>
      <c r="AQ150" s="348"/>
      <c r="AR150" s="348"/>
      <c r="AS150" s="348"/>
      <c r="AT150" s="349"/>
      <c r="AU150" s="2615">
        <f>SUM(AU148:AX149)</f>
        <v>0.37</v>
      </c>
      <c r="AV150" s="2616"/>
      <c r="AW150" s="2616"/>
      <c r="AX150" s="2618"/>
    </row>
    <row r="151" spans="1:50" ht="24" customHeight="1" x14ac:dyDescent="0.15">
      <c r="A151" s="418"/>
      <c r="B151" s="419"/>
      <c r="C151" s="419"/>
      <c r="D151" s="419"/>
      <c r="E151" s="419"/>
      <c r="F151" s="420"/>
      <c r="G151" s="663" t="s">
        <v>161</v>
      </c>
      <c r="H151" s="673"/>
      <c r="I151" s="673"/>
      <c r="J151" s="673"/>
      <c r="K151" s="673"/>
      <c r="L151" s="673"/>
      <c r="M151" s="673"/>
      <c r="N151" s="673"/>
      <c r="O151" s="673"/>
      <c r="P151" s="673"/>
      <c r="Q151" s="673"/>
      <c r="R151" s="673"/>
      <c r="S151" s="673"/>
      <c r="T151" s="673"/>
      <c r="U151" s="673"/>
      <c r="V151" s="673"/>
      <c r="W151" s="673"/>
      <c r="X151" s="673"/>
      <c r="Y151" s="673"/>
      <c r="Z151" s="673"/>
      <c r="AA151" s="673"/>
      <c r="AB151" s="674"/>
      <c r="AC151" s="663" t="s">
        <v>162</v>
      </c>
      <c r="AD151" s="673"/>
      <c r="AE151" s="673"/>
      <c r="AF151" s="673"/>
      <c r="AG151" s="673"/>
      <c r="AH151" s="673"/>
      <c r="AI151" s="673"/>
      <c r="AJ151" s="673"/>
      <c r="AK151" s="673"/>
      <c r="AL151" s="673"/>
      <c r="AM151" s="673"/>
      <c r="AN151" s="673"/>
      <c r="AO151" s="673"/>
      <c r="AP151" s="673"/>
      <c r="AQ151" s="673"/>
      <c r="AR151" s="673"/>
      <c r="AS151" s="673"/>
      <c r="AT151" s="673"/>
      <c r="AU151" s="673"/>
      <c r="AV151" s="673"/>
      <c r="AW151" s="673"/>
      <c r="AX151" s="968"/>
    </row>
    <row r="152" spans="1:50" ht="24" customHeight="1" x14ac:dyDescent="0.15">
      <c r="A152" s="418"/>
      <c r="B152" s="419"/>
      <c r="C152" s="419"/>
      <c r="D152" s="419"/>
      <c r="E152" s="419"/>
      <c r="F152" s="420"/>
      <c r="G152" s="517" t="s">
        <v>72</v>
      </c>
      <c r="H152" s="401"/>
      <c r="I152" s="401"/>
      <c r="J152" s="401"/>
      <c r="K152" s="401"/>
      <c r="L152" s="396" t="s">
        <v>150</v>
      </c>
      <c r="M152" s="278"/>
      <c r="N152" s="278"/>
      <c r="O152" s="278"/>
      <c r="P152" s="278"/>
      <c r="Q152" s="278"/>
      <c r="R152" s="278"/>
      <c r="S152" s="278"/>
      <c r="T152" s="278"/>
      <c r="U152" s="278"/>
      <c r="V152" s="278"/>
      <c r="W152" s="278"/>
      <c r="X152" s="279"/>
      <c r="Y152" s="609" t="s">
        <v>151</v>
      </c>
      <c r="Z152" s="675"/>
      <c r="AA152" s="675"/>
      <c r="AB152" s="676"/>
      <c r="AC152" s="517" t="s">
        <v>72</v>
      </c>
      <c r="AD152" s="401"/>
      <c r="AE152" s="401"/>
      <c r="AF152" s="401"/>
      <c r="AG152" s="401"/>
      <c r="AH152" s="396" t="s">
        <v>150</v>
      </c>
      <c r="AI152" s="278"/>
      <c r="AJ152" s="278"/>
      <c r="AK152" s="278"/>
      <c r="AL152" s="278"/>
      <c r="AM152" s="278"/>
      <c r="AN152" s="278"/>
      <c r="AO152" s="278"/>
      <c r="AP152" s="278"/>
      <c r="AQ152" s="278"/>
      <c r="AR152" s="278"/>
      <c r="AS152" s="278"/>
      <c r="AT152" s="279"/>
      <c r="AU152" s="609" t="s">
        <v>151</v>
      </c>
      <c r="AV152" s="675"/>
      <c r="AW152" s="675"/>
      <c r="AX152" s="941"/>
    </row>
    <row r="153" spans="1:50" ht="24" customHeight="1" x14ac:dyDescent="0.15">
      <c r="A153" s="418"/>
      <c r="B153" s="419"/>
      <c r="C153" s="419"/>
      <c r="D153" s="419"/>
      <c r="E153" s="419"/>
      <c r="F153" s="420"/>
      <c r="G153" s="2612" t="s">
        <v>1320</v>
      </c>
      <c r="H153" s="2613"/>
      <c r="I153" s="2613"/>
      <c r="J153" s="2613"/>
      <c r="K153" s="2614"/>
      <c r="L153" s="2578" t="s">
        <v>1321</v>
      </c>
      <c r="M153" s="2579"/>
      <c r="N153" s="2579"/>
      <c r="O153" s="2579"/>
      <c r="P153" s="2579"/>
      <c r="Q153" s="2579"/>
      <c r="R153" s="2579"/>
      <c r="S153" s="2579"/>
      <c r="T153" s="2579"/>
      <c r="U153" s="2579"/>
      <c r="V153" s="2579"/>
      <c r="W153" s="2579"/>
      <c r="X153" s="2580"/>
      <c r="Y153" s="2581">
        <v>0.03</v>
      </c>
      <c r="Z153" s="2582"/>
      <c r="AA153" s="2582"/>
      <c r="AB153" s="2583"/>
      <c r="AC153" s="2585" t="s">
        <v>1322</v>
      </c>
      <c r="AD153" s="2586"/>
      <c r="AE153" s="2586"/>
      <c r="AF153" s="2586"/>
      <c r="AG153" s="2587"/>
      <c r="AH153" s="2588" t="s">
        <v>1323</v>
      </c>
      <c r="AI153" s="2589"/>
      <c r="AJ153" s="2589"/>
      <c r="AK153" s="2589"/>
      <c r="AL153" s="2589"/>
      <c r="AM153" s="2589"/>
      <c r="AN153" s="2589"/>
      <c r="AO153" s="2589"/>
      <c r="AP153" s="2589"/>
      <c r="AQ153" s="2589"/>
      <c r="AR153" s="2589"/>
      <c r="AS153" s="2589"/>
      <c r="AT153" s="2590"/>
      <c r="AU153" s="2591">
        <v>0.23</v>
      </c>
      <c r="AV153" s="2592"/>
      <c r="AW153" s="2592"/>
      <c r="AX153" s="2593"/>
    </row>
    <row r="154" spans="1:50" ht="24" customHeight="1" x14ac:dyDescent="0.15">
      <c r="A154" s="418"/>
      <c r="B154" s="419"/>
      <c r="C154" s="419"/>
      <c r="D154" s="419"/>
      <c r="E154" s="419"/>
      <c r="F154" s="420"/>
      <c r="G154" s="652"/>
      <c r="H154" s="472"/>
      <c r="I154" s="472"/>
      <c r="J154" s="472"/>
      <c r="K154" s="473"/>
      <c r="L154" s="2619" t="s">
        <v>1324</v>
      </c>
      <c r="M154" s="2620"/>
      <c r="N154" s="2620"/>
      <c r="O154" s="2620"/>
      <c r="P154" s="2620"/>
      <c r="Q154" s="2620"/>
      <c r="R154" s="2620"/>
      <c r="S154" s="2620"/>
      <c r="T154" s="2620"/>
      <c r="U154" s="2620"/>
      <c r="V154" s="2620"/>
      <c r="W154" s="2620"/>
      <c r="X154" s="2621"/>
      <c r="Y154" s="2622">
        <v>0.17</v>
      </c>
      <c r="Z154" s="2623"/>
      <c r="AA154" s="2623"/>
      <c r="AB154" s="2624"/>
      <c r="AC154" s="652"/>
      <c r="AD154" s="472"/>
      <c r="AE154" s="472"/>
      <c r="AF154" s="472"/>
      <c r="AG154" s="473"/>
      <c r="AH154" s="957"/>
      <c r="AI154" s="958"/>
      <c r="AJ154" s="958"/>
      <c r="AK154" s="958"/>
      <c r="AL154" s="958"/>
      <c r="AM154" s="958"/>
      <c r="AN154" s="958"/>
      <c r="AO154" s="958"/>
      <c r="AP154" s="958"/>
      <c r="AQ154" s="958"/>
      <c r="AR154" s="958"/>
      <c r="AS154" s="958"/>
      <c r="AT154" s="959"/>
      <c r="AU154" s="659"/>
      <c r="AV154" s="660"/>
      <c r="AW154" s="660"/>
      <c r="AX154" s="661"/>
    </row>
    <row r="155" spans="1:50" ht="24" customHeight="1" x14ac:dyDescent="0.15">
      <c r="A155" s="418"/>
      <c r="B155" s="419"/>
      <c r="C155" s="419"/>
      <c r="D155" s="419"/>
      <c r="E155" s="419"/>
      <c r="F155" s="420"/>
      <c r="G155" s="652"/>
      <c r="H155" s="472"/>
      <c r="I155" s="472"/>
      <c r="J155" s="472"/>
      <c r="K155" s="473"/>
      <c r="L155" s="957"/>
      <c r="M155" s="958"/>
      <c r="N155" s="958"/>
      <c r="O155" s="958"/>
      <c r="P155" s="958"/>
      <c r="Q155" s="958"/>
      <c r="R155" s="958"/>
      <c r="S155" s="958"/>
      <c r="T155" s="958"/>
      <c r="U155" s="958"/>
      <c r="V155" s="958"/>
      <c r="W155" s="958"/>
      <c r="X155" s="959"/>
      <c r="Y155" s="659"/>
      <c r="Z155" s="660"/>
      <c r="AA155" s="660"/>
      <c r="AB155" s="686"/>
      <c r="AC155" s="652"/>
      <c r="AD155" s="472"/>
      <c r="AE155" s="472"/>
      <c r="AF155" s="472"/>
      <c r="AG155" s="473"/>
      <c r="AH155" s="957"/>
      <c r="AI155" s="958"/>
      <c r="AJ155" s="958"/>
      <c r="AK155" s="958"/>
      <c r="AL155" s="958"/>
      <c r="AM155" s="958"/>
      <c r="AN155" s="958"/>
      <c r="AO155" s="958"/>
      <c r="AP155" s="958"/>
      <c r="AQ155" s="958"/>
      <c r="AR155" s="958"/>
      <c r="AS155" s="958"/>
      <c r="AT155" s="959"/>
      <c r="AU155" s="659"/>
      <c r="AV155" s="660"/>
      <c r="AW155" s="660"/>
      <c r="AX155" s="661"/>
    </row>
    <row r="156" spans="1:50" ht="24" customHeight="1" x14ac:dyDescent="0.15">
      <c r="A156" s="418"/>
      <c r="B156" s="419"/>
      <c r="C156" s="419"/>
      <c r="D156" s="419"/>
      <c r="E156" s="419"/>
      <c r="F156" s="420"/>
      <c r="G156" s="632" t="s">
        <v>39</v>
      </c>
      <c r="H156" s="278"/>
      <c r="I156" s="278"/>
      <c r="J156" s="278"/>
      <c r="K156" s="278"/>
      <c r="L156" s="633"/>
      <c r="M156" s="348"/>
      <c r="N156" s="348"/>
      <c r="O156" s="348"/>
      <c r="P156" s="348"/>
      <c r="Q156" s="348"/>
      <c r="R156" s="348"/>
      <c r="S156" s="348"/>
      <c r="T156" s="348"/>
      <c r="U156" s="348"/>
      <c r="V156" s="348"/>
      <c r="W156" s="348"/>
      <c r="X156" s="349"/>
      <c r="Y156" s="2615">
        <f>SUM(Y153:AB155)</f>
        <v>0.2</v>
      </c>
      <c r="Z156" s="2616"/>
      <c r="AA156" s="2616"/>
      <c r="AB156" s="2617"/>
      <c r="AC156" s="632" t="s">
        <v>39</v>
      </c>
      <c r="AD156" s="278"/>
      <c r="AE156" s="278"/>
      <c r="AF156" s="278"/>
      <c r="AG156" s="278"/>
      <c r="AH156" s="633"/>
      <c r="AI156" s="348"/>
      <c r="AJ156" s="348"/>
      <c r="AK156" s="348"/>
      <c r="AL156" s="348"/>
      <c r="AM156" s="348"/>
      <c r="AN156" s="348"/>
      <c r="AO156" s="348"/>
      <c r="AP156" s="348"/>
      <c r="AQ156" s="348"/>
      <c r="AR156" s="348"/>
      <c r="AS156" s="348"/>
      <c r="AT156" s="349"/>
      <c r="AU156" s="2615">
        <f>SUM(AU153:AX155)</f>
        <v>0.23</v>
      </c>
      <c r="AV156" s="2616"/>
      <c r="AW156" s="2616"/>
      <c r="AX156" s="2618"/>
    </row>
    <row r="157" spans="1:50" ht="24" customHeight="1" x14ac:dyDescent="0.15">
      <c r="A157" s="418"/>
      <c r="B157" s="419"/>
      <c r="C157" s="419"/>
      <c r="D157" s="419"/>
      <c r="E157" s="419"/>
      <c r="F157" s="420"/>
      <c r="G157" s="663" t="s">
        <v>165</v>
      </c>
      <c r="H157" s="673"/>
      <c r="I157" s="673"/>
      <c r="J157" s="673"/>
      <c r="K157" s="673"/>
      <c r="L157" s="673"/>
      <c r="M157" s="673"/>
      <c r="N157" s="673"/>
      <c r="O157" s="673"/>
      <c r="P157" s="673"/>
      <c r="Q157" s="673"/>
      <c r="R157" s="673"/>
      <c r="S157" s="673"/>
      <c r="T157" s="673"/>
      <c r="U157" s="673"/>
      <c r="V157" s="673"/>
      <c r="W157" s="673"/>
      <c r="X157" s="673"/>
      <c r="Y157" s="673"/>
      <c r="Z157" s="673"/>
      <c r="AA157" s="673"/>
      <c r="AB157" s="674"/>
      <c r="AC157" s="663" t="s">
        <v>166</v>
      </c>
      <c r="AD157" s="673"/>
      <c r="AE157" s="673"/>
      <c r="AF157" s="673"/>
      <c r="AG157" s="673"/>
      <c r="AH157" s="673"/>
      <c r="AI157" s="673"/>
      <c r="AJ157" s="673"/>
      <c r="AK157" s="673"/>
      <c r="AL157" s="673"/>
      <c r="AM157" s="673"/>
      <c r="AN157" s="673"/>
      <c r="AO157" s="673"/>
      <c r="AP157" s="673"/>
      <c r="AQ157" s="673"/>
      <c r="AR157" s="673"/>
      <c r="AS157" s="673"/>
      <c r="AT157" s="673"/>
      <c r="AU157" s="673"/>
      <c r="AV157" s="673"/>
      <c r="AW157" s="673"/>
      <c r="AX157" s="968"/>
    </row>
    <row r="158" spans="1:50" ht="24" customHeight="1" x14ac:dyDescent="0.15">
      <c r="A158" s="418"/>
      <c r="B158" s="419"/>
      <c r="C158" s="419"/>
      <c r="D158" s="419"/>
      <c r="E158" s="419"/>
      <c r="F158" s="420"/>
      <c r="G158" s="517" t="s">
        <v>72</v>
      </c>
      <c r="H158" s="401"/>
      <c r="I158" s="401"/>
      <c r="J158" s="401"/>
      <c r="K158" s="401"/>
      <c r="L158" s="396" t="s">
        <v>150</v>
      </c>
      <c r="M158" s="278"/>
      <c r="N158" s="278"/>
      <c r="O158" s="278"/>
      <c r="P158" s="278"/>
      <c r="Q158" s="278"/>
      <c r="R158" s="278"/>
      <c r="S158" s="278"/>
      <c r="T158" s="278"/>
      <c r="U158" s="278"/>
      <c r="V158" s="278"/>
      <c r="W158" s="278"/>
      <c r="X158" s="279"/>
      <c r="Y158" s="609" t="s">
        <v>151</v>
      </c>
      <c r="Z158" s="675"/>
      <c r="AA158" s="675"/>
      <c r="AB158" s="676"/>
      <c r="AC158" s="517" t="s">
        <v>72</v>
      </c>
      <c r="AD158" s="401"/>
      <c r="AE158" s="401"/>
      <c r="AF158" s="401"/>
      <c r="AG158" s="401"/>
      <c r="AH158" s="396" t="s">
        <v>150</v>
      </c>
      <c r="AI158" s="278"/>
      <c r="AJ158" s="278"/>
      <c r="AK158" s="278"/>
      <c r="AL158" s="278"/>
      <c r="AM158" s="278"/>
      <c r="AN158" s="278"/>
      <c r="AO158" s="278"/>
      <c r="AP158" s="278"/>
      <c r="AQ158" s="278"/>
      <c r="AR158" s="278"/>
      <c r="AS158" s="278"/>
      <c r="AT158" s="279"/>
      <c r="AU158" s="609" t="s">
        <v>151</v>
      </c>
      <c r="AV158" s="675"/>
      <c r="AW158" s="675"/>
      <c r="AX158" s="941"/>
    </row>
    <row r="159" spans="1:50" ht="24" customHeight="1" x14ac:dyDescent="0.15">
      <c r="A159" s="418"/>
      <c r="B159" s="419"/>
      <c r="C159" s="419"/>
      <c r="D159" s="419"/>
      <c r="E159" s="419"/>
      <c r="F159" s="420"/>
      <c r="G159" s="613" t="s">
        <v>1311</v>
      </c>
      <c r="H159" s="461"/>
      <c r="I159" s="461"/>
      <c r="J159" s="461"/>
      <c r="K159" s="462"/>
      <c r="L159" s="2588" t="s">
        <v>1325</v>
      </c>
      <c r="M159" s="2625"/>
      <c r="N159" s="2625"/>
      <c r="O159" s="2625"/>
      <c r="P159" s="2625"/>
      <c r="Q159" s="2625"/>
      <c r="R159" s="2625"/>
      <c r="S159" s="2625"/>
      <c r="T159" s="2625"/>
      <c r="U159" s="2625"/>
      <c r="V159" s="2625"/>
      <c r="W159" s="2625"/>
      <c r="X159" s="2626"/>
      <c r="Y159" s="2591">
        <v>0.11</v>
      </c>
      <c r="Z159" s="2592"/>
      <c r="AA159" s="2592"/>
      <c r="AB159" s="2627"/>
      <c r="AC159" s="2585" t="s">
        <v>1315</v>
      </c>
      <c r="AD159" s="2586"/>
      <c r="AE159" s="2586"/>
      <c r="AF159" s="2586"/>
      <c r="AG159" s="2587"/>
      <c r="AH159" s="2588" t="s">
        <v>1326</v>
      </c>
      <c r="AI159" s="2589"/>
      <c r="AJ159" s="2589"/>
      <c r="AK159" s="2589"/>
      <c r="AL159" s="2589"/>
      <c r="AM159" s="2589"/>
      <c r="AN159" s="2589"/>
      <c r="AO159" s="2589"/>
      <c r="AP159" s="2589"/>
      <c r="AQ159" s="2589"/>
      <c r="AR159" s="2589"/>
      <c r="AS159" s="2589"/>
      <c r="AT159" s="2590"/>
      <c r="AU159" s="2591">
        <v>2.13</v>
      </c>
      <c r="AV159" s="2592"/>
      <c r="AW159" s="2592"/>
      <c r="AX159" s="2593"/>
    </row>
    <row r="160" spans="1:50" ht="24" customHeight="1" x14ac:dyDescent="0.15">
      <c r="A160" s="418"/>
      <c r="B160" s="419"/>
      <c r="C160" s="419"/>
      <c r="D160" s="419"/>
      <c r="E160" s="419"/>
      <c r="F160" s="420"/>
      <c r="G160" s="652"/>
      <c r="H160" s="472"/>
      <c r="I160" s="472"/>
      <c r="J160" s="472"/>
      <c r="K160" s="473"/>
      <c r="L160" s="2619"/>
      <c r="M160" s="2620"/>
      <c r="N160" s="2620"/>
      <c r="O160" s="2620"/>
      <c r="P160" s="2620"/>
      <c r="Q160" s="2620"/>
      <c r="R160" s="2620"/>
      <c r="S160" s="2620"/>
      <c r="T160" s="2620"/>
      <c r="U160" s="2620"/>
      <c r="V160" s="2620"/>
      <c r="W160" s="2620"/>
      <c r="X160" s="2621"/>
      <c r="Y160" s="1412"/>
      <c r="Z160" s="1413"/>
      <c r="AA160" s="1413"/>
      <c r="AB160" s="2632"/>
      <c r="AC160" s="652"/>
      <c r="AD160" s="472"/>
      <c r="AE160" s="472"/>
      <c r="AF160" s="472"/>
      <c r="AG160" s="473"/>
      <c r="AH160" s="957"/>
      <c r="AI160" s="958"/>
      <c r="AJ160" s="958"/>
      <c r="AK160" s="958"/>
      <c r="AL160" s="958"/>
      <c r="AM160" s="958"/>
      <c r="AN160" s="958"/>
      <c r="AO160" s="958"/>
      <c r="AP160" s="958"/>
      <c r="AQ160" s="958"/>
      <c r="AR160" s="958"/>
      <c r="AS160" s="958"/>
      <c r="AT160" s="959"/>
      <c r="AU160" s="659"/>
      <c r="AV160" s="660"/>
      <c r="AW160" s="660"/>
      <c r="AX160" s="661"/>
    </row>
    <row r="161" spans="1:50" ht="24" customHeight="1" thickBot="1" x14ac:dyDescent="0.2">
      <c r="A161" s="418"/>
      <c r="B161" s="419"/>
      <c r="C161" s="419"/>
      <c r="D161" s="419"/>
      <c r="E161" s="419"/>
      <c r="F161" s="420"/>
      <c r="G161" s="678" t="s">
        <v>39</v>
      </c>
      <c r="H161" s="561"/>
      <c r="I161" s="561"/>
      <c r="J161" s="561"/>
      <c r="K161" s="561"/>
      <c r="L161" s="679"/>
      <c r="M161" s="680"/>
      <c r="N161" s="680"/>
      <c r="O161" s="680"/>
      <c r="P161" s="680"/>
      <c r="Q161" s="680"/>
      <c r="R161" s="680"/>
      <c r="S161" s="680"/>
      <c r="T161" s="680"/>
      <c r="U161" s="680"/>
      <c r="V161" s="680"/>
      <c r="W161" s="680"/>
      <c r="X161" s="681"/>
      <c r="Y161" s="2628">
        <f>SUM(Y159:AB160)</f>
        <v>0.11</v>
      </c>
      <c r="Z161" s="2629"/>
      <c r="AA161" s="2629"/>
      <c r="AB161" s="2630"/>
      <c r="AC161" s="678" t="s">
        <v>39</v>
      </c>
      <c r="AD161" s="561"/>
      <c r="AE161" s="561"/>
      <c r="AF161" s="561"/>
      <c r="AG161" s="561"/>
      <c r="AH161" s="679"/>
      <c r="AI161" s="680"/>
      <c r="AJ161" s="680"/>
      <c r="AK161" s="680"/>
      <c r="AL161" s="680"/>
      <c r="AM161" s="680"/>
      <c r="AN161" s="680"/>
      <c r="AO161" s="680"/>
      <c r="AP161" s="680"/>
      <c r="AQ161" s="680"/>
      <c r="AR161" s="680"/>
      <c r="AS161" s="680"/>
      <c r="AT161" s="681"/>
      <c r="AU161" s="2628">
        <f>SUM(AU159:AX160)</f>
        <v>2.13</v>
      </c>
      <c r="AV161" s="2629"/>
      <c r="AW161" s="2629"/>
      <c r="AX161" s="2631"/>
    </row>
    <row r="162" spans="1:50" ht="24" customHeight="1" x14ac:dyDescent="0.15">
      <c r="A162" s="418"/>
      <c r="B162" s="419"/>
      <c r="C162" s="419"/>
      <c r="D162" s="419"/>
      <c r="E162" s="419"/>
      <c r="F162" s="420"/>
      <c r="G162" s="628" t="s">
        <v>169</v>
      </c>
      <c r="H162" s="629"/>
      <c r="I162" s="629"/>
      <c r="J162" s="629"/>
      <c r="K162" s="629"/>
      <c r="L162" s="629"/>
      <c r="M162" s="629"/>
      <c r="N162" s="629"/>
      <c r="O162" s="629"/>
      <c r="P162" s="629"/>
      <c r="Q162" s="629"/>
      <c r="R162" s="629"/>
      <c r="S162" s="629"/>
      <c r="T162" s="629"/>
      <c r="U162" s="629"/>
      <c r="V162" s="629"/>
      <c r="W162" s="629"/>
      <c r="X162" s="629"/>
      <c r="Y162" s="629"/>
      <c r="Z162" s="629"/>
      <c r="AA162" s="629"/>
      <c r="AB162" s="630"/>
      <c r="AC162" s="628" t="s">
        <v>170</v>
      </c>
      <c r="AD162" s="629"/>
      <c r="AE162" s="629"/>
      <c r="AF162" s="629"/>
      <c r="AG162" s="629"/>
      <c r="AH162" s="629"/>
      <c r="AI162" s="629"/>
      <c r="AJ162" s="629"/>
      <c r="AK162" s="629"/>
      <c r="AL162" s="629"/>
      <c r="AM162" s="629"/>
      <c r="AN162" s="629"/>
      <c r="AO162" s="629"/>
      <c r="AP162" s="629"/>
      <c r="AQ162" s="629"/>
      <c r="AR162" s="629"/>
      <c r="AS162" s="629"/>
      <c r="AT162" s="629"/>
      <c r="AU162" s="629"/>
      <c r="AV162" s="629"/>
      <c r="AW162" s="629"/>
      <c r="AX162" s="631"/>
    </row>
    <row r="163" spans="1:50" ht="24" customHeight="1" x14ac:dyDescent="0.15">
      <c r="A163" s="418"/>
      <c r="B163" s="419"/>
      <c r="C163" s="419"/>
      <c r="D163" s="419"/>
      <c r="E163" s="419"/>
      <c r="F163" s="420"/>
      <c r="G163" s="451" t="s">
        <v>72</v>
      </c>
      <c r="H163" s="397"/>
      <c r="I163" s="397"/>
      <c r="J163" s="397"/>
      <c r="K163" s="398"/>
      <c r="L163" s="396" t="s">
        <v>150</v>
      </c>
      <c r="M163" s="397"/>
      <c r="N163" s="397"/>
      <c r="O163" s="397"/>
      <c r="P163" s="397"/>
      <c r="Q163" s="397"/>
      <c r="R163" s="397"/>
      <c r="S163" s="397"/>
      <c r="T163" s="397"/>
      <c r="U163" s="397"/>
      <c r="V163" s="397"/>
      <c r="W163" s="397"/>
      <c r="X163" s="398"/>
      <c r="Y163" s="609" t="s">
        <v>151</v>
      </c>
      <c r="Z163" s="610"/>
      <c r="AA163" s="610"/>
      <c r="AB163" s="611"/>
      <c r="AC163" s="451" t="s">
        <v>72</v>
      </c>
      <c r="AD163" s="397"/>
      <c r="AE163" s="397"/>
      <c r="AF163" s="397"/>
      <c r="AG163" s="398"/>
      <c r="AH163" s="396" t="s">
        <v>150</v>
      </c>
      <c r="AI163" s="397"/>
      <c r="AJ163" s="397"/>
      <c r="AK163" s="397"/>
      <c r="AL163" s="397"/>
      <c r="AM163" s="397"/>
      <c r="AN163" s="397"/>
      <c r="AO163" s="397"/>
      <c r="AP163" s="397"/>
      <c r="AQ163" s="397"/>
      <c r="AR163" s="397"/>
      <c r="AS163" s="397"/>
      <c r="AT163" s="398"/>
      <c r="AU163" s="609" t="s">
        <v>151</v>
      </c>
      <c r="AV163" s="610"/>
      <c r="AW163" s="610"/>
      <c r="AX163" s="612"/>
    </row>
    <row r="164" spans="1:50" ht="24" customHeight="1" x14ac:dyDescent="0.15">
      <c r="A164" s="418"/>
      <c r="B164" s="419"/>
      <c r="C164" s="419"/>
      <c r="D164" s="419"/>
      <c r="E164" s="419"/>
      <c r="F164" s="420"/>
      <c r="G164" s="2585" t="s">
        <v>1315</v>
      </c>
      <c r="H164" s="2586"/>
      <c r="I164" s="2586"/>
      <c r="J164" s="2586"/>
      <c r="K164" s="2587"/>
      <c r="L164" s="2588" t="s">
        <v>1326</v>
      </c>
      <c r="M164" s="2589"/>
      <c r="N164" s="2589"/>
      <c r="O164" s="2589"/>
      <c r="P164" s="2589"/>
      <c r="Q164" s="2589"/>
      <c r="R164" s="2589"/>
      <c r="S164" s="2589"/>
      <c r="T164" s="2589"/>
      <c r="U164" s="2589"/>
      <c r="V164" s="2589"/>
      <c r="W164" s="2589"/>
      <c r="X164" s="2590"/>
      <c r="Y164" s="2591">
        <v>0.32</v>
      </c>
      <c r="Z164" s="2592"/>
      <c r="AA164" s="2592"/>
      <c r="AB164" s="2593"/>
      <c r="AC164" s="2585" t="s">
        <v>159</v>
      </c>
      <c r="AD164" s="2586"/>
      <c r="AE164" s="2586"/>
      <c r="AF164" s="2586"/>
      <c r="AG164" s="2587"/>
      <c r="AH164" s="2588" t="s">
        <v>1327</v>
      </c>
      <c r="AI164" s="2589"/>
      <c r="AJ164" s="2589"/>
      <c r="AK164" s="2589"/>
      <c r="AL164" s="2589"/>
      <c r="AM164" s="2589"/>
      <c r="AN164" s="2589"/>
      <c r="AO164" s="2589"/>
      <c r="AP164" s="2589"/>
      <c r="AQ164" s="2589"/>
      <c r="AR164" s="2589"/>
      <c r="AS164" s="2589"/>
      <c r="AT164" s="2590"/>
      <c r="AU164" s="2591">
        <v>0.48</v>
      </c>
      <c r="AV164" s="2592"/>
      <c r="AW164" s="2592"/>
      <c r="AX164" s="2593"/>
    </row>
    <row r="165" spans="1:50" ht="24" customHeight="1" x14ac:dyDescent="0.15">
      <c r="A165" s="418"/>
      <c r="B165" s="419"/>
      <c r="C165" s="419"/>
      <c r="D165" s="419"/>
      <c r="E165" s="419"/>
      <c r="F165" s="420"/>
      <c r="G165" s="2594"/>
      <c r="H165" s="2595"/>
      <c r="I165" s="2595"/>
      <c r="J165" s="2595"/>
      <c r="K165" s="2596"/>
      <c r="L165" s="2597"/>
      <c r="M165" s="2598"/>
      <c r="N165" s="2598"/>
      <c r="O165" s="2598"/>
      <c r="P165" s="2598"/>
      <c r="Q165" s="2598"/>
      <c r="R165" s="2598"/>
      <c r="S165" s="2598"/>
      <c r="T165" s="2598"/>
      <c r="U165" s="2598"/>
      <c r="V165" s="2598"/>
      <c r="W165" s="2598"/>
      <c r="X165" s="2599"/>
      <c r="Y165" s="2600"/>
      <c r="Z165" s="2601"/>
      <c r="AA165" s="2601"/>
      <c r="AB165" s="2602"/>
      <c r="AC165" s="652"/>
      <c r="AD165" s="472"/>
      <c r="AE165" s="472"/>
      <c r="AF165" s="472"/>
      <c r="AG165" s="473"/>
      <c r="AH165" s="957"/>
      <c r="AI165" s="1851"/>
      <c r="AJ165" s="1851"/>
      <c r="AK165" s="1851"/>
      <c r="AL165" s="1851"/>
      <c r="AM165" s="1851"/>
      <c r="AN165" s="1851"/>
      <c r="AO165" s="1851"/>
      <c r="AP165" s="1851"/>
      <c r="AQ165" s="1851"/>
      <c r="AR165" s="1851"/>
      <c r="AS165" s="1851"/>
      <c r="AT165" s="1852"/>
      <c r="AU165" s="659"/>
      <c r="AV165" s="660"/>
      <c r="AW165" s="660"/>
      <c r="AX165" s="661"/>
    </row>
    <row r="166" spans="1:50" ht="24" customHeight="1" x14ac:dyDescent="0.15">
      <c r="A166" s="418"/>
      <c r="B166" s="419"/>
      <c r="C166" s="419"/>
      <c r="D166" s="419"/>
      <c r="E166" s="419"/>
      <c r="F166" s="420"/>
      <c r="G166" s="632" t="s">
        <v>39</v>
      </c>
      <c r="H166" s="278"/>
      <c r="I166" s="278"/>
      <c r="J166" s="278"/>
      <c r="K166" s="278"/>
      <c r="L166" s="633"/>
      <c r="M166" s="348"/>
      <c r="N166" s="348"/>
      <c r="O166" s="348"/>
      <c r="P166" s="348"/>
      <c r="Q166" s="348"/>
      <c r="R166" s="348"/>
      <c r="S166" s="348"/>
      <c r="T166" s="348"/>
      <c r="U166" s="348"/>
      <c r="V166" s="348"/>
      <c r="W166" s="348"/>
      <c r="X166" s="349"/>
      <c r="Y166" s="2615">
        <f>SUM(Y164:AB165)</f>
        <v>0.32</v>
      </c>
      <c r="Z166" s="2616"/>
      <c r="AA166" s="2616"/>
      <c r="AB166" s="2617"/>
      <c r="AC166" s="632" t="s">
        <v>39</v>
      </c>
      <c r="AD166" s="278"/>
      <c r="AE166" s="278"/>
      <c r="AF166" s="278"/>
      <c r="AG166" s="278"/>
      <c r="AH166" s="633"/>
      <c r="AI166" s="348"/>
      <c r="AJ166" s="348"/>
      <c r="AK166" s="348"/>
      <c r="AL166" s="348"/>
      <c r="AM166" s="348"/>
      <c r="AN166" s="348"/>
      <c r="AO166" s="348"/>
      <c r="AP166" s="348"/>
      <c r="AQ166" s="348"/>
      <c r="AR166" s="348"/>
      <c r="AS166" s="348"/>
      <c r="AT166" s="349"/>
      <c r="AU166" s="2615">
        <f>SUM(AU164:AX165)</f>
        <v>0.48</v>
      </c>
      <c r="AV166" s="2616"/>
      <c r="AW166" s="2616"/>
      <c r="AX166" s="2618"/>
    </row>
    <row r="167" spans="1:50" ht="24" customHeight="1" x14ac:dyDescent="0.15">
      <c r="A167" s="418"/>
      <c r="B167" s="419"/>
      <c r="C167" s="419"/>
      <c r="D167" s="419"/>
      <c r="E167" s="419"/>
      <c r="F167" s="420"/>
      <c r="G167" s="663" t="s">
        <v>173</v>
      </c>
      <c r="H167" s="673"/>
      <c r="I167" s="673"/>
      <c r="J167" s="673"/>
      <c r="K167" s="673"/>
      <c r="L167" s="673"/>
      <c r="M167" s="673"/>
      <c r="N167" s="673"/>
      <c r="O167" s="673"/>
      <c r="P167" s="673"/>
      <c r="Q167" s="673"/>
      <c r="R167" s="673"/>
      <c r="S167" s="673"/>
      <c r="T167" s="673"/>
      <c r="U167" s="673"/>
      <c r="V167" s="673"/>
      <c r="W167" s="673"/>
      <c r="X167" s="673"/>
      <c r="Y167" s="673"/>
      <c r="Z167" s="673"/>
      <c r="AA167" s="673"/>
      <c r="AB167" s="674"/>
      <c r="AC167" s="663" t="s">
        <v>174</v>
      </c>
      <c r="AD167" s="673"/>
      <c r="AE167" s="673"/>
      <c r="AF167" s="673"/>
      <c r="AG167" s="673"/>
      <c r="AH167" s="673"/>
      <c r="AI167" s="673"/>
      <c r="AJ167" s="673"/>
      <c r="AK167" s="673"/>
      <c r="AL167" s="673"/>
      <c r="AM167" s="673"/>
      <c r="AN167" s="673"/>
      <c r="AO167" s="673"/>
      <c r="AP167" s="673"/>
      <c r="AQ167" s="673"/>
      <c r="AR167" s="673"/>
      <c r="AS167" s="673"/>
      <c r="AT167" s="673"/>
      <c r="AU167" s="673"/>
      <c r="AV167" s="673"/>
      <c r="AW167" s="673"/>
      <c r="AX167" s="968"/>
    </row>
    <row r="168" spans="1:50" ht="24" customHeight="1" x14ac:dyDescent="0.15">
      <c r="A168" s="418"/>
      <c r="B168" s="419"/>
      <c r="C168" s="419"/>
      <c r="D168" s="419"/>
      <c r="E168" s="419"/>
      <c r="F168" s="420"/>
      <c r="G168" s="517" t="s">
        <v>72</v>
      </c>
      <c r="H168" s="401"/>
      <c r="I168" s="401"/>
      <c r="J168" s="401"/>
      <c r="K168" s="401"/>
      <c r="L168" s="396" t="s">
        <v>150</v>
      </c>
      <c r="M168" s="278"/>
      <c r="N168" s="278"/>
      <c r="O168" s="278"/>
      <c r="P168" s="278"/>
      <c r="Q168" s="278"/>
      <c r="R168" s="278"/>
      <c r="S168" s="278"/>
      <c r="T168" s="278"/>
      <c r="U168" s="278"/>
      <c r="V168" s="278"/>
      <c r="W168" s="278"/>
      <c r="X168" s="279"/>
      <c r="Y168" s="609" t="s">
        <v>151</v>
      </c>
      <c r="Z168" s="675"/>
      <c r="AA168" s="675"/>
      <c r="AB168" s="676"/>
      <c r="AC168" s="517" t="s">
        <v>72</v>
      </c>
      <c r="AD168" s="401"/>
      <c r="AE168" s="401"/>
      <c r="AF168" s="401"/>
      <c r="AG168" s="401"/>
      <c r="AH168" s="396" t="s">
        <v>150</v>
      </c>
      <c r="AI168" s="278"/>
      <c r="AJ168" s="278"/>
      <c r="AK168" s="278"/>
      <c r="AL168" s="278"/>
      <c r="AM168" s="278"/>
      <c r="AN168" s="278"/>
      <c r="AO168" s="278"/>
      <c r="AP168" s="278"/>
      <c r="AQ168" s="278"/>
      <c r="AR168" s="278"/>
      <c r="AS168" s="278"/>
      <c r="AT168" s="279"/>
      <c r="AU168" s="609" t="s">
        <v>151</v>
      </c>
      <c r="AV168" s="675"/>
      <c r="AW168" s="675"/>
      <c r="AX168" s="941"/>
    </row>
    <row r="169" spans="1:50" ht="24" customHeight="1" x14ac:dyDescent="0.15">
      <c r="A169" s="418"/>
      <c r="B169" s="419"/>
      <c r="C169" s="419"/>
      <c r="D169" s="419"/>
      <c r="E169" s="419"/>
      <c r="F169" s="420"/>
      <c r="G169" s="2585" t="s">
        <v>1315</v>
      </c>
      <c r="H169" s="2586"/>
      <c r="I169" s="2586"/>
      <c r="J169" s="2586"/>
      <c r="K169" s="2587"/>
      <c r="L169" s="2588" t="s">
        <v>1326</v>
      </c>
      <c r="M169" s="2589"/>
      <c r="N169" s="2589"/>
      <c r="O169" s="2589"/>
      <c r="P169" s="2589"/>
      <c r="Q169" s="2589"/>
      <c r="R169" s="2589"/>
      <c r="S169" s="2589"/>
      <c r="T169" s="2589"/>
      <c r="U169" s="2589"/>
      <c r="V169" s="2589"/>
      <c r="W169" s="2589"/>
      <c r="X169" s="2590"/>
      <c r="Y169" s="2591">
        <v>0.28000000000000003</v>
      </c>
      <c r="Z169" s="2592"/>
      <c r="AA169" s="2592"/>
      <c r="AB169" s="2593"/>
      <c r="AC169" s="2585" t="s">
        <v>159</v>
      </c>
      <c r="AD169" s="2586"/>
      <c r="AE169" s="2586"/>
      <c r="AF169" s="2586"/>
      <c r="AG169" s="2587"/>
      <c r="AH169" s="2588" t="s">
        <v>1327</v>
      </c>
      <c r="AI169" s="2589"/>
      <c r="AJ169" s="2589"/>
      <c r="AK169" s="2589"/>
      <c r="AL169" s="2589"/>
      <c r="AM169" s="2589"/>
      <c r="AN169" s="2589"/>
      <c r="AO169" s="2589"/>
      <c r="AP169" s="2589"/>
      <c r="AQ169" s="2589"/>
      <c r="AR169" s="2589"/>
      <c r="AS169" s="2589"/>
      <c r="AT169" s="2590"/>
      <c r="AU169" s="2591">
        <v>0.41</v>
      </c>
      <c r="AV169" s="2592"/>
      <c r="AW169" s="2592"/>
      <c r="AX169" s="2593"/>
    </row>
    <row r="170" spans="1:50" ht="24" customHeight="1" x14ac:dyDescent="0.15">
      <c r="A170" s="418"/>
      <c r="B170" s="419"/>
      <c r="C170" s="419"/>
      <c r="D170" s="419"/>
      <c r="E170" s="419"/>
      <c r="F170" s="420"/>
      <c r="G170" s="652"/>
      <c r="H170" s="472"/>
      <c r="I170" s="472"/>
      <c r="J170" s="472"/>
      <c r="K170" s="473"/>
      <c r="L170" s="957"/>
      <c r="M170" s="958"/>
      <c r="N170" s="958"/>
      <c r="O170" s="958"/>
      <c r="P170" s="958"/>
      <c r="Q170" s="958"/>
      <c r="R170" s="958"/>
      <c r="S170" s="958"/>
      <c r="T170" s="958"/>
      <c r="U170" s="958"/>
      <c r="V170" s="958"/>
      <c r="W170" s="958"/>
      <c r="X170" s="959"/>
      <c r="Y170" s="659"/>
      <c r="Z170" s="660"/>
      <c r="AA170" s="660"/>
      <c r="AB170" s="686"/>
      <c r="AC170" s="652"/>
      <c r="AD170" s="472"/>
      <c r="AE170" s="472"/>
      <c r="AF170" s="472"/>
      <c r="AG170" s="473"/>
      <c r="AH170" s="957"/>
      <c r="AI170" s="958"/>
      <c r="AJ170" s="958"/>
      <c r="AK170" s="958"/>
      <c r="AL170" s="958"/>
      <c r="AM170" s="958"/>
      <c r="AN170" s="958"/>
      <c r="AO170" s="958"/>
      <c r="AP170" s="958"/>
      <c r="AQ170" s="958"/>
      <c r="AR170" s="958"/>
      <c r="AS170" s="958"/>
      <c r="AT170" s="959"/>
      <c r="AU170" s="659"/>
      <c r="AV170" s="660"/>
      <c r="AW170" s="660"/>
      <c r="AX170" s="661"/>
    </row>
    <row r="171" spans="1:50" ht="24" customHeight="1" x14ac:dyDescent="0.15">
      <c r="A171" s="418"/>
      <c r="B171" s="419"/>
      <c r="C171" s="419"/>
      <c r="D171" s="419"/>
      <c r="E171" s="419"/>
      <c r="F171" s="420"/>
      <c r="G171" s="632" t="s">
        <v>39</v>
      </c>
      <c r="H171" s="278"/>
      <c r="I171" s="278"/>
      <c r="J171" s="278"/>
      <c r="K171" s="278"/>
      <c r="L171" s="633"/>
      <c r="M171" s="348"/>
      <c r="N171" s="348"/>
      <c r="O171" s="348"/>
      <c r="P171" s="348"/>
      <c r="Q171" s="348"/>
      <c r="R171" s="348"/>
      <c r="S171" s="348"/>
      <c r="T171" s="348"/>
      <c r="U171" s="348"/>
      <c r="V171" s="348"/>
      <c r="W171" s="348"/>
      <c r="X171" s="349"/>
      <c r="Y171" s="2615">
        <f>SUM(Y169:AB170)</f>
        <v>0.28000000000000003</v>
      </c>
      <c r="Z171" s="2616"/>
      <c r="AA171" s="2616"/>
      <c r="AB171" s="2617"/>
      <c r="AC171" s="632" t="s">
        <v>39</v>
      </c>
      <c r="AD171" s="278"/>
      <c r="AE171" s="278"/>
      <c r="AF171" s="278"/>
      <c r="AG171" s="278"/>
      <c r="AH171" s="633"/>
      <c r="AI171" s="348"/>
      <c r="AJ171" s="348"/>
      <c r="AK171" s="348"/>
      <c r="AL171" s="348"/>
      <c r="AM171" s="348"/>
      <c r="AN171" s="348"/>
      <c r="AO171" s="348"/>
      <c r="AP171" s="348"/>
      <c r="AQ171" s="348"/>
      <c r="AR171" s="348"/>
      <c r="AS171" s="348"/>
      <c r="AT171" s="349"/>
      <c r="AU171" s="2615">
        <f>SUM(AU169:AX170)</f>
        <v>0.41</v>
      </c>
      <c r="AV171" s="2616"/>
      <c r="AW171" s="2616"/>
      <c r="AX171" s="2618"/>
    </row>
    <row r="172" spans="1:50" ht="24" customHeight="1" x14ac:dyDescent="0.15">
      <c r="A172" s="418"/>
      <c r="B172" s="419"/>
      <c r="C172" s="419"/>
      <c r="D172" s="419"/>
      <c r="E172" s="419"/>
      <c r="F172" s="420"/>
      <c r="G172" s="663" t="s">
        <v>176</v>
      </c>
      <c r="H172" s="673"/>
      <c r="I172" s="673"/>
      <c r="J172" s="673"/>
      <c r="K172" s="673"/>
      <c r="L172" s="673"/>
      <c r="M172" s="673"/>
      <c r="N172" s="673"/>
      <c r="O172" s="673"/>
      <c r="P172" s="673"/>
      <c r="Q172" s="673"/>
      <c r="R172" s="673"/>
      <c r="S172" s="673"/>
      <c r="T172" s="673"/>
      <c r="U172" s="673"/>
      <c r="V172" s="673"/>
      <c r="W172" s="673"/>
      <c r="X172" s="673"/>
      <c r="Y172" s="673"/>
      <c r="Z172" s="673"/>
      <c r="AA172" s="673"/>
      <c r="AB172" s="674"/>
      <c r="AC172" s="663" t="s">
        <v>177</v>
      </c>
      <c r="AD172" s="673"/>
      <c r="AE172" s="673"/>
      <c r="AF172" s="673"/>
      <c r="AG172" s="673"/>
      <c r="AH172" s="673"/>
      <c r="AI172" s="673"/>
      <c r="AJ172" s="673"/>
      <c r="AK172" s="673"/>
      <c r="AL172" s="673"/>
      <c r="AM172" s="673"/>
      <c r="AN172" s="673"/>
      <c r="AO172" s="673"/>
      <c r="AP172" s="673"/>
      <c r="AQ172" s="673"/>
      <c r="AR172" s="673"/>
      <c r="AS172" s="673"/>
      <c r="AT172" s="673"/>
      <c r="AU172" s="673"/>
      <c r="AV172" s="673"/>
      <c r="AW172" s="673"/>
      <c r="AX172" s="968"/>
    </row>
    <row r="173" spans="1:50" ht="24" customHeight="1" x14ac:dyDescent="0.15">
      <c r="A173" s="418"/>
      <c r="B173" s="419"/>
      <c r="C173" s="419"/>
      <c r="D173" s="419"/>
      <c r="E173" s="419"/>
      <c r="F173" s="420"/>
      <c r="G173" s="517" t="s">
        <v>72</v>
      </c>
      <c r="H173" s="401"/>
      <c r="I173" s="401"/>
      <c r="J173" s="401"/>
      <c r="K173" s="401"/>
      <c r="L173" s="396" t="s">
        <v>150</v>
      </c>
      <c r="M173" s="278"/>
      <c r="N173" s="278"/>
      <c r="O173" s="278"/>
      <c r="P173" s="278"/>
      <c r="Q173" s="278"/>
      <c r="R173" s="278"/>
      <c r="S173" s="278"/>
      <c r="T173" s="278"/>
      <c r="U173" s="278"/>
      <c r="V173" s="278"/>
      <c r="W173" s="278"/>
      <c r="X173" s="279"/>
      <c r="Y173" s="609" t="s">
        <v>151</v>
      </c>
      <c r="Z173" s="675"/>
      <c r="AA173" s="675"/>
      <c r="AB173" s="676"/>
      <c r="AC173" s="517" t="s">
        <v>72</v>
      </c>
      <c r="AD173" s="401"/>
      <c r="AE173" s="401"/>
      <c r="AF173" s="401"/>
      <c r="AG173" s="401"/>
      <c r="AH173" s="396" t="s">
        <v>150</v>
      </c>
      <c r="AI173" s="278"/>
      <c r="AJ173" s="278"/>
      <c r="AK173" s="278"/>
      <c r="AL173" s="278"/>
      <c r="AM173" s="278"/>
      <c r="AN173" s="278"/>
      <c r="AO173" s="278"/>
      <c r="AP173" s="278"/>
      <c r="AQ173" s="278"/>
      <c r="AR173" s="278"/>
      <c r="AS173" s="278"/>
      <c r="AT173" s="279"/>
      <c r="AU173" s="609" t="s">
        <v>151</v>
      </c>
      <c r="AV173" s="675"/>
      <c r="AW173" s="675"/>
      <c r="AX173" s="941"/>
    </row>
    <row r="174" spans="1:50" ht="24" customHeight="1" x14ac:dyDescent="0.15">
      <c r="A174" s="418"/>
      <c r="B174" s="419"/>
      <c r="C174" s="419"/>
      <c r="D174" s="419"/>
      <c r="E174" s="419"/>
      <c r="F174" s="420"/>
      <c r="G174" s="2612" t="s">
        <v>1303</v>
      </c>
      <c r="H174" s="2613"/>
      <c r="I174" s="2613"/>
      <c r="J174" s="2613"/>
      <c r="K174" s="2614"/>
      <c r="L174" s="2578" t="s">
        <v>1328</v>
      </c>
      <c r="M174" s="2579"/>
      <c r="N174" s="2579"/>
      <c r="O174" s="2579"/>
      <c r="P174" s="2579"/>
      <c r="Q174" s="2579"/>
      <c r="R174" s="2579"/>
      <c r="S174" s="2579"/>
      <c r="T174" s="2579"/>
      <c r="U174" s="2579"/>
      <c r="V174" s="2579"/>
      <c r="W174" s="2579"/>
      <c r="X174" s="2580"/>
      <c r="Y174" s="2581">
        <v>0.06</v>
      </c>
      <c r="Z174" s="2582"/>
      <c r="AA174" s="2582"/>
      <c r="AB174" s="2583"/>
      <c r="AC174" s="613" t="s">
        <v>1311</v>
      </c>
      <c r="AD174" s="461"/>
      <c r="AE174" s="461"/>
      <c r="AF174" s="461"/>
      <c r="AG174" s="462"/>
      <c r="AH174" s="2588" t="s">
        <v>1329</v>
      </c>
      <c r="AI174" s="2625"/>
      <c r="AJ174" s="2625"/>
      <c r="AK174" s="2625"/>
      <c r="AL174" s="2625"/>
      <c r="AM174" s="2625"/>
      <c r="AN174" s="2625"/>
      <c r="AO174" s="2625"/>
      <c r="AP174" s="2625"/>
      <c r="AQ174" s="2625"/>
      <c r="AR174" s="2625"/>
      <c r="AS174" s="2625"/>
      <c r="AT174" s="2626"/>
      <c r="AU174" s="2591">
        <v>0.11</v>
      </c>
      <c r="AV174" s="2592"/>
      <c r="AW174" s="2592"/>
      <c r="AX174" s="2593"/>
    </row>
    <row r="175" spans="1:50" ht="24" customHeight="1" x14ac:dyDescent="0.15">
      <c r="A175" s="418"/>
      <c r="B175" s="419"/>
      <c r="C175" s="419"/>
      <c r="D175" s="419"/>
      <c r="E175" s="419"/>
      <c r="F175" s="420"/>
      <c r="G175" s="652"/>
      <c r="H175" s="472"/>
      <c r="I175" s="472"/>
      <c r="J175" s="472"/>
      <c r="K175" s="473"/>
      <c r="L175" s="2619"/>
      <c r="M175" s="2620"/>
      <c r="N175" s="2620"/>
      <c r="O175" s="2620"/>
      <c r="P175" s="2620"/>
      <c r="Q175" s="2620"/>
      <c r="R175" s="2620"/>
      <c r="S175" s="2620"/>
      <c r="T175" s="2620"/>
      <c r="U175" s="2620"/>
      <c r="V175" s="2620"/>
      <c r="W175" s="2620"/>
      <c r="X175" s="2621"/>
      <c r="Y175" s="2622"/>
      <c r="Z175" s="2623"/>
      <c r="AA175" s="2623"/>
      <c r="AB175" s="2624"/>
      <c r="AC175" s="652"/>
      <c r="AD175" s="472"/>
      <c r="AE175" s="472"/>
      <c r="AF175" s="472"/>
      <c r="AG175" s="473"/>
      <c r="AH175" s="957"/>
      <c r="AI175" s="958"/>
      <c r="AJ175" s="958"/>
      <c r="AK175" s="958"/>
      <c r="AL175" s="958"/>
      <c r="AM175" s="958"/>
      <c r="AN175" s="958"/>
      <c r="AO175" s="958"/>
      <c r="AP175" s="958"/>
      <c r="AQ175" s="958"/>
      <c r="AR175" s="958"/>
      <c r="AS175" s="958"/>
      <c r="AT175" s="959"/>
      <c r="AU175" s="659"/>
      <c r="AV175" s="660"/>
      <c r="AW175" s="660"/>
      <c r="AX175" s="661"/>
    </row>
    <row r="176" spans="1:50" ht="24" customHeight="1" x14ac:dyDescent="0.15">
      <c r="A176" s="418"/>
      <c r="B176" s="419"/>
      <c r="C176" s="419"/>
      <c r="D176" s="419"/>
      <c r="E176" s="419"/>
      <c r="F176" s="420"/>
      <c r="G176" s="632" t="s">
        <v>39</v>
      </c>
      <c r="H176" s="278"/>
      <c r="I176" s="278"/>
      <c r="J176" s="278"/>
      <c r="K176" s="278"/>
      <c r="L176" s="633"/>
      <c r="M176" s="348"/>
      <c r="N176" s="348"/>
      <c r="O176" s="348"/>
      <c r="P176" s="348"/>
      <c r="Q176" s="348"/>
      <c r="R176" s="348"/>
      <c r="S176" s="348"/>
      <c r="T176" s="348"/>
      <c r="U176" s="348"/>
      <c r="V176" s="348"/>
      <c r="W176" s="348"/>
      <c r="X176" s="349"/>
      <c r="Y176" s="2615">
        <f>SUM(Y174:AB175)</f>
        <v>0.06</v>
      </c>
      <c r="Z176" s="2616"/>
      <c r="AA176" s="2616"/>
      <c r="AB176" s="2617"/>
      <c r="AC176" s="632" t="s">
        <v>39</v>
      </c>
      <c r="AD176" s="278"/>
      <c r="AE176" s="278"/>
      <c r="AF176" s="278"/>
      <c r="AG176" s="278"/>
      <c r="AH176" s="633"/>
      <c r="AI176" s="348"/>
      <c r="AJ176" s="348"/>
      <c r="AK176" s="348"/>
      <c r="AL176" s="348"/>
      <c r="AM176" s="348"/>
      <c r="AN176" s="348"/>
      <c r="AO176" s="348"/>
      <c r="AP176" s="348"/>
      <c r="AQ176" s="348"/>
      <c r="AR176" s="348"/>
      <c r="AS176" s="348"/>
      <c r="AT176" s="349"/>
      <c r="AU176" s="2615">
        <f>SUM(AU174:AX175)</f>
        <v>0.11</v>
      </c>
      <c r="AV176" s="2616"/>
      <c r="AW176" s="2616"/>
      <c r="AX176" s="2618"/>
    </row>
    <row r="177" spans="1:50" ht="24" customHeight="1" x14ac:dyDescent="0.15">
      <c r="A177" s="418"/>
      <c r="B177" s="419"/>
      <c r="C177" s="419"/>
      <c r="D177" s="419"/>
      <c r="E177" s="419"/>
      <c r="F177" s="420"/>
      <c r="G177" s="663" t="s">
        <v>178</v>
      </c>
      <c r="H177" s="673"/>
      <c r="I177" s="673"/>
      <c r="J177" s="673"/>
      <c r="K177" s="673"/>
      <c r="L177" s="673"/>
      <c r="M177" s="673"/>
      <c r="N177" s="673"/>
      <c r="O177" s="673"/>
      <c r="P177" s="673"/>
      <c r="Q177" s="673"/>
      <c r="R177" s="673"/>
      <c r="S177" s="673"/>
      <c r="T177" s="673"/>
      <c r="U177" s="673"/>
      <c r="V177" s="673"/>
      <c r="W177" s="673"/>
      <c r="X177" s="673"/>
      <c r="Y177" s="673"/>
      <c r="Z177" s="673"/>
      <c r="AA177" s="673"/>
      <c r="AB177" s="674"/>
      <c r="AC177" s="663" t="s">
        <v>179</v>
      </c>
      <c r="AD177" s="673"/>
      <c r="AE177" s="673"/>
      <c r="AF177" s="673"/>
      <c r="AG177" s="673"/>
      <c r="AH177" s="673"/>
      <c r="AI177" s="673"/>
      <c r="AJ177" s="673"/>
      <c r="AK177" s="673"/>
      <c r="AL177" s="673"/>
      <c r="AM177" s="673"/>
      <c r="AN177" s="673"/>
      <c r="AO177" s="673"/>
      <c r="AP177" s="673"/>
      <c r="AQ177" s="673"/>
      <c r="AR177" s="673"/>
      <c r="AS177" s="673"/>
      <c r="AT177" s="673"/>
      <c r="AU177" s="673"/>
      <c r="AV177" s="673"/>
      <c r="AW177" s="673"/>
      <c r="AX177" s="968"/>
    </row>
    <row r="178" spans="1:50" ht="24" customHeight="1" x14ac:dyDescent="0.15">
      <c r="A178" s="418"/>
      <c r="B178" s="419"/>
      <c r="C178" s="419"/>
      <c r="D178" s="419"/>
      <c r="E178" s="419"/>
      <c r="F178" s="420"/>
      <c r="G178" s="517" t="s">
        <v>72</v>
      </c>
      <c r="H178" s="401"/>
      <c r="I178" s="401"/>
      <c r="J178" s="401"/>
      <c r="K178" s="401"/>
      <c r="L178" s="396" t="s">
        <v>150</v>
      </c>
      <c r="M178" s="278"/>
      <c r="N178" s="278"/>
      <c r="O178" s="278"/>
      <c r="P178" s="278"/>
      <c r="Q178" s="278"/>
      <c r="R178" s="278"/>
      <c r="S178" s="278"/>
      <c r="T178" s="278"/>
      <c r="U178" s="278"/>
      <c r="V178" s="278"/>
      <c r="W178" s="278"/>
      <c r="X178" s="279"/>
      <c r="Y178" s="609" t="s">
        <v>151</v>
      </c>
      <c r="Z178" s="675"/>
      <c r="AA178" s="675"/>
      <c r="AB178" s="676"/>
      <c r="AC178" s="517" t="s">
        <v>72</v>
      </c>
      <c r="AD178" s="401"/>
      <c r="AE178" s="401"/>
      <c r="AF178" s="401"/>
      <c r="AG178" s="401"/>
      <c r="AH178" s="396" t="s">
        <v>150</v>
      </c>
      <c r="AI178" s="278"/>
      <c r="AJ178" s="278"/>
      <c r="AK178" s="278"/>
      <c r="AL178" s="278"/>
      <c r="AM178" s="278"/>
      <c r="AN178" s="278"/>
      <c r="AO178" s="278"/>
      <c r="AP178" s="278"/>
      <c r="AQ178" s="278"/>
      <c r="AR178" s="278"/>
      <c r="AS178" s="278"/>
      <c r="AT178" s="279"/>
      <c r="AU178" s="609" t="s">
        <v>151</v>
      </c>
      <c r="AV178" s="675"/>
      <c r="AW178" s="675"/>
      <c r="AX178" s="941"/>
    </row>
    <row r="179" spans="1:50" ht="24" customHeight="1" x14ac:dyDescent="0.15">
      <c r="A179" s="418"/>
      <c r="B179" s="419"/>
      <c r="C179" s="419"/>
      <c r="D179" s="419"/>
      <c r="E179" s="419"/>
      <c r="F179" s="420"/>
      <c r="G179" s="2612" t="s">
        <v>1303</v>
      </c>
      <c r="H179" s="2613"/>
      <c r="I179" s="2613"/>
      <c r="J179" s="2613"/>
      <c r="K179" s="2614"/>
      <c r="L179" s="2578" t="s">
        <v>1330</v>
      </c>
      <c r="M179" s="2579"/>
      <c r="N179" s="2579"/>
      <c r="O179" s="2579"/>
      <c r="P179" s="2579"/>
      <c r="Q179" s="2579"/>
      <c r="R179" s="2579"/>
      <c r="S179" s="2579"/>
      <c r="T179" s="2579"/>
      <c r="U179" s="2579"/>
      <c r="V179" s="2579"/>
      <c r="W179" s="2579"/>
      <c r="X179" s="2580"/>
      <c r="Y179" s="2581">
        <v>0.05</v>
      </c>
      <c r="Z179" s="2582"/>
      <c r="AA179" s="2582"/>
      <c r="AB179" s="2583"/>
      <c r="AC179" s="613"/>
      <c r="AD179" s="461"/>
      <c r="AE179" s="461"/>
      <c r="AF179" s="461"/>
      <c r="AG179" s="462"/>
      <c r="AH179" s="669"/>
      <c r="AI179" s="947"/>
      <c r="AJ179" s="947"/>
      <c r="AK179" s="947"/>
      <c r="AL179" s="947"/>
      <c r="AM179" s="947"/>
      <c r="AN179" s="947"/>
      <c r="AO179" s="947"/>
      <c r="AP179" s="947"/>
      <c r="AQ179" s="947"/>
      <c r="AR179" s="947"/>
      <c r="AS179" s="947"/>
      <c r="AT179" s="948"/>
      <c r="AU179" s="619"/>
      <c r="AV179" s="620"/>
      <c r="AW179" s="620"/>
      <c r="AX179" s="621"/>
    </row>
    <row r="180" spans="1:50" ht="24" customHeight="1" x14ac:dyDescent="0.15">
      <c r="A180" s="418"/>
      <c r="B180" s="419"/>
      <c r="C180" s="419"/>
      <c r="D180" s="419"/>
      <c r="E180" s="419"/>
      <c r="F180" s="420"/>
      <c r="G180" s="652"/>
      <c r="H180" s="472"/>
      <c r="I180" s="472"/>
      <c r="J180" s="472"/>
      <c r="K180" s="473"/>
      <c r="L180" s="2619"/>
      <c r="M180" s="2620"/>
      <c r="N180" s="2620"/>
      <c r="O180" s="2620"/>
      <c r="P180" s="2620"/>
      <c r="Q180" s="2620"/>
      <c r="R180" s="2620"/>
      <c r="S180" s="2620"/>
      <c r="T180" s="2620"/>
      <c r="U180" s="2620"/>
      <c r="V180" s="2620"/>
      <c r="W180" s="2620"/>
      <c r="X180" s="2621"/>
      <c r="Y180" s="1412"/>
      <c r="Z180" s="1413"/>
      <c r="AA180" s="1413"/>
      <c r="AB180" s="2632"/>
      <c r="AC180" s="652"/>
      <c r="AD180" s="472"/>
      <c r="AE180" s="472"/>
      <c r="AF180" s="472"/>
      <c r="AG180" s="473"/>
      <c r="AH180" s="957"/>
      <c r="AI180" s="958"/>
      <c r="AJ180" s="958"/>
      <c r="AK180" s="958"/>
      <c r="AL180" s="958"/>
      <c r="AM180" s="958"/>
      <c r="AN180" s="958"/>
      <c r="AO180" s="958"/>
      <c r="AP180" s="958"/>
      <c r="AQ180" s="958"/>
      <c r="AR180" s="958"/>
      <c r="AS180" s="958"/>
      <c r="AT180" s="959"/>
      <c r="AU180" s="659"/>
      <c r="AV180" s="660"/>
      <c r="AW180" s="660"/>
      <c r="AX180" s="661"/>
    </row>
    <row r="181" spans="1:50" ht="24" customHeight="1" thickBot="1" x14ac:dyDescent="0.2">
      <c r="A181" s="625"/>
      <c r="B181" s="626"/>
      <c r="C181" s="626"/>
      <c r="D181" s="626"/>
      <c r="E181" s="626"/>
      <c r="F181" s="627"/>
      <c r="G181" s="678" t="s">
        <v>39</v>
      </c>
      <c r="H181" s="561"/>
      <c r="I181" s="561"/>
      <c r="J181" s="561"/>
      <c r="K181" s="561"/>
      <c r="L181" s="679"/>
      <c r="M181" s="680"/>
      <c r="N181" s="680"/>
      <c r="O181" s="680"/>
      <c r="P181" s="680"/>
      <c r="Q181" s="680"/>
      <c r="R181" s="680"/>
      <c r="S181" s="680"/>
      <c r="T181" s="680"/>
      <c r="U181" s="680"/>
      <c r="V181" s="680"/>
      <c r="W181" s="680"/>
      <c r="X181" s="681"/>
      <c r="Y181" s="2628">
        <f>SUM(Y179:AB180)</f>
        <v>0.05</v>
      </c>
      <c r="Z181" s="2629"/>
      <c r="AA181" s="2629"/>
      <c r="AB181" s="2630"/>
      <c r="AC181" s="678" t="s">
        <v>39</v>
      </c>
      <c r="AD181" s="561"/>
      <c r="AE181" s="561"/>
      <c r="AF181" s="561"/>
      <c r="AG181" s="561"/>
      <c r="AH181" s="679"/>
      <c r="AI181" s="680"/>
      <c r="AJ181" s="680"/>
      <c r="AK181" s="680"/>
      <c r="AL181" s="680"/>
      <c r="AM181" s="680"/>
      <c r="AN181" s="680"/>
      <c r="AO181" s="680"/>
      <c r="AP181" s="680"/>
      <c r="AQ181" s="680"/>
      <c r="AR181" s="680"/>
      <c r="AS181" s="680"/>
      <c r="AT181" s="681"/>
      <c r="AU181" s="696">
        <f>SUM(AU179:AX180)</f>
        <v>0</v>
      </c>
      <c r="AV181" s="697"/>
      <c r="AW181" s="697"/>
      <c r="AX181" s="699"/>
    </row>
    <row r="182" spans="1:50" ht="15" customHeight="1" x14ac:dyDescent="0.15">
      <c r="A182" s="7"/>
      <c r="B182" s="7"/>
      <c r="C182" s="7"/>
      <c r="D182" s="7"/>
      <c r="E182" s="7"/>
      <c r="F182" s="7"/>
      <c r="G182" s="8"/>
      <c r="H182" s="8"/>
      <c r="I182" s="8"/>
      <c r="J182" s="8"/>
      <c r="K182" s="8"/>
      <c r="L182" s="9"/>
      <c r="M182" s="8"/>
      <c r="N182" s="8"/>
      <c r="O182" s="8"/>
      <c r="P182" s="8"/>
      <c r="Q182" s="8"/>
      <c r="R182" s="8"/>
      <c r="S182" s="8"/>
      <c r="T182" s="8"/>
      <c r="U182" s="8"/>
      <c r="V182" s="8"/>
      <c r="W182" s="8"/>
      <c r="X182" s="8"/>
      <c r="Y182" s="10"/>
      <c r="Z182" s="10"/>
      <c r="AA182" s="10"/>
      <c r="AB182" s="10"/>
      <c r="AC182" s="8"/>
      <c r="AD182" s="8"/>
      <c r="AE182" s="8"/>
      <c r="AF182" s="8"/>
      <c r="AG182" s="8"/>
      <c r="AH182" s="9"/>
      <c r="AI182" s="8"/>
      <c r="AJ182" s="8"/>
      <c r="AK182" s="8"/>
      <c r="AL182" s="8"/>
      <c r="AM182" s="8"/>
      <c r="AN182" s="8"/>
      <c r="AO182" s="8"/>
      <c r="AP182" s="8"/>
      <c r="AQ182" s="8"/>
      <c r="AR182" s="8"/>
      <c r="AS182" s="8"/>
      <c r="AT182" s="8"/>
      <c r="AU182" s="10"/>
      <c r="AV182" s="10"/>
      <c r="AW182" s="10"/>
      <c r="AX182" s="10"/>
    </row>
    <row r="183" spans="1:50" ht="14.25" x14ac:dyDescent="0.15">
      <c r="B183" s="34" t="s">
        <v>212</v>
      </c>
    </row>
    <row r="184" spans="1:50" x14ac:dyDescent="0.15">
      <c r="B184" s="1" t="s">
        <v>213</v>
      </c>
    </row>
    <row r="185" spans="1:50" ht="24" customHeight="1" x14ac:dyDescent="0.15">
      <c r="A185" s="700"/>
      <c r="B185" s="700"/>
      <c r="C185" s="350" t="s">
        <v>214</v>
      </c>
      <c r="D185" s="350"/>
      <c r="E185" s="350"/>
      <c r="F185" s="350"/>
      <c r="G185" s="350"/>
      <c r="H185" s="350"/>
      <c r="I185" s="350"/>
      <c r="J185" s="350"/>
      <c r="K185" s="350"/>
      <c r="L185" s="350"/>
      <c r="M185" s="350" t="s">
        <v>215</v>
      </c>
      <c r="N185" s="350"/>
      <c r="O185" s="350"/>
      <c r="P185" s="350"/>
      <c r="Q185" s="350"/>
      <c r="R185" s="350"/>
      <c r="S185" s="350"/>
      <c r="T185" s="350"/>
      <c r="U185" s="350"/>
      <c r="V185" s="350"/>
      <c r="W185" s="350"/>
      <c r="X185" s="350"/>
      <c r="Y185" s="350"/>
      <c r="Z185" s="350"/>
      <c r="AA185" s="350"/>
      <c r="AB185" s="350"/>
      <c r="AC185" s="350"/>
      <c r="AD185" s="350"/>
      <c r="AE185" s="350"/>
      <c r="AF185" s="350"/>
      <c r="AG185" s="350"/>
      <c r="AH185" s="350"/>
      <c r="AI185" s="350"/>
      <c r="AJ185" s="350"/>
      <c r="AK185" s="366" t="s">
        <v>216</v>
      </c>
      <c r="AL185" s="350"/>
      <c r="AM185" s="350"/>
      <c r="AN185" s="350"/>
      <c r="AO185" s="350"/>
      <c r="AP185" s="350"/>
      <c r="AQ185" s="350" t="s">
        <v>217</v>
      </c>
      <c r="AR185" s="350"/>
      <c r="AS185" s="350"/>
      <c r="AT185" s="350"/>
      <c r="AU185" s="269" t="s">
        <v>218</v>
      </c>
      <c r="AV185" s="270"/>
      <c r="AW185" s="270"/>
      <c r="AX185" s="703"/>
    </row>
    <row r="186" spans="1:50" ht="24" customHeight="1" x14ac:dyDescent="0.15">
      <c r="A186" s="700">
        <v>1</v>
      </c>
      <c r="B186" s="700">
        <v>1</v>
      </c>
      <c r="C186" s="2633" t="s">
        <v>1331</v>
      </c>
      <c r="D186" s="2634"/>
      <c r="E186" s="2634"/>
      <c r="F186" s="2634"/>
      <c r="G186" s="2634"/>
      <c r="H186" s="2634"/>
      <c r="I186" s="2634"/>
      <c r="J186" s="2634"/>
      <c r="K186" s="2634"/>
      <c r="L186" s="2635"/>
      <c r="M186" s="2636" t="s">
        <v>1332</v>
      </c>
      <c r="N186" s="2636"/>
      <c r="O186" s="2636"/>
      <c r="P186" s="2636"/>
      <c r="Q186" s="2636"/>
      <c r="R186" s="2636"/>
      <c r="S186" s="2636"/>
      <c r="T186" s="2636"/>
      <c r="U186" s="2636"/>
      <c r="V186" s="2636"/>
      <c r="W186" s="2636"/>
      <c r="X186" s="2636"/>
      <c r="Y186" s="2636"/>
      <c r="Z186" s="2636"/>
      <c r="AA186" s="2636"/>
      <c r="AB186" s="2636"/>
      <c r="AC186" s="2636"/>
      <c r="AD186" s="2636"/>
      <c r="AE186" s="2636"/>
      <c r="AF186" s="2636"/>
      <c r="AG186" s="2636"/>
      <c r="AH186" s="2636"/>
      <c r="AI186" s="2636"/>
      <c r="AJ186" s="2636"/>
      <c r="AK186" s="2637">
        <v>2.5299999999999998</v>
      </c>
      <c r="AL186" s="2638"/>
      <c r="AM186" s="2638"/>
      <c r="AN186" s="2638"/>
      <c r="AO186" s="2638"/>
      <c r="AP186" s="2638"/>
      <c r="AQ186" s="2636">
        <v>8</v>
      </c>
      <c r="AR186" s="2636"/>
      <c r="AS186" s="2636"/>
      <c r="AT186" s="2636"/>
      <c r="AU186" s="2639">
        <v>0.125</v>
      </c>
      <c r="AV186" s="2640"/>
      <c r="AW186" s="2640"/>
      <c r="AX186" s="2641"/>
    </row>
    <row r="188" spans="1:50" x14ac:dyDescent="0.15">
      <c r="B188" s="1" t="s">
        <v>156</v>
      </c>
    </row>
    <row r="189" spans="1:50" ht="24" customHeight="1" x14ac:dyDescent="0.15">
      <c r="A189" s="700"/>
      <c r="B189" s="700"/>
      <c r="C189" s="350" t="s">
        <v>214</v>
      </c>
      <c r="D189" s="350"/>
      <c r="E189" s="350"/>
      <c r="F189" s="350"/>
      <c r="G189" s="350"/>
      <c r="H189" s="350"/>
      <c r="I189" s="350"/>
      <c r="J189" s="350"/>
      <c r="K189" s="350"/>
      <c r="L189" s="350"/>
      <c r="M189" s="350" t="s">
        <v>215</v>
      </c>
      <c r="N189" s="350"/>
      <c r="O189" s="350"/>
      <c r="P189" s="350"/>
      <c r="Q189" s="350"/>
      <c r="R189" s="350"/>
      <c r="S189" s="350"/>
      <c r="T189" s="350"/>
      <c r="U189" s="350"/>
      <c r="V189" s="350"/>
      <c r="W189" s="350"/>
      <c r="X189" s="350"/>
      <c r="Y189" s="350"/>
      <c r="Z189" s="350"/>
      <c r="AA189" s="350"/>
      <c r="AB189" s="350"/>
      <c r="AC189" s="350"/>
      <c r="AD189" s="350"/>
      <c r="AE189" s="350"/>
      <c r="AF189" s="350"/>
      <c r="AG189" s="350"/>
      <c r="AH189" s="350"/>
      <c r="AI189" s="350"/>
      <c r="AJ189" s="350"/>
      <c r="AK189" s="366" t="s">
        <v>216</v>
      </c>
      <c r="AL189" s="350"/>
      <c r="AM189" s="350"/>
      <c r="AN189" s="350"/>
      <c r="AO189" s="350"/>
      <c r="AP189" s="350"/>
      <c r="AQ189" s="350" t="s">
        <v>217</v>
      </c>
      <c r="AR189" s="350"/>
      <c r="AS189" s="350"/>
      <c r="AT189" s="350"/>
      <c r="AU189" s="269" t="s">
        <v>218</v>
      </c>
      <c r="AV189" s="270"/>
      <c r="AW189" s="270"/>
      <c r="AX189" s="703"/>
    </row>
    <row r="190" spans="1:50" ht="24" customHeight="1" x14ac:dyDescent="0.15">
      <c r="A190" s="700">
        <v>1</v>
      </c>
      <c r="B190" s="700">
        <v>1</v>
      </c>
      <c r="C190" s="2636" t="s">
        <v>1333</v>
      </c>
      <c r="D190" s="2636"/>
      <c r="E190" s="2636"/>
      <c r="F190" s="2636"/>
      <c r="G190" s="2636"/>
      <c r="H190" s="2636"/>
      <c r="I190" s="2636"/>
      <c r="J190" s="2636"/>
      <c r="K190" s="2636"/>
      <c r="L190" s="2636"/>
      <c r="M190" s="2636" t="s">
        <v>1334</v>
      </c>
      <c r="N190" s="2636"/>
      <c r="O190" s="2636"/>
      <c r="P190" s="2636"/>
      <c r="Q190" s="2636"/>
      <c r="R190" s="2636"/>
      <c r="S190" s="2636"/>
      <c r="T190" s="2636"/>
      <c r="U190" s="2636"/>
      <c r="V190" s="2636"/>
      <c r="W190" s="2636"/>
      <c r="X190" s="2636"/>
      <c r="Y190" s="2636"/>
      <c r="Z190" s="2636"/>
      <c r="AA190" s="2636"/>
      <c r="AB190" s="2636"/>
      <c r="AC190" s="2636"/>
      <c r="AD190" s="2636"/>
      <c r="AE190" s="2636"/>
      <c r="AF190" s="2636"/>
      <c r="AG190" s="2636"/>
      <c r="AH190" s="2636"/>
      <c r="AI190" s="2636"/>
      <c r="AJ190" s="2636"/>
      <c r="AK190" s="2642">
        <v>0.2</v>
      </c>
      <c r="AL190" s="2643"/>
      <c r="AM190" s="2643"/>
      <c r="AN190" s="2643"/>
      <c r="AO190" s="2643"/>
      <c r="AP190" s="2643"/>
      <c r="AQ190" s="2644"/>
      <c r="AR190" s="2645"/>
      <c r="AS190" s="2645"/>
      <c r="AT190" s="2646"/>
      <c r="AU190" s="701"/>
      <c r="AV190" s="702"/>
      <c r="AW190" s="702"/>
      <c r="AX190" s="703"/>
    </row>
    <row r="191" spans="1:50" ht="24" customHeight="1" x14ac:dyDescent="0.15">
      <c r="A191" s="700">
        <v>2</v>
      </c>
      <c r="B191" s="700">
        <v>1</v>
      </c>
      <c r="C191" s="2636" t="s">
        <v>1335</v>
      </c>
      <c r="D191" s="2636"/>
      <c r="E191" s="2636"/>
      <c r="F191" s="2636"/>
      <c r="G191" s="2636"/>
      <c r="H191" s="2636"/>
      <c r="I191" s="2636"/>
      <c r="J191" s="2636"/>
      <c r="K191" s="2636"/>
      <c r="L191" s="2636"/>
      <c r="M191" s="2636" t="s">
        <v>1334</v>
      </c>
      <c r="N191" s="2636"/>
      <c r="O191" s="2636"/>
      <c r="P191" s="2636"/>
      <c r="Q191" s="2636"/>
      <c r="R191" s="2636"/>
      <c r="S191" s="2636"/>
      <c r="T191" s="2636"/>
      <c r="U191" s="2636"/>
      <c r="V191" s="2636"/>
      <c r="W191" s="2636"/>
      <c r="X191" s="2636"/>
      <c r="Y191" s="2636"/>
      <c r="Z191" s="2636"/>
      <c r="AA191" s="2636"/>
      <c r="AB191" s="2636"/>
      <c r="AC191" s="2636"/>
      <c r="AD191" s="2636"/>
      <c r="AE191" s="2636"/>
      <c r="AF191" s="2636"/>
      <c r="AG191" s="2636"/>
      <c r="AH191" s="2636"/>
      <c r="AI191" s="2636"/>
      <c r="AJ191" s="2636"/>
      <c r="AK191" s="2642">
        <v>0.18</v>
      </c>
      <c r="AL191" s="2643"/>
      <c r="AM191" s="2643"/>
      <c r="AN191" s="2643"/>
      <c r="AO191" s="2643"/>
      <c r="AP191" s="2643"/>
      <c r="AQ191" s="704"/>
      <c r="AR191" s="704"/>
      <c r="AS191" s="704"/>
      <c r="AT191" s="704"/>
      <c r="AU191" s="701"/>
      <c r="AV191" s="702"/>
      <c r="AW191" s="702"/>
      <c r="AX191" s="703"/>
    </row>
    <row r="192" spans="1:50" ht="24" customHeight="1" x14ac:dyDescent="0.15">
      <c r="A192" s="700">
        <v>3</v>
      </c>
      <c r="B192" s="700">
        <v>1</v>
      </c>
      <c r="C192" s="2636" t="s">
        <v>1336</v>
      </c>
      <c r="D192" s="2636"/>
      <c r="E192" s="2636"/>
      <c r="F192" s="2636"/>
      <c r="G192" s="2636"/>
      <c r="H192" s="2636"/>
      <c r="I192" s="2636"/>
      <c r="J192" s="2636"/>
      <c r="K192" s="2636"/>
      <c r="L192" s="2636"/>
      <c r="M192" s="2636" t="s">
        <v>1334</v>
      </c>
      <c r="N192" s="2636"/>
      <c r="O192" s="2636"/>
      <c r="P192" s="2636"/>
      <c r="Q192" s="2636"/>
      <c r="R192" s="2636"/>
      <c r="S192" s="2636"/>
      <c r="T192" s="2636"/>
      <c r="U192" s="2636"/>
      <c r="V192" s="2636"/>
      <c r="W192" s="2636"/>
      <c r="X192" s="2636"/>
      <c r="Y192" s="2636"/>
      <c r="Z192" s="2636"/>
      <c r="AA192" s="2636"/>
      <c r="AB192" s="2636"/>
      <c r="AC192" s="2636"/>
      <c r="AD192" s="2636"/>
      <c r="AE192" s="2636"/>
      <c r="AF192" s="2636"/>
      <c r="AG192" s="2636"/>
      <c r="AH192" s="2636"/>
      <c r="AI192" s="2636"/>
      <c r="AJ192" s="2636"/>
      <c r="AK192" s="2642">
        <v>0.18</v>
      </c>
      <c r="AL192" s="2643"/>
      <c r="AM192" s="2643"/>
      <c r="AN192" s="2643"/>
      <c r="AO192" s="2643"/>
      <c r="AP192" s="2643"/>
      <c r="AQ192" s="704"/>
      <c r="AR192" s="704"/>
      <c r="AS192" s="704"/>
      <c r="AT192" s="704"/>
      <c r="AU192" s="701"/>
      <c r="AV192" s="702"/>
      <c r="AW192" s="702"/>
      <c r="AX192" s="703"/>
    </row>
    <row r="193" spans="1:50" ht="24" customHeight="1" x14ac:dyDescent="0.15">
      <c r="A193" s="700">
        <v>4</v>
      </c>
      <c r="B193" s="700">
        <v>1</v>
      </c>
      <c r="C193" s="2647" t="s">
        <v>1337</v>
      </c>
      <c r="D193" s="2648"/>
      <c r="E193" s="2648"/>
      <c r="F193" s="2648"/>
      <c r="G193" s="2648"/>
      <c r="H193" s="2648"/>
      <c r="I193" s="2648"/>
      <c r="J193" s="2648"/>
      <c r="K193" s="2648"/>
      <c r="L193" s="2649"/>
      <c r="M193" s="2647" t="s">
        <v>1334</v>
      </c>
      <c r="N193" s="2648"/>
      <c r="O193" s="2648"/>
      <c r="P193" s="2648"/>
      <c r="Q193" s="2648"/>
      <c r="R193" s="2648"/>
      <c r="S193" s="2648"/>
      <c r="T193" s="2648"/>
      <c r="U193" s="2648"/>
      <c r="V193" s="2648"/>
      <c r="W193" s="2648"/>
      <c r="X193" s="2648"/>
      <c r="Y193" s="2648"/>
      <c r="Z193" s="2648"/>
      <c r="AA193" s="2648"/>
      <c r="AB193" s="2648"/>
      <c r="AC193" s="2648"/>
      <c r="AD193" s="2648"/>
      <c r="AE193" s="2648"/>
      <c r="AF193" s="2648"/>
      <c r="AG193" s="2648"/>
      <c r="AH193" s="2648"/>
      <c r="AI193" s="2648"/>
      <c r="AJ193" s="2649"/>
      <c r="AK193" s="2650">
        <v>0.13</v>
      </c>
      <c r="AL193" s="2651"/>
      <c r="AM193" s="2651"/>
      <c r="AN193" s="2651"/>
      <c r="AO193" s="2651"/>
      <c r="AP193" s="2652"/>
      <c r="AQ193" s="704"/>
      <c r="AR193" s="704"/>
      <c r="AS193" s="704"/>
      <c r="AT193" s="704"/>
      <c r="AU193" s="701"/>
      <c r="AV193" s="702"/>
      <c r="AW193" s="702"/>
      <c r="AX193" s="703"/>
    </row>
    <row r="194" spans="1:50" ht="24" customHeight="1" x14ac:dyDescent="0.15">
      <c r="A194" s="700">
        <v>5</v>
      </c>
      <c r="B194" s="700">
        <v>1</v>
      </c>
      <c r="C194" s="2647" t="s">
        <v>1338</v>
      </c>
      <c r="D194" s="2648"/>
      <c r="E194" s="2648"/>
      <c r="F194" s="2648"/>
      <c r="G194" s="2648"/>
      <c r="H194" s="2648"/>
      <c r="I194" s="2648"/>
      <c r="J194" s="2648"/>
      <c r="K194" s="2648"/>
      <c r="L194" s="2649"/>
      <c r="M194" s="2647" t="s">
        <v>1334</v>
      </c>
      <c r="N194" s="2648"/>
      <c r="O194" s="2648"/>
      <c r="P194" s="2648"/>
      <c r="Q194" s="2648"/>
      <c r="R194" s="2648"/>
      <c r="S194" s="2648"/>
      <c r="T194" s="2648"/>
      <c r="U194" s="2648"/>
      <c r="V194" s="2648"/>
      <c r="W194" s="2648"/>
      <c r="X194" s="2648"/>
      <c r="Y194" s="2648"/>
      <c r="Z194" s="2648"/>
      <c r="AA194" s="2648"/>
      <c r="AB194" s="2648"/>
      <c r="AC194" s="2648"/>
      <c r="AD194" s="2648"/>
      <c r="AE194" s="2648"/>
      <c r="AF194" s="2648"/>
      <c r="AG194" s="2648"/>
      <c r="AH194" s="2648"/>
      <c r="AI194" s="2648"/>
      <c r="AJ194" s="2649"/>
      <c r="AK194" s="2650">
        <v>0</v>
      </c>
      <c r="AL194" s="2651"/>
      <c r="AM194" s="2651"/>
      <c r="AN194" s="2651"/>
      <c r="AO194" s="2651"/>
      <c r="AP194" s="2652"/>
      <c r="AQ194" s="704"/>
      <c r="AR194" s="704"/>
      <c r="AS194" s="704"/>
      <c r="AT194" s="704"/>
      <c r="AU194" s="701"/>
      <c r="AV194" s="702"/>
      <c r="AW194" s="702"/>
      <c r="AX194" s="703"/>
    </row>
    <row r="196" spans="1:50" x14ac:dyDescent="0.15">
      <c r="B196" s="1" t="s">
        <v>161</v>
      </c>
    </row>
    <row r="197" spans="1:50" ht="24" customHeight="1" x14ac:dyDescent="0.15">
      <c r="A197" s="700"/>
      <c r="B197" s="700"/>
      <c r="C197" s="350" t="s">
        <v>214</v>
      </c>
      <c r="D197" s="350"/>
      <c r="E197" s="350"/>
      <c r="F197" s="350"/>
      <c r="G197" s="350"/>
      <c r="H197" s="350"/>
      <c r="I197" s="350"/>
      <c r="J197" s="350"/>
      <c r="K197" s="350"/>
      <c r="L197" s="350"/>
      <c r="M197" s="350" t="s">
        <v>215</v>
      </c>
      <c r="N197" s="350"/>
      <c r="O197" s="350"/>
      <c r="P197" s="350"/>
      <c r="Q197" s="350"/>
      <c r="R197" s="350"/>
      <c r="S197" s="350"/>
      <c r="T197" s="350"/>
      <c r="U197" s="350"/>
      <c r="V197" s="350"/>
      <c r="W197" s="350"/>
      <c r="X197" s="350"/>
      <c r="Y197" s="350"/>
      <c r="Z197" s="350"/>
      <c r="AA197" s="350"/>
      <c r="AB197" s="350"/>
      <c r="AC197" s="350"/>
      <c r="AD197" s="350"/>
      <c r="AE197" s="350"/>
      <c r="AF197" s="350"/>
      <c r="AG197" s="350"/>
      <c r="AH197" s="350"/>
      <c r="AI197" s="350"/>
      <c r="AJ197" s="350"/>
      <c r="AK197" s="366" t="s">
        <v>216</v>
      </c>
      <c r="AL197" s="350"/>
      <c r="AM197" s="350"/>
      <c r="AN197" s="350"/>
      <c r="AO197" s="350"/>
      <c r="AP197" s="350"/>
      <c r="AQ197" s="350" t="s">
        <v>217</v>
      </c>
      <c r="AR197" s="350"/>
      <c r="AS197" s="350"/>
      <c r="AT197" s="350"/>
      <c r="AU197" s="269" t="s">
        <v>218</v>
      </c>
      <c r="AV197" s="270"/>
      <c r="AW197" s="270"/>
      <c r="AX197" s="703"/>
    </row>
    <row r="198" spans="1:50" ht="24" customHeight="1" x14ac:dyDescent="0.15">
      <c r="A198" s="700">
        <v>1</v>
      </c>
      <c r="B198" s="700">
        <v>1</v>
      </c>
      <c r="C198" s="2636" t="s">
        <v>1333</v>
      </c>
      <c r="D198" s="2636"/>
      <c r="E198" s="2636"/>
      <c r="F198" s="2636"/>
      <c r="G198" s="2636"/>
      <c r="H198" s="2636"/>
      <c r="I198" s="2636"/>
      <c r="J198" s="2636"/>
      <c r="K198" s="2636"/>
      <c r="L198" s="2636"/>
      <c r="M198" s="2653" t="s">
        <v>1339</v>
      </c>
      <c r="N198" s="2653"/>
      <c r="O198" s="2653"/>
      <c r="P198" s="2653"/>
      <c r="Q198" s="2653"/>
      <c r="R198" s="2653"/>
      <c r="S198" s="2653"/>
      <c r="T198" s="2653"/>
      <c r="U198" s="2653"/>
      <c r="V198" s="2653"/>
      <c r="W198" s="2653"/>
      <c r="X198" s="2653"/>
      <c r="Y198" s="2653"/>
      <c r="Z198" s="2653"/>
      <c r="AA198" s="2653"/>
      <c r="AB198" s="2653"/>
      <c r="AC198" s="2653"/>
      <c r="AD198" s="2653"/>
      <c r="AE198" s="2653"/>
      <c r="AF198" s="2653"/>
      <c r="AG198" s="2653"/>
      <c r="AH198" s="2653"/>
      <c r="AI198" s="2653"/>
      <c r="AJ198" s="2653"/>
      <c r="AK198" s="2654">
        <v>7.0000000000000007E-2</v>
      </c>
      <c r="AL198" s="2653"/>
      <c r="AM198" s="2653"/>
      <c r="AN198" s="2653"/>
      <c r="AO198" s="2653"/>
      <c r="AP198" s="2653"/>
      <c r="AQ198" s="704"/>
      <c r="AR198" s="704"/>
      <c r="AS198" s="704"/>
      <c r="AT198" s="704"/>
      <c r="AU198" s="701"/>
      <c r="AV198" s="702"/>
      <c r="AW198" s="702"/>
      <c r="AX198" s="703"/>
    </row>
    <row r="199" spans="1:50" ht="24" customHeight="1" x14ac:dyDescent="0.15">
      <c r="A199" s="700">
        <v>2</v>
      </c>
      <c r="B199" s="700">
        <v>1</v>
      </c>
      <c r="C199" s="2636" t="s">
        <v>1335</v>
      </c>
      <c r="D199" s="2636"/>
      <c r="E199" s="2636"/>
      <c r="F199" s="2636"/>
      <c r="G199" s="2636"/>
      <c r="H199" s="2636"/>
      <c r="I199" s="2636"/>
      <c r="J199" s="2636"/>
      <c r="K199" s="2636"/>
      <c r="L199" s="2636"/>
      <c r="M199" s="2653" t="s">
        <v>1340</v>
      </c>
      <c r="N199" s="2653"/>
      <c r="O199" s="2653"/>
      <c r="P199" s="2653"/>
      <c r="Q199" s="2653"/>
      <c r="R199" s="2653"/>
      <c r="S199" s="2653"/>
      <c r="T199" s="2653"/>
      <c r="U199" s="2653"/>
      <c r="V199" s="2653"/>
      <c r="W199" s="2653"/>
      <c r="X199" s="2653"/>
      <c r="Y199" s="2653"/>
      <c r="Z199" s="2653"/>
      <c r="AA199" s="2653"/>
      <c r="AB199" s="2653"/>
      <c r="AC199" s="2653"/>
      <c r="AD199" s="2653"/>
      <c r="AE199" s="2653"/>
      <c r="AF199" s="2653"/>
      <c r="AG199" s="2653"/>
      <c r="AH199" s="2653"/>
      <c r="AI199" s="2653"/>
      <c r="AJ199" s="2653"/>
      <c r="AK199" s="2654">
        <v>0.06</v>
      </c>
      <c r="AL199" s="2653"/>
      <c r="AM199" s="2653"/>
      <c r="AN199" s="2653"/>
      <c r="AO199" s="2653"/>
      <c r="AP199" s="2653"/>
      <c r="AQ199" s="704"/>
      <c r="AR199" s="704"/>
      <c r="AS199" s="704"/>
      <c r="AT199" s="704"/>
      <c r="AU199" s="701"/>
      <c r="AV199" s="702"/>
      <c r="AW199" s="702"/>
      <c r="AX199" s="703"/>
    </row>
    <row r="200" spans="1:50" ht="24" customHeight="1" x14ac:dyDescent="0.15">
      <c r="A200" s="700">
        <v>3</v>
      </c>
      <c r="B200" s="700">
        <v>1</v>
      </c>
      <c r="C200" s="2636" t="s">
        <v>1336</v>
      </c>
      <c r="D200" s="2636"/>
      <c r="E200" s="2636"/>
      <c r="F200" s="2636"/>
      <c r="G200" s="2636"/>
      <c r="H200" s="2636"/>
      <c r="I200" s="2636"/>
      <c r="J200" s="2636"/>
      <c r="K200" s="2636"/>
      <c r="L200" s="2636"/>
      <c r="M200" s="2653" t="s">
        <v>1341</v>
      </c>
      <c r="N200" s="2653"/>
      <c r="O200" s="2653"/>
      <c r="P200" s="2653"/>
      <c r="Q200" s="2653"/>
      <c r="R200" s="2653"/>
      <c r="S200" s="2653"/>
      <c r="T200" s="2653"/>
      <c r="U200" s="2653"/>
      <c r="V200" s="2653"/>
      <c r="W200" s="2653"/>
      <c r="X200" s="2653"/>
      <c r="Y200" s="2653"/>
      <c r="Z200" s="2653"/>
      <c r="AA200" s="2653"/>
      <c r="AB200" s="2653"/>
      <c r="AC200" s="2653"/>
      <c r="AD200" s="2653"/>
      <c r="AE200" s="2653"/>
      <c r="AF200" s="2653"/>
      <c r="AG200" s="2653"/>
      <c r="AH200" s="2653"/>
      <c r="AI200" s="2653"/>
      <c r="AJ200" s="2653"/>
      <c r="AK200" s="2654">
        <v>0.04</v>
      </c>
      <c r="AL200" s="2653"/>
      <c r="AM200" s="2653"/>
      <c r="AN200" s="2653"/>
      <c r="AO200" s="2653"/>
      <c r="AP200" s="2653"/>
      <c r="AQ200" s="704"/>
      <c r="AR200" s="704"/>
      <c r="AS200" s="704"/>
      <c r="AT200" s="704"/>
      <c r="AU200" s="701"/>
      <c r="AV200" s="702"/>
      <c r="AW200" s="702"/>
      <c r="AX200" s="703"/>
    </row>
    <row r="201" spans="1:50" ht="24" customHeight="1" x14ac:dyDescent="0.15">
      <c r="A201" s="700">
        <v>4</v>
      </c>
      <c r="B201" s="700">
        <v>1</v>
      </c>
      <c r="C201" s="2647" t="s">
        <v>1337</v>
      </c>
      <c r="D201" s="2648"/>
      <c r="E201" s="2648"/>
      <c r="F201" s="2648"/>
      <c r="G201" s="2648"/>
      <c r="H201" s="2648"/>
      <c r="I201" s="2648"/>
      <c r="J201" s="2648"/>
      <c r="K201" s="2648"/>
      <c r="L201" s="2649"/>
      <c r="M201" s="2653" t="s">
        <v>1321</v>
      </c>
      <c r="N201" s="2653"/>
      <c r="O201" s="2653"/>
      <c r="P201" s="2653"/>
      <c r="Q201" s="2653"/>
      <c r="R201" s="2653"/>
      <c r="S201" s="2653"/>
      <c r="T201" s="2653"/>
      <c r="U201" s="2653"/>
      <c r="V201" s="2653"/>
      <c r="W201" s="2653"/>
      <c r="X201" s="2653"/>
      <c r="Y201" s="2653"/>
      <c r="Z201" s="2653"/>
      <c r="AA201" s="2653"/>
      <c r="AB201" s="2653"/>
      <c r="AC201" s="2653"/>
      <c r="AD201" s="2653"/>
      <c r="AE201" s="2653"/>
      <c r="AF201" s="2653"/>
      <c r="AG201" s="2653"/>
      <c r="AH201" s="2653"/>
      <c r="AI201" s="2653"/>
      <c r="AJ201" s="2653"/>
      <c r="AK201" s="2654">
        <v>0.01</v>
      </c>
      <c r="AL201" s="2653"/>
      <c r="AM201" s="2653"/>
      <c r="AN201" s="2653"/>
      <c r="AO201" s="2653"/>
      <c r="AP201" s="2653"/>
      <c r="AQ201" s="704"/>
      <c r="AR201" s="704"/>
      <c r="AS201" s="704"/>
      <c r="AT201" s="704"/>
      <c r="AU201" s="701"/>
      <c r="AV201" s="702"/>
      <c r="AW201" s="702"/>
      <c r="AX201" s="703"/>
    </row>
    <row r="202" spans="1:50" ht="24" customHeight="1" x14ac:dyDescent="0.15">
      <c r="A202" s="700">
        <v>5</v>
      </c>
      <c r="B202" s="700">
        <v>1</v>
      </c>
      <c r="C202" s="2647" t="s">
        <v>1338</v>
      </c>
      <c r="D202" s="2648"/>
      <c r="E202" s="2648"/>
      <c r="F202" s="2648"/>
      <c r="G202" s="2648"/>
      <c r="H202" s="2648"/>
      <c r="I202" s="2648"/>
      <c r="J202" s="2648"/>
      <c r="K202" s="2648"/>
      <c r="L202" s="2649"/>
      <c r="M202" s="2653" t="s">
        <v>1321</v>
      </c>
      <c r="N202" s="2653"/>
      <c r="O202" s="2653"/>
      <c r="P202" s="2653"/>
      <c r="Q202" s="2653"/>
      <c r="R202" s="2653"/>
      <c r="S202" s="2653"/>
      <c r="T202" s="2653"/>
      <c r="U202" s="2653"/>
      <c r="V202" s="2653"/>
      <c r="W202" s="2653"/>
      <c r="X202" s="2653"/>
      <c r="Y202" s="2653"/>
      <c r="Z202" s="2653"/>
      <c r="AA202" s="2653"/>
      <c r="AB202" s="2653"/>
      <c r="AC202" s="2653"/>
      <c r="AD202" s="2653"/>
      <c r="AE202" s="2653"/>
      <c r="AF202" s="2653"/>
      <c r="AG202" s="2653"/>
      <c r="AH202" s="2653"/>
      <c r="AI202" s="2653"/>
      <c r="AJ202" s="2653"/>
      <c r="AK202" s="2654">
        <v>0.01</v>
      </c>
      <c r="AL202" s="2653"/>
      <c r="AM202" s="2653"/>
      <c r="AN202" s="2653"/>
      <c r="AO202" s="2653"/>
      <c r="AP202" s="2653"/>
      <c r="AQ202" s="704"/>
      <c r="AR202" s="704"/>
      <c r="AS202" s="704"/>
      <c r="AT202" s="704"/>
      <c r="AU202" s="701"/>
      <c r="AV202" s="702"/>
      <c r="AW202" s="702"/>
      <c r="AX202" s="703"/>
    </row>
    <row r="204" spans="1:50" x14ac:dyDescent="0.15">
      <c r="B204" s="1" t="s">
        <v>165</v>
      </c>
    </row>
    <row r="205" spans="1:50" ht="24" customHeight="1" x14ac:dyDescent="0.15">
      <c r="A205" s="700"/>
      <c r="B205" s="700"/>
      <c r="C205" s="350" t="s">
        <v>214</v>
      </c>
      <c r="D205" s="350"/>
      <c r="E205" s="350"/>
      <c r="F205" s="350"/>
      <c r="G205" s="350"/>
      <c r="H205" s="350"/>
      <c r="I205" s="350"/>
      <c r="J205" s="350"/>
      <c r="K205" s="350"/>
      <c r="L205" s="350"/>
      <c r="M205" s="350" t="s">
        <v>215</v>
      </c>
      <c r="N205" s="350"/>
      <c r="O205" s="350"/>
      <c r="P205" s="350"/>
      <c r="Q205" s="350"/>
      <c r="R205" s="350"/>
      <c r="S205" s="350"/>
      <c r="T205" s="350"/>
      <c r="U205" s="350"/>
      <c r="V205" s="350"/>
      <c r="W205" s="350"/>
      <c r="X205" s="350"/>
      <c r="Y205" s="350"/>
      <c r="Z205" s="350"/>
      <c r="AA205" s="350"/>
      <c r="AB205" s="350"/>
      <c r="AC205" s="350"/>
      <c r="AD205" s="350"/>
      <c r="AE205" s="350"/>
      <c r="AF205" s="350"/>
      <c r="AG205" s="350"/>
      <c r="AH205" s="350"/>
      <c r="AI205" s="350"/>
      <c r="AJ205" s="350"/>
      <c r="AK205" s="366" t="s">
        <v>216</v>
      </c>
      <c r="AL205" s="350"/>
      <c r="AM205" s="350"/>
      <c r="AN205" s="350"/>
      <c r="AO205" s="350"/>
      <c r="AP205" s="350"/>
      <c r="AQ205" s="350" t="s">
        <v>217</v>
      </c>
      <c r="AR205" s="350"/>
      <c r="AS205" s="350"/>
      <c r="AT205" s="350"/>
      <c r="AU205" s="269" t="s">
        <v>218</v>
      </c>
      <c r="AV205" s="270"/>
      <c r="AW205" s="270"/>
      <c r="AX205" s="703"/>
    </row>
    <row r="206" spans="1:50" ht="24" customHeight="1" x14ac:dyDescent="0.15">
      <c r="A206" s="700">
        <v>1</v>
      </c>
      <c r="B206" s="700">
        <v>1</v>
      </c>
      <c r="C206" s="2636" t="s">
        <v>1342</v>
      </c>
      <c r="D206" s="2636"/>
      <c r="E206" s="2636"/>
      <c r="F206" s="2636"/>
      <c r="G206" s="2636"/>
      <c r="H206" s="2636"/>
      <c r="I206" s="2636"/>
      <c r="J206" s="2636"/>
      <c r="K206" s="2636"/>
      <c r="L206" s="2636"/>
      <c r="M206" s="2653" t="s">
        <v>1343</v>
      </c>
      <c r="N206" s="2653"/>
      <c r="O206" s="2653"/>
      <c r="P206" s="2653"/>
      <c r="Q206" s="2653"/>
      <c r="R206" s="2653"/>
      <c r="S206" s="2653"/>
      <c r="T206" s="2653"/>
      <c r="U206" s="2653"/>
      <c r="V206" s="2653"/>
      <c r="W206" s="2653"/>
      <c r="X206" s="2653"/>
      <c r="Y206" s="2653"/>
      <c r="Z206" s="2653"/>
      <c r="AA206" s="2653"/>
      <c r="AB206" s="2653"/>
      <c r="AC206" s="2653"/>
      <c r="AD206" s="2653"/>
      <c r="AE206" s="2653"/>
      <c r="AF206" s="2653"/>
      <c r="AG206" s="2653"/>
      <c r="AH206" s="2653"/>
      <c r="AI206" s="2653"/>
      <c r="AJ206" s="2653"/>
      <c r="AK206" s="2657">
        <v>0.11</v>
      </c>
      <c r="AL206" s="2658"/>
      <c r="AM206" s="2658"/>
      <c r="AN206" s="2658"/>
      <c r="AO206" s="2658"/>
      <c r="AP206" s="2658"/>
      <c r="AQ206" s="704"/>
      <c r="AR206" s="704"/>
      <c r="AS206" s="704"/>
      <c r="AT206" s="704"/>
      <c r="AU206" s="701"/>
      <c r="AV206" s="702"/>
      <c r="AW206" s="702"/>
      <c r="AX206" s="703"/>
    </row>
    <row r="207" spans="1:50" s="37" customFormat="1" ht="15.75" customHeight="1" x14ac:dyDescent="0.15">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6"/>
      <c r="AL207" s="35"/>
      <c r="AM207" s="35"/>
      <c r="AN207" s="35"/>
      <c r="AO207" s="35"/>
      <c r="AP207" s="35"/>
      <c r="AQ207" s="35"/>
      <c r="AR207" s="35"/>
      <c r="AS207" s="35"/>
      <c r="AT207" s="35"/>
      <c r="AU207" s="35"/>
      <c r="AV207" s="35"/>
      <c r="AW207" s="35"/>
      <c r="AX207" s="35"/>
    </row>
    <row r="208" spans="1:50" x14ac:dyDescent="0.15">
      <c r="B208" s="1" t="s">
        <v>1344</v>
      </c>
    </row>
    <row r="209" spans="1:50" ht="24" customHeight="1" x14ac:dyDescent="0.15">
      <c r="A209" s="700"/>
      <c r="B209" s="700"/>
      <c r="C209" s="350" t="s">
        <v>214</v>
      </c>
      <c r="D209" s="350"/>
      <c r="E209" s="350"/>
      <c r="F209" s="350"/>
      <c r="G209" s="350"/>
      <c r="H209" s="350"/>
      <c r="I209" s="350"/>
      <c r="J209" s="350"/>
      <c r="K209" s="350"/>
      <c r="L209" s="350"/>
      <c r="M209" s="350" t="s">
        <v>215</v>
      </c>
      <c r="N209" s="350"/>
      <c r="O209" s="350"/>
      <c r="P209" s="350"/>
      <c r="Q209" s="350"/>
      <c r="R209" s="350"/>
      <c r="S209" s="350"/>
      <c r="T209" s="350"/>
      <c r="U209" s="350"/>
      <c r="V209" s="350"/>
      <c r="W209" s="350"/>
      <c r="X209" s="350"/>
      <c r="Y209" s="350"/>
      <c r="Z209" s="350"/>
      <c r="AA209" s="350"/>
      <c r="AB209" s="350"/>
      <c r="AC209" s="350"/>
      <c r="AD209" s="350"/>
      <c r="AE209" s="350"/>
      <c r="AF209" s="350"/>
      <c r="AG209" s="350"/>
      <c r="AH209" s="350"/>
      <c r="AI209" s="350"/>
      <c r="AJ209" s="350"/>
      <c r="AK209" s="366" t="s">
        <v>216</v>
      </c>
      <c r="AL209" s="350"/>
      <c r="AM209" s="350"/>
      <c r="AN209" s="350"/>
      <c r="AO209" s="350"/>
      <c r="AP209" s="350"/>
      <c r="AQ209" s="350" t="s">
        <v>217</v>
      </c>
      <c r="AR209" s="350"/>
      <c r="AS209" s="350"/>
      <c r="AT209" s="350"/>
      <c r="AU209" s="269" t="s">
        <v>218</v>
      </c>
      <c r="AV209" s="270"/>
      <c r="AW209" s="270"/>
      <c r="AX209" s="703"/>
    </row>
    <row r="210" spans="1:50" ht="24" customHeight="1" x14ac:dyDescent="0.15">
      <c r="A210" s="700">
        <v>1</v>
      </c>
      <c r="B210" s="700">
        <v>1</v>
      </c>
      <c r="C210" s="2633" t="s">
        <v>1333</v>
      </c>
      <c r="D210" s="2634"/>
      <c r="E210" s="2634"/>
      <c r="F210" s="2634"/>
      <c r="G210" s="2634"/>
      <c r="H210" s="2634"/>
      <c r="I210" s="2634"/>
      <c r="J210" s="2634"/>
      <c r="K210" s="2634"/>
      <c r="L210" s="2635"/>
      <c r="M210" s="2636" t="s">
        <v>1345</v>
      </c>
      <c r="N210" s="2636"/>
      <c r="O210" s="2636"/>
      <c r="P210" s="2636"/>
      <c r="Q210" s="2636"/>
      <c r="R210" s="2636"/>
      <c r="S210" s="2636"/>
      <c r="T210" s="2636"/>
      <c r="U210" s="2636"/>
      <c r="V210" s="2636"/>
      <c r="W210" s="2636"/>
      <c r="X210" s="2636"/>
      <c r="Y210" s="2636"/>
      <c r="Z210" s="2636"/>
      <c r="AA210" s="2636"/>
      <c r="AB210" s="2636"/>
      <c r="AC210" s="2636"/>
      <c r="AD210" s="2636"/>
      <c r="AE210" s="2636"/>
      <c r="AF210" s="2636"/>
      <c r="AG210" s="2636"/>
      <c r="AH210" s="2636"/>
      <c r="AI210" s="2636"/>
      <c r="AJ210" s="2636"/>
      <c r="AK210" s="2655">
        <v>0.53</v>
      </c>
      <c r="AL210" s="2656"/>
      <c r="AM210" s="2656"/>
      <c r="AN210" s="2656"/>
      <c r="AO210" s="2656"/>
      <c r="AP210" s="2656"/>
      <c r="AQ210" s="2636"/>
      <c r="AR210" s="2636"/>
      <c r="AS210" s="2636"/>
      <c r="AT210" s="2636"/>
      <c r="AU210" s="2639"/>
      <c r="AV210" s="2640"/>
      <c r="AW210" s="2640"/>
      <c r="AX210" s="2641"/>
    </row>
    <row r="212" spans="1:50" x14ac:dyDescent="0.15">
      <c r="B212" s="1" t="s">
        <v>1346</v>
      </c>
    </row>
    <row r="213" spans="1:50" ht="24" customHeight="1" x14ac:dyDescent="0.15">
      <c r="A213" s="700"/>
      <c r="B213" s="700"/>
      <c r="C213" s="350" t="s">
        <v>214</v>
      </c>
      <c r="D213" s="350"/>
      <c r="E213" s="350"/>
      <c r="F213" s="350"/>
      <c r="G213" s="350"/>
      <c r="H213" s="350"/>
      <c r="I213" s="350"/>
      <c r="J213" s="350"/>
      <c r="K213" s="350"/>
      <c r="L213" s="350"/>
      <c r="M213" s="350" t="s">
        <v>215</v>
      </c>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66" t="s">
        <v>216</v>
      </c>
      <c r="AL213" s="350"/>
      <c r="AM213" s="350"/>
      <c r="AN213" s="350"/>
      <c r="AO213" s="350"/>
      <c r="AP213" s="350"/>
      <c r="AQ213" s="350" t="s">
        <v>217</v>
      </c>
      <c r="AR213" s="350"/>
      <c r="AS213" s="350"/>
      <c r="AT213" s="350"/>
      <c r="AU213" s="269" t="s">
        <v>218</v>
      </c>
      <c r="AV213" s="270"/>
      <c r="AW213" s="270"/>
      <c r="AX213" s="703"/>
    </row>
    <row r="214" spans="1:50" ht="24" customHeight="1" x14ac:dyDescent="0.15">
      <c r="A214" s="700">
        <v>1</v>
      </c>
      <c r="B214" s="700">
        <v>1</v>
      </c>
      <c r="C214" s="2636" t="s">
        <v>1333</v>
      </c>
      <c r="D214" s="2636"/>
      <c r="E214" s="2636"/>
      <c r="F214" s="2636"/>
      <c r="G214" s="2636"/>
      <c r="H214" s="2636"/>
      <c r="I214" s="2636"/>
      <c r="J214" s="2636"/>
      <c r="K214" s="2636"/>
      <c r="L214" s="2636"/>
      <c r="M214" s="2636" t="s">
        <v>1347</v>
      </c>
      <c r="N214" s="2636"/>
      <c r="O214" s="2636"/>
      <c r="P214" s="2636"/>
      <c r="Q214" s="2636"/>
      <c r="R214" s="2636"/>
      <c r="S214" s="2636"/>
      <c r="T214" s="2636"/>
      <c r="U214" s="2636"/>
      <c r="V214" s="2636"/>
      <c r="W214" s="2636"/>
      <c r="X214" s="2636"/>
      <c r="Y214" s="2636"/>
      <c r="Z214" s="2636"/>
      <c r="AA214" s="2636"/>
      <c r="AB214" s="2636"/>
      <c r="AC214" s="2636"/>
      <c r="AD214" s="2636"/>
      <c r="AE214" s="2636"/>
      <c r="AF214" s="2636"/>
      <c r="AG214" s="2636"/>
      <c r="AH214" s="2636"/>
      <c r="AI214" s="2636"/>
      <c r="AJ214" s="2636"/>
      <c r="AK214" s="2659">
        <v>0.3</v>
      </c>
      <c r="AL214" s="2636"/>
      <c r="AM214" s="2636"/>
      <c r="AN214" s="2636"/>
      <c r="AO214" s="2636"/>
      <c r="AP214" s="2636"/>
      <c r="AQ214" s="2644"/>
      <c r="AR214" s="2645"/>
      <c r="AS214" s="2645"/>
      <c r="AT214" s="2646"/>
      <c r="AU214" s="701"/>
      <c r="AV214" s="702"/>
      <c r="AW214" s="702"/>
      <c r="AX214" s="703"/>
    </row>
    <row r="215" spans="1:50" ht="24" customHeight="1" x14ac:dyDescent="0.15">
      <c r="A215" s="700">
        <v>2</v>
      </c>
      <c r="B215" s="700">
        <v>1</v>
      </c>
      <c r="C215" s="704" t="s">
        <v>221</v>
      </c>
      <c r="D215" s="704"/>
      <c r="E215" s="704"/>
      <c r="F215" s="704"/>
      <c r="G215" s="704"/>
      <c r="H215" s="704"/>
      <c r="I215" s="704"/>
      <c r="J215" s="704"/>
      <c r="K215" s="704"/>
      <c r="L215" s="704"/>
      <c r="M215" s="704" t="s">
        <v>1348</v>
      </c>
      <c r="N215" s="704"/>
      <c r="O215" s="704"/>
      <c r="P215" s="704"/>
      <c r="Q215" s="704"/>
      <c r="R215" s="704"/>
      <c r="S215" s="704"/>
      <c r="T215" s="704"/>
      <c r="U215" s="704"/>
      <c r="V215" s="704"/>
      <c r="W215" s="704"/>
      <c r="X215" s="704"/>
      <c r="Y215" s="704"/>
      <c r="Z215" s="704"/>
      <c r="AA215" s="704"/>
      <c r="AB215" s="704"/>
      <c r="AC215" s="704"/>
      <c r="AD215" s="704"/>
      <c r="AE215" s="704"/>
      <c r="AF215" s="704"/>
      <c r="AG215" s="704"/>
      <c r="AH215" s="704"/>
      <c r="AI215" s="704"/>
      <c r="AJ215" s="704"/>
      <c r="AK215" s="707">
        <v>0.04</v>
      </c>
      <c r="AL215" s="704"/>
      <c r="AM215" s="704"/>
      <c r="AN215" s="704"/>
      <c r="AO215" s="704"/>
      <c r="AP215" s="704"/>
      <c r="AQ215" s="704"/>
      <c r="AR215" s="704"/>
      <c r="AS215" s="704"/>
      <c r="AT215" s="704"/>
      <c r="AU215" s="701"/>
      <c r="AV215" s="702"/>
      <c r="AW215" s="702"/>
      <c r="AX215" s="703"/>
    </row>
    <row r="216" spans="1:50" ht="24" customHeight="1" x14ac:dyDescent="0.15">
      <c r="A216" s="700">
        <v>3</v>
      </c>
      <c r="B216" s="700">
        <v>1</v>
      </c>
      <c r="C216" s="704" t="s">
        <v>222</v>
      </c>
      <c r="D216" s="704"/>
      <c r="E216" s="704"/>
      <c r="F216" s="704"/>
      <c r="G216" s="704"/>
      <c r="H216" s="704"/>
      <c r="I216" s="704"/>
      <c r="J216" s="704"/>
      <c r="K216" s="704"/>
      <c r="L216" s="704"/>
      <c r="M216" s="704" t="s">
        <v>1348</v>
      </c>
      <c r="N216" s="704"/>
      <c r="O216" s="704"/>
      <c r="P216" s="704"/>
      <c r="Q216" s="704"/>
      <c r="R216" s="704"/>
      <c r="S216" s="704"/>
      <c r="T216" s="704"/>
      <c r="U216" s="704"/>
      <c r="V216" s="704"/>
      <c r="W216" s="704"/>
      <c r="X216" s="704"/>
      <c r="Y216" s="704"/>
      <c r="Z216" s="704"/>
      <c r="AA216" s="704"/>
      <c r="AB216" s="704"/>
      <c r="AC216" s="704"/>
      <c r="AD216" s="704"/>
      <c r="AE216" s="704"/>
      <c r="AF216" s="704"/>
      <c r="AG216" s="704"/>
      <c r="AH216" s="704"/>
      <c r="AI216" s="704"/>
      <c r="AJ216" s="704"/>
      <c r="AK216" s="707">
        <v>0.03</v>
      </c>
      <c r="AL216" s="704"/>
      <c r="AM216" s="704"/>
      <c r="AN216" s="704"/>
      <c r="AO216" s="704"/>
      <c r="AP216" s="704"/>
      <c r="AQ216" s="704"/>
      <c r="AR216" s="704"/>
      <c r="AS216" s="704"/>
      <c r="AT216" s="704"/>
      <c r="AU216" s="701"/>
      <c r="AV216" s="702"/>
      <c r="AW216" s="702"/>
      <c r="AX216" s="703"/>
    </row>
    <row r="218" spans="1:50" x14ac:dyDescent="0.15">
      <c r="B218" s="1" t="s">
        <v>1349</v>
      </c>
    </row>
    <row r="219" spans="1:50" ht="24" customHeight="1" x14ac:dyDescent="0.15">
      <c r="A219" s="700"/>
      <c r="B219" s="700"/>
      <c r="C219" s="350" t="s">
        <v>214</v>
      </c>
      <c r="D219" s="350"/>
      <c r="E219" s="350"/>
      <c r="F219" s="350"/>
      <c r="G219" s="350"/>
      <c r="H219" s="350"/>
      <c r="I219" s="350"/>
      <c r="J219" s="350"/>
      <c r="K219" s="350"/>
      <c r="L219" s="350"/>
      <c r="M219" s="350" t="s">
        <v>215</v>
      </c>
      <c r="N219" s="350"/>
      <c r="O219" s="350"/>
      <c r="P219" s="350"/>
      <c r="Q219" s="350"/>
      <c r="R219" s="350"/>
      <c r="S219" s="350"/>
      <c r="T219" s="350"/>
      <c r="U219" s="350"/>
      <c r="V219" s="350"/>
      <c r="W219" s="350"/>
      <c r="X219" s="350"/>
      <c r="Y219" s="350"/>
      <c r="Z219" s="350"/>
      <c r="AA219" s="350"/>
      <c r="AB219" s="350"/>
      <c r="AC219" s="350"/>
      <c r="AD219" s="350"/>
      <c r="AE219" s="350"/>
      <c r="AF219" s="350"/>
      <c r="AG219" s="350"/>
      <c r="AH219" s="350"/>
      <c r="AI219" s="350"/>
      <c r="AJ219" s="350"/>
      <c r="AK219" s="366" t="s">
        <v>216</v>
      </c>
      <c r="AL219" s="350"/>
      <c r="AM219" s="350"/>
      <c r="AN219" s="350"/>
      <c r="AO219" s="350"/>
      <c r="AP219" s="350"/>
      <c r="AQ219" s="350" t="s">
        <v>217</v>
      </c>
      <c r="AR219" s="350"/>
      <c r="AS219" s="350"/>
      <c r="AT219" s="350"/>
      <c r="AU219" s="269" t="s">
        <v>218</v>
      </c>
      <c r="AV219" s="270"/>
      <c r="AW219" s="270"/>
      <c r="AX219" s="703"/>
    </row>
    <row r="220" spans="1:50" ht="24" customHeight="1" x14ac:dyDescent="0.15">
      <c r="A220" s="700">
        <v>1</v>
      </c>
      <c r="B220" s="700">
        <v>1</v>
      </c>
      <c r="C220" s="2636" t="s">
        <v>1350</v>
      </c>
      <c r="D220" s="2636"/>
      <c r="E220" s="2636"/>
      <c r="F220" s="2636"/>
      <c r="G220" s="2636"/>
      <c r="H220" s="2636"/>
      <c r="I220" s="2636"/>
      <c r="J220" s="2636"/>
      <c r="K220" s="2636"/>
      <c r="L220" s="2636"/>
      <c r="M220" s="2636" t="s">
        <v>1351</v>
      </c>
      <c r="N220" s="2636"/>
      <c r="O220" s="2636"/>
      <c r="P220" s="2636"/>
      <c r="Q220" s="2636"/>
      <c r="R220" s="2636"/>
      <c r="S220" s="2636"/>
      <c r="T220" s="2636"/>
      <c r="U220" s="2636"/>
      <c r="V220" s="2636"/>
      <c r="W220" s="2636"/>
      <c r="X220" s="2636"/>
      <c r="Y220" s="2636"/>
      <c r="Z220" s="2636"/>
      <c r="AA220" s="2636"/>
      <c r="AB220" s="2636"/>
      <c r="AC220" s="2636"/>
      <c r="AD220" s="2636"/>
      <c r="AE220" s="2636"/>
      <c r="AF220" s="2636"/>
      <c r="AG220" s="2636"/>
      <c r="AH220" s="2636"/>
      <c r="AI220" s="2636"/>
      <c r="AJ220" s="2636"/>
      <c r="AK220" s="2642">
        <v>0.23</v>
      </c>
      <c r="AL220" s="2643"/>
      <c r="AM220" s="2643"/>
      <c r="AN220" s="2643"/>
      <c r="AO220" s="2643"/>
      <c r="AP220" s="2643"/>
      <c r="AQ220" s="704"/>
      <c r="AR220" s="704"/>
      <c r="AS220" s="704"/>
      <c r="AT220" s="704"/>
      <c r="AU220" s="701"/>
      <c r="AV220" s="702"/>
      <c r="AW220" s="702"/>
      <c r="AX220" s="703"/>
    </row>
    <row r="222" spans="1:50" x14ac:dyDescent="0.15">
      <c r="B222" s="1" t="s">
        <v>1352</v>
      </c>
    </row>
    <row r="223" spans="1:50" ht="24" customHeight="1" x14ac:dyDescent="0.15">
      <c r="A223" s="700"/>
      <c r="B223" s="700"/>
      <c r="C223" s="350" t="s">
        <v>214</v>
      </c>
      <c r="D223" s="350"/>
      <c r="E223" s="350"/>
      <c r="F223" s="350"/>
      <c r="G223" s="350"/>
      <c r="H223" s="350"/>
      <c r="I223" s="350"/>
      <c r="J223" s="350"/>
      <c r="K223" s="350"/>
      <c r="L223" s="350"/>
      <c r="M223" s="350" t="s">
        <v>215</v>
      </c>
      <c r="N223" s="350"/>
      <c r="O223" s="350"/>
      <c r="P223" s="350"/>
      <c r="Q223" s="350"/>
      <c r="R223" s="350"/>
      <c r="S223" s="350"/>
      <c r="T223" s="350"/>
      <c r="U223" s="350"/>
      <c r="V223" s="350"/>
      <c r="W223" s="350"/>
      <c r="X223" s="350"/>
      <c r="Y223" s="350"/>
      <c r="Z223" s="350"/>
      <c r="AA223" s="350"/>
      <c r="AB223" s="350"/>
      <c r="AC223" s="350"/>
      <c r="AD223" s="350"/>
      <c r="AE223" s="350"/>
      <c r="AF223" s="350"/>
      <c r="AG223" s="350"/>
      <c r="AH223" s="350"/>
      <c r="AI223" s="350"/>
      <c r="AJ223" s="350"/>
      <c r="AK223" s="366" t="s">
        <v>216</v>
      </c>
      <c r="AL223" s="350"/>
      <c r="AM223" s="350"/>
      <c r="AN223" s="350"/>
      <c r="AO223" s="350"/>
      <c r="AP223" s="350"/>
      <c r="AQ223" s="350" t="s">
        <v>217</v>
      </c>
      <c r="AR223" s="350"/>
      <c r="AS223" s="350"/>
      <c r="AT223" s="350"/>
      <c r="AU223" s="269" t="s">
        <v>218</v>
      </c>
      <c r="AV223" s="270"/>
      <c r="AW223" s="270"/>
      <c r="AX223" s="703"/>
    </row>
    <row r="224" spans="1:50" ht="24" customHeight="1" x14ac:dyDescent="0.15">
      <c r="A224" s="700">
        <v>1</v>
      </c>
      <c r="B224" s="700">
        <v>1</v>
      </c>
      <c r="C224" s="2636" t="s">
        <v>437</v>
      </c>
      <c r="D224" s="2636"/>
      <c r="E224" s="2636"/>
      <c r="F224" s="2636"/>
      <c r="G224" s="2636"/>
      <c r="H224" s="2636"/>
      <c r="I224" s="2636"/>
      <c r="J224" s="2636"/>
      <c r="K224" s="2636"/>
      <c r="L224" s="2636"/>
      <c r="M224" s="2653" t="s">
        <v>1353</v>
      </c>
      <c r="N224" s="2653"/>
      <c r="O224" s="2653"/>
      <c r="P224" s="2653"/>
      <c r="Q224" s="2653"/>
      <c r="R224" s="2653"/>
      <c r="S224" s="2653"/>
      <c r="T224" s="2653"/>
      <c r="U224" s="2653"/>
      <c r="V224" s="2653"/>
      <c r="W224" s="2653"/>
      <c r="X224" s="2653"/>
      <c r="Y224" s="2653"/>
      <c r="Z224" s="2653"/>
      <c r="AA224" s="2653"/>
      <c r="AB224" s="2653"/>
      <c r="AC224" s="2653"/>
      <c r="AD224" s="2653"/>
      <c r="AE224" s="2653"/>
      <c r="AF224" s="2653"/>
      <c r="AG224" s="2653"/>
      <c r="AH224" s="2653"/>
      <c r="AI224" s="2653"/>
      <c r="AJ224" s="2653"/>
      <c r="AK224" s="2654">
        <v>2.13</v>
      </c>
      <c r="AL224" s="2653"/>
      <c r="AM224" s="2653"/>
      <c r="AN224" s="2653"/>
      <c r="AO224" s="2653"/>
      <c r="AP224" s="2653"/>
      <c r="AQ224" s="704"/>
      <c r="AR224" s="704"/>
      <c r="AS224" s="704"/>
      <c r="AT224" s="704"/>
      <c r="AU224" s="701"/>
      <c r="AV224" s="702"/>
      <c r="AW224" s="702"/>
      <c r="AX224" s="703"/>
    </row>
    <row r="225" spans="1:50" s="37" customFormat="1" ht="15.75" customHeight="1" x14ac:dyDescent="0.15">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6"/>
      <c r="AL225" s="35"/>
      <c r="AM225" s="35"/>
      <c r="AN225" s="35"/>
      <c r="AO225" s="35"/>
      <c r="AP225" s="35"/>
      <c r="AQ225" s="35"/>
      <c r="AR225" s="35"/>
      <c r="AS225" s="35"/>
      <c r="AT225" s="35"/>
      <c r="AU225" s="35"/>
      <c r="AV225" s="35"/>
      <c r="AW225" s="35"/>
      <c r="AX225" s="35"/>
    </row>
    <row r="226" spans="1:50" x14ac:dyDescent="0.15">
      <c r="B226" s="1" t="s">
        <v>1354</v>
      </c>
    </row>
    <row r="227" spans="1:50" ht="24" customHeight="1" x14ac:dyDescent="0.15">
      <c r="A227" s="700"/>
      <c r="B227" s="700"/>
      <c r="C227" s="350" t="s">
        <v>439</v>
      </c>
      <c r="D227" s="350"/>
      <c r="E227" s="350"/>
      <c r="F227" s="350"/>
      <c r="G227" s="350"/>
      <c r="H227" s="350"/>
      <c r="I227" s="350"/>
      <c r="J227" s="350"/>
      <c r="K227" s="350"/>
      <c r="L227" s="350"/>
      <c r="M227" s="350" t="s">
        <v>440</v>
      </c>
      <c r="N227" s="350"/>
      <c r="O227" s="350"/>
      <c r="P227" s="350"/>
      <c r="Q227" s="350"/>
      <c r="R227" s="350"/>
      <c r="S227" s="350"/>
      <c r="T227" s="350"/>
      <c r="U227" s="350"/>
      <c r="V227" s="350"/>
      <c r="W227" s="350"/>
      <c r="X227" s="350"/>
      <c r="Y227" s="350"/>
      <c r="Z227" s="350"/>
      <c r="AA227" s="350"/>
      <c r="AB227" s="350"/>
      <c r="AC227" s="350"/>
      <c r="AD227" s="350"/>
      <c r="AE227" s="350"/>
      <c r="AF227" s="350"/>
      <c r="AG227" s="350"/>
      <c r="AH227" s="350"/>
      <c r="AI227" s="350"/>
      <c r="AJ227" s="350"/>
      <c r="AK227" s="366" t="s">
        <v>441</v>
      </c>
      <c r="AL227" s="350"/>
      <c r="AM227" s="350"/>
      <c r="AN227" s="350"/>
      <c r="AO227" s="350"/>
      <c r="AP227" s="350"/>
      <c r="AQ227" s="350" t="s">
        <v>217</v>
      </c>
      <c r="AR227" s="350"/>
      <c r="AS227" s="350"/>
      <c r="AT227" s="350"/>
      <c r="AU227" s="269" t="s">
        <v>218</v>
      </c>
      <c r="AV227" s="270"/>
      <c r="AW227" s="270"/>
      <c r="AX227" s="703"/>
    </row>
    <row r="228" spans="1:50" ht="24" customHeight="1" x14ac:dyDescent="0.15">
      <c r="A228" s="700">
        <v>1</v>
      </c>
      <c r="B228" s="700">
        <v>1</v>
      </c>
      <c r="C228" s="2633" t="s">
        <v>435</v>
      </c>
      <c r="D228" s="2634"/>
      <c r="E228" s="2634"/>
      <c r="F228" s="2634"/>
      <c r="G228" s="2634"/>
      <c r="H228" s="2634"/>
      <c r="I228" s="2634"/>
      <c r="J228" s="2634"/>
      <c r="K228" s="2634"/>
      <c r="L228" s="2635"/>
      <c r="M228" s="2636" t="s">
        <v>1355</v>
      </c>
      <c r="N228" s="2636"/>
      <c r="O228" s="2636"/>
      <c r="P228" s="2636"/>
      <c r="Q228" s="2636"/>
      <c r="R228" s="2636"/>
      <c r="S228" s="2636"/>
      <c r="T228" s="2636"/>
      <c r="U228" s="2636"/>
      <c r="V228" s="2636"/>
      <c r="W228" s="2636"/>
      <c r="X228" s="2636"/>
      <c r="Y228" s="2636"/>
      <c r="Z228" s="2636"/>
      <c r="AA228" s="2636"/>
      <c r="AB228" s="2636"/>
      <c r="AC228" s="2636"/>
      <c r="AD228" s="2636"/>
      <c r="AE228" s="2636"/>
      <c r="AF228" s="2636"/>
      <c r="AG228" s="2636"/>
      <c r="AH228" s="2636"/>
      <c r="AI228" s="2636"/>
      <c r="AJ228" s="2636"/>
      <c r="AK228" s="2655">
        <v>0.32</v>
      </c>
      <c r="AL228" s="2656"/>
      <c r="AM228" s="2656"/>
      <c r="AN228" s="2656"/>
      <c r="AO228" s="2656"/>
      <c r="AP228" s="2656"/>
      <c r="AQ228" s="2636"/>
      <c r="AR228" s="2636"/>
      <c r="AS228" s="2636"/>
      <c r="AT228" s="2636"/>
      <c r="AU228" s="2639"/>
      <c r="AV228" s="2640"/>
      <c r="AW228" s="2640"/>
      <c r="AX228" s="2641"/>
    </row>
    <row r="230" spans="1:50" x14ac:dyDescent="0.15">
      <c r="B230" s="1" t="s">
        <v>1356</v>
      </c>
    </row>
    <row r="231" spans="1:50" ht="24" customHeight="1" x14ac:dyDescent="0.15">
      <c r="A231" s="700"/>
      <c r="B231" s="700"/>
      <c r="C231" s="350" t="s">
        <v>439</v>
      </c>
      <c r="D231" s="350"/>
      <c r="E231" s="350"/>
      <c r="F231" s="350"/>
      <c r="G231" s="350"/>
      <c r="H231" s="350"/>
      <c r="I231" s="350"/>
      <c r="J231" s="350"/>
      <c r="K231" s="350"/>
      <c r="L231" s="350"/>
      <c r="M231" s="350" t="s">
        <v>440</v>
      </c>
      <c r="N231" s="350"/>
      <c r="O231" s="350"/>
      <c r="P231" s="350"/>
      <c r="Q231" s="350"/>
      <c r="R231" s="350"/>
      <c r="S231" s="350"/>
      <c r="T231" s="350"/>
      <c r="U231" s="350"/>
      <c r="V231" s="350"/>
      <c r="W231" s="350"/>
      <c r="X231" s="350"/>
      <c r="Y231" s="350"/>
      <c r="Z231" s="350"/>
      <c r="AA231" s="350"/>
      <c r="AB231" s="350"/>
      <c r="AC231" s="350"/>
      <c r="AD231" s="350"/>
      <c r="AE231" s="350"/>
      <c r="AF231" s="350"/>
      <c r="AG231" s="350"/>
      <c r="AH231" s="350"/>
      <c r="AI231" s="350"/>
      <c r="AJ231" s="350"/>
      <c r="AK231" s="366" t="s">
        <v>441</v>
      </c>
      <c r="AL231" s="350"/>
      <c r="AM231" s="350"/>
      <c r="AN231" s="350"/>
      <c r="AO231" s="350"/>
      <c r="AP231" s="350"/>
      <c r="AQ231" s="350" t="s">
        <v>217</v>
      </c>
      <c r="AR231" s="350"/>
      <c r="AS231" s="350"/>
      <c r="AT231" s="350"/>
      <c r="AU231" s="269" t="s">
        <v>218</v>
      </c>
      <c r="AV231" s="270"/>
      <c r="AW231" s="270"/>
      <c r="AX231" s="703"/>
    </row>
    <row r="232" spans="1:50" ht="24" customHeight="1" x14ac:dyDescent="0.15">
      <c r="A232" s="700">
        <v>1</v>
      </c>
      <c r="B232" s="700">
        <v>1</v>
      </c>
      <c r="C232" s="2636" t="s">
        <v>435</v>
      </c>
      <c r="D232" s="2636"/>
      <c r="E232" s="2636"/>
      <c r="F232" s="2636"/>
      <c r="G232" s="2636"/>
      <c r="H232" s="2636"/>
      <c r="I232" s="2636"/>
      <c r="J232" s="2636"/>
      <c r="K232" s="2636"/>
      <c r="L232" s="2636"/>
      <c r="M232" s="2636" t="s">
        <v>1357</v>
      </c>
      <c r="N232" s="2636"/>
      <c r="O232" s="2636"/>
      <c r="P232" s="2636"/>
      <c r="Q232" s="2636"/>
      <c r="R232" s="2636"/>
      <c r="S232" s="2636"/>
      <c r="T232" s="2636"/>
      <c r="U232" s="2636"/>
      <c r="V232" s="2636"/>
      <c r="W232" s="2636"/>
      <c r="X232" s="2636"/>
      <c r="Y232" s="2636"/>
      <c r="Z232" s="2636"/>
      <c r="AA232" s="2636"/>
      <c r="AB232" s="2636"/>
      <c r="AC232" s="2636"/>
      <c r="AD232" s="2636"/>
      <c r="AE232" s="2636"/>
      <c r="AF232" s="2636"/>
      <c r="AG232" s="2636"/>
      <c r="AH232" s="2636"/>
      <c r="AI232" s="2636"/>
      <c r="AJ232" s="2636"/>
      <c r="AK232" s="2659">
        <v>0.28000000000000003</v>
      </c>
      <c r="AL232" s="2636"/>
      <c r="AM232" s="2636"/>
      <c r="AN232" s="2636"/>
      <c r="AO232" s="2636"/>
      <c r="AP232" s="2636"/>
      <c r="AQ232" s="2644"/>
      <c r="AR232" s="2645"/>
      <c r="AS232" s="2645"/>
      <c r="AT232" s="2646"/>
      <c r="AU232" s="701"/>
      <c r="AV232" s="702"/>
      <c r="AW232" s="702"/>
      <c r="AX232" s="703"/>
    </row>
    <row r="234" spans="1:50" x14ac:dyDescent="0.15">
      <c r="B234" s="1" t="s">
        <v>1358</v>
      </c>
    </row>
    <row r="235" spans="1:50" ht="24" customHeight="1" x14ac:dyDescent="0.15">
      <c r="A235" s="700"/>
      <c r="B235" s="700"/>
      <c r="C235" s="350" t="s">
        <v>439</v>
      </c>
      <c r="D235" s="350"/>
      <c r="E235" s="350"/>
      <c r="F235" s="350"/>
      <c r="G235" s="350"/>
      <c r="H235" s="350"/>
      <c r="I235" s="350"/>
      <c r="J235" s="350"/>
      <c r="K235" s="350"/>
      <c r="L235" s="350"/>
      <c r="M235" s="350" t="s">
        <v>440</v>
      </c>
      <c r="N235" s="350"/>
      <c r="O235" s="350"/>
      <c r="P235" s="350"/>
      <c r="Q235" s="350"/>
      <c r="R235" s="350"/>
      <c r="S235" s="350"/>
      <c r="T235" s="350"/>
      <c r="U235" s="350"/>
      <c r="V235" s="350"/>
      <c r="W235" s="350"/>
      <c r="X235" s="350"/>
      <c r="Y235" s="350"/>
      <c r="Z235" s="350"/>
      <c r="AA235" s="350"/>
      <c r="AB235" s="350"/>
      <c r="AC235" s="350"/>
      <c r="AD235" s="350"/>
      <c r="AE235" s="350"/>
      <c r="AF235" s="350"/>
      <c r="AG235" s="350"/>
      <c r="AH235" s="350"/>
      <c r="AI235" s="350"/>
      <c r="AJ235" s="350"/>
      <c r="AK235" s="366" t="s">
        <v>441</v>
      </c>
      <c r="AL235" s="350"/>
      <c r="AM235" s="350"/>
      <c r="AN235" s="350"/>
      <c r="AO235" s="350"/>
      <c r="AP235" s="350"/>
      <c r="AQ235" s="350" t="s">
        <v>217</v>
      </c>
      <c r="AR235" s="350"/>
      <c r="AS235" s="350"/>
      <c r="AT235" s="350"/>
      <c r="AU235" s="269" t="s">
        <v>218</v>
      </c>
      <c r="AV235" s="270"/>
      <c r="AW235" s="270"/>
      <c r="AX235" s="703"/>
    </row>
    <row r="236" spans="1:50" ht="24" customHeight="1" x14ac:dyDescent="0.15">
      <c r="A236" s="700">
        <v>1</v>
      </c>
      <c r="B236" s="700">
        <v>1</v>
      </c>
      <c r="C236" s="2636" t="s">
        <v>1359</v>
      </c>
      <c r="D236" s="2636"/>
      <c r="E236" s="2636"/>
      <c r="F236" s="2636"/>
      <c r="G236" s="2636"/>
      <c r="H236" s="2636"/>
      <c r="I236" s="2636"/>
      <c r="J236" s="2636"/>
      <c r="K236" s="2636"/>
      <c r="L236" s="2636"/>
      <c r="M236" s="2636" t="s">
        <v>1328</v>
      </c>
      <c r="N236" s="2636"/>
      <c r="O236" s="2636"/>
      <c r="P236" s="2636"/>
      <c r="Q236" s="2636"/>
      <c r="R236" s="2636"/>
      <c r="S236" s="2636"/>
      <c r="T236" s="2636"/>
      <c r="U236" s="2636"/>
      <c r="V236" s="2636"/>
      <c r="W236" s="2636"/>
      <c r="X236" s="2636"/>
      <c r="Y236" s="2636"/>
      <c r="Z236" s="2636"/>
      <c r="AA236" s="2636"/>
      <c r="AB236" s="2636"/>
      <c r="AC236" s="2636"/>
      <c r="AD236" s="2636"/>
      <c r="AE236" s="2636"/>
      <c r="AF236" s="2636"/>
      <c r="AG236" s="2636"/>
      <c r="AH236" s="2636"/>
      <c r="AI236" s="2636"/>
      <c r="AJ236" s="2636"/>
      <c r="AK236" s="2642">
        <v>0.06</v>
      </c>
      <c r="AL236" s="2643"/>
      <c r="AM236" s="2643"/>
      <c r="AN236" s="2643"/>
      <c r="AO236" s="2643"/>
      <c r="AP236" s="2643"/>
      <c r="AQ236" s="704"/>
      <c r="AR236" s="704"/>
      <c r="AS236" s="704"/>
      <c r="AT236" s="704"/>
      <c r="AU236" s="701"/>
      <c r="AV236" s="702"/>
      <c r="AW236" s="702"/>
      <c r="AX236" s="703"/>
    </row>
    <row r="238" spans="1:50" x14ac:dyDescent="0.15">
      <c r="B238" s="1" t="s">
        <v>1360</v>
      </c>
    </row>
    <row r="239" spans="1:50" ht="24" customHeight="1" x14ac:dyDescent="0.15">
      <c r="A239" s="700"/>
      <c r="B239" s="700"/>
      <c r="C239" s="350" t="s">
        <v>439</v>
      </c>
      <c r="D239" s="350"/>
      <c r="E239" s="350"/>
      <c r="F239" s="350"/>
      <c r="G239" s="350"/>
      <c r="H239" s="350"/>
      <c r="I239" s="350"/>
      <c r="J239" s="350"/>
      <c r="K239" s="350"/>
      <c r="L239" s="350"/>
      <c r="M239" s="350" t="s">
        <v>440</v>
      </c>
      <c r="N239" s="350"/>
      <c r="O239" s="350"/>
      <c r="P239" s="350"/>
      <c r="Q239" s="350"/>
      <c r="R239" s="350"/>
      <c r="S239" s="350"/>
      <c r="T239" s="350"/>
      <c r="U239" s="350"/>
      <c r="V239" s="350"/>
      <c r="W239" s="350"/>
      <c r="X239" s="350"/>
      <c r="Y239" s="350"/>
      <c r="Z239" s="350"/>
      <c r="AA239" s="350"/>
      <c r="AB239" s="350"/>
      <c r="AC239" s="350"/>
      <c r="AD239" s="350"/>
      <c r="AE239" s="350"/>
      <c r="AF239" s="350"/>
      <c r="AG239" s="350"/>
      <c r="AH239" s="350"/>
      <c r="AI239" s="350"/>
      <c r="AJ239" s="350"/>
      <c r="AK239" s="366" t="s">
        <v>441</v>
      </c>
      <c r="AL239" s="350"/>
      <c r="AM239" s="350"/>
      <c r="AN239" s="350"/>
      <c r="AO239" s="350"/>
      <c r="AP239" s="350"/>
      <c r="AQ239" s="350" t="s">
        <v>217</v>
      </c>
      <c r="AR239" s="350"/>
      <c r="AS239" s="350"/>
      <c r="AT239" s="350"/>
      <c r="AU239" s="269" t="s">
        <v>218</v>
      </c>
      <c r="AV239" s="270"/>
      <c r="AW239" s="270"/>
      <c r="AX239" s="703"/>
    </row>
    <row r="240" spans="1:50" ht="24" customHeight="1" x14ac:dyDescent="0.15">
      <c r="A240" s="700">
        <v>1</v>
      </c>
      <c r="B240" s="700">
        <v>1</v>
      </c>
      <c r="C240" s="2636" t="s">
        <v>1361</v>
      </c>
      <c r="D240" s="2636"/>
      <c r="E240" s="2636"/>
      <c r="F240" s="2636"/>
      <c r="G240" s="2636"/>
      <c r="H240" s="2636"/>
      <c r="I240" s="2636"/>
      <c r="J240" s="2636"/>
      <c r="K240" s="2636"/>
      <c r="L240" s="2636"/>
      <c r="M240" s="2653" t="s">
        <v>1362</v>
      </c>
      <c r="N240" s="2653"/>
      <c r="O240" s="2653"/>
      <c r="P240" s="2653"/>
      <c r="Q240" s="2653"/>
      <c r="R240" s="2653"/>
      <c r="S240" s="2653"/>
      <c r="T240" s="2653"/>
      <c r="U240" s="2653"/>
      <c r="V240" s="2653"/>
      <c r="W240" s="2653"/>
      <c r="X240" s="2653"/>
      <c r="Y240" s="2653"/>
      <c r="Z240" s="2653"/>
      <c r="AA240" s="2653"/>
      <c r="AB240" s="2653"/>
      <c r="AC240" s="2653"/>
      <c r="AD240" s="2653"/>
      <c r="AE240" s="2653"/>
      <c r="AF240" s="2653"/>
      <c r="AG240" s="2653"/>
      <c r="AH240" s="2653"/>
      <c r="AI240" s="2653"/>
      <c r="AJ240" s="2653"/>
      <c r="AK240" s="2654">
        <v>0.05</v>
      </c>
      <c r="AL240" s="2653"/>
      <c r="AM240" s="2653"/>
      <c r="AN240" s="2653"/>
      <c r="AO240" s="2653"/>
      <c r="AP240" s="2653"/>
      <c r="AQ240" s="704"/>
      <c r="AR240" s="704"/>
      <c r="AS240" s="704"/>
      <c r="AT240" s="704"/>
      <c r="AU240" s="701"/>
      <c r="AV240" s="702"/>
      <c r="AW240" s="702"/>
      <c r="AX240" s="703"/>
    </row>
    <row r="241" spans="1:50" s="37" customFormat="1" ht="15.75" customHeight="1" x14ac:dyDescent="0.15">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6"/>
      <c r="AL241" s="35"/>
      <c r="AM241" s="35"/>
      <c r="AN241" s="35"/>
      <c r="AO241" s="35"/>
      <c r="AP241" s="35"/>
      <c r="AQ241" s="35"/>
      <c r="AR241" s="35"/>
      <c r="AS241" s="35"/>
      <c r="AT241" s="35"/>
      <c r="AU241" s="35"/>
      <c r="AV241" s="35"/>
      <c r="AW241" s="35"/>
      <c r="AX241" s="35"/>
    </row>
    <row r="242" spans="1:50" x14ac:dyDescent="0.15">
      <c r="B242" s="1" t="s">
        <v>1363</v>
      </c>
    </row>
    <row r="243" spans="1:50" ht="24" customHeight="1" x14ac:dyDescent="0.15">
      <c r="A243" s="700"/>
      <c r="B243" s="700"/>
      <c r="C243" s="350" t="s">
        <v>439</v>
      </c>
      <c r="D243" s="350"/>
      <c r="E243" s="350"/>
      <c r="F243" s="350"/>
      <c r="G243" s="350"/>
      <c r="H243" s="350"/>
      <c r="I243" s="350"/>
      <c r="J243" s="350"/>
      <c r="K243" s="350"/>
      <c r="L243" s="350"/>
      <c r="M243" s="350" t="s">
        <v>440</v>
      </c>
      <c r="N243" s="350"/>
      <c r="O243" s="350"/>
      <c r="P243" s="350"/>
      <c r="Q243" s="350"/>
      <c r="R243" s="350"/>
      <c r="S243" s="350"/>
      <c r="T243" s="350"/>
      <c r="U243" s="350"/>
      <c r="V243" s="350"/>
      <c r="W243" s="350"/>
      <c r="X243" s="350"/>
      <c r="Y243" s="350"/>
      <c r="Z243" s="350"/>
      <c r="AA243" s="350"/>
      <c r="AB243" s="350"/>
      <c r="AC243" s="350"/>
      <c r="AD243" s="350"/>
      <c r="AE243" s="350"/>
      <c r="AF243" s="350"/>
      <c r="AG243" s="350"/>
      <c r="AH243" s="350"/>
      <c r="AI243" s="350"/>
      <c r="AJ243" s="350"/>
      <c r="AK243" s="366" t="s">
        <v>441</v>
      </c>
      <c r="AL243" s="350"/>
      <c r="AM243" s="350"/>
      <c r="AN243" s="350"/>
      <c r="AO243" s="350"/>
      <c r="AP243" s="350"/>
      <c r="AQ243" s="350" t="s">
        <v>217</v>
      </c>
      <c r="AR243" s="350"/>
      <c r="AS243" s="350"/>
      <c r="AT243" s="350"/>
      <c r="AU243" s="269" t="s">
        <v>218</v>
      </c>
      <c r="AV243" s="270"/>
      <c r="AW243" s="270"/>
      <c r="AX243" s="703"/>
    </row>
    <row r="244" spans="1:50" ht="24" customHeight="1" x14ac:dyDescent="0.15">
      <c r="A244" s="700">
        <v>1</v>
      </c>
      <c r="B244" s="700">
        <v>1</v>
      </c>
      <c r="C244" s="2633" t="s">
        <v>1333</v>
      </c>
      <c r="D244" s="2634"/>
      <c r="E244" s="2634"/>
      <c r="F244" s="2634"/>
      <c r="G244" s="2634"/>
      <c r="H244" s="2634"/>
      <c r="I244" s="2634"/>
      <c r="J244" s="2634"/>
      <c r="K244" s="2634"/>
      <c r="L244" s="2635"/>
      <c r="M244" s="2636" t="s">
        <v>1364</v>
      </c>
      <c r="N244" s="2636"/>
      <c r="O244" s="2636"/>
      <c r="P244" s="2636"/>
      <c r="Q244" s="2636"/>
      <c r="R244" s="2636"/>
      <c r="S244" s="2636"/>
      <c r="T244" s="2636"/>
      <c r="U244" s="2636"/>
      <c r="V244" s="2636"/>
      <c r="W244" s="2636"/>
      <c r="X244" s="2636"/>
      <c r="Y244" s="2636"/>
      <c r="Z244" s="2636"/>
      <c r="AA244" s="2636"/>
      <c r="AB244" s="2636"/>
      <c r="AC244" s="2636"/>
      <c r="AD244" s="2636"/>
      <c r="AE244" s="2636"/>
      <c r="AF244" s="2636"/>
      <c r="AG244" s="2636"/>
      <c r="AH244" s="2636"/>
      <c r="AI244" s="2636"/>
      <c r="AJ244" s="2636"/>
      <c r="AK244" s="2655">
        <v>0.33</v>
      </c>
      <c r="AL244" s="2656"/>
      <c r="AM244" s="2656"/>
      <c r="AN244" s="2656"/>
      <c r="AO244" s="2656"/>
      <c r="AP244" s="2656"/>
      <c r="AQ244" s="2636"/>
      <c r="AR244" s="2636"/>
      <c r="AS244" s="2636"/>
      <c r="AT244" s="2636"/>
      <c r="AU244" s="2639"/>
      <c r="AV244" s="2640"/>
      <c r="AW244" s="2640"/>
      <c r="AX244" s="2641"/>
    </row>
    <row r="245" spans="1:50" ht="24" customHeight="1" x14ac:dyDescent="0.15">
      <c r="A245" s="700">
        <v>2</v>
      </c>
      <c r="B245" s="700">
        <v>1</v>
      </c>
      <c r="C245" s="704" t="s">
        <v>221</v>
      </c>
      <c r="D245" s="704"/>
      <c r="E245" s="704"/>
      <c r="F245" s="704"/>
      <c r="G245" s="704"/>
      <c r="H245" s="704"/>
      <c r="I245" s="704"/>
      <c r="J245" s="704"/>
      <c r="K245" s="704"/>
      <c r="L245" s="704"/>
      <c r="M245" s="704" t="s">
        <v>1365</v>
      </c>
      <c r="N245" s="704"/>
      <c r="O245" s="704"/>
      <c r="P245" s="704"/>
      <c r="Q245" s="704"/>
      <c r="R245" s="704"/>
      <c r="S245" s="704"/>
      <c r="T245" s="704"/>
      <c r="U245" s="704"/>
      <c r="V245" s="704"/>
      <c r="W245" s="704"/>
      <c r="X245" s="704"/>
      <c r="Y245" s="704"/>
      <c r="Z245" s="704"/>
      <c r="AA245" s="704"/>
      <c r="AB245" s="704"/>
      <c r="AC245" s="704"/>
      <c r="AD245" s="704"/>
      <c r="AE245" s="704"/>
      <c r="AF245" s="704"/>
      <c r="AG245" s="704"/>
      <c r="AH245" s="704"/>
      <c r="AI245" s="704"/>
      <c r="AJ245" s="704"/>
      <c r="AK245" s="707">
        <v>0.15</v>
      </c>
      <c r="AL245" s="704"/>
      <c r="AM245" s="704"/>
      <c r="AN245" s="704"/>
      <c r="AO245" s="704"/>
      <c r="AP245" s="704"/>
      <c r="AQ245" s="704"/>
      <c r="AR245" s="704"/>
      <c r="AS245" s="704"/>
      <c r="AT245" s="704"/>
      <c r="AU245" s="701"/>
      <c r="AV245" s="702"/>
      <c r="AW245" s="702"/>
      <c r="AX245" s="703"/>
    </row>
    <row r="247" spans="1:50" x14ac:dyDescent="0.15">
      <c r="B247" s="1" t="s">
        <v>1366</v>
      </c>
    </row>
    <row r="248" spans="1:50" ht="24" customHeight="1" x14ac:dyDescent="0.15">
      <c r="A248" s="700"/>
      <c r="B248" s="700"/>
      <c r="C248" s="350" t="s">
        <v>439</v>
      </c>
      <c r="D248" s="350"/>
      <c r="E248" s="350"/>
      <c r="F248" s="350"/>
      <c r="G248" s="350"/>
      <c r="H248" s="350"/>
      <c r="I248" s="350"/>
      <c r="J248" s="350"/>
      <c r="K248" s="350"/>
      <c r="L248" s="350"/>
      <c r="M248" s="350" t="s">
        <v>440</v>
      </c>
      <c r="N248" s="350"/>
      <c r="O248" s="350"/>
      <c r="P248" s="350"/>
      <c r="Q248" s="350"/>
      <c r="R248" s="350"/>
      <c r="S248" s="350"/>
      <c r="T248" s="350"/>
      <c r="U248" s="350"/>
      <c r="V248" s="350"/>
      <c r="W248" s="350"/>
      <c r="X248" s="350"/>
      <c r="Y248" s="350"/>
      <c r="Z248" s="350"/>
      <c r="AA248" s="350"/>
      <c r="AB248" s="350"/>
      <c r="AC248" s="350"/>
      <c r="AD248" s="350"/>
      <c r="AE248" s="350"/>
      <c r="AF248" s="350"/>
      <c r="AG248" s="350"/>
      <c r="AH248" s="350"/>
      <c r="AI248" s="350"/>
      <c r="AJ248" s="350"/>
      <c r="AK248" s="366" t="s">
        <v>441</v>
      </c>
      <c r="AL248" s="350"/>
      <c r="AM248" s="350"/>
      <c r="AN248" s="350"/>
      <c r="AO248" s="350"/>
      <c r="AP248" s="350"/>
      <c r="AQ248" s="350" t="s">
        <v>217</v>
      </c>
      <c r="AR248" s="350"/>
      <c r="AS248" s="350"/>
      <c r="AT248" s="350"/>
      <c r="AU248" s="269" t="s">
        <v>218</v>
      </c>
      <c r="AV248" s="270"/>
      <c r="AW248" s="270"/>
      <c r="AX248" s="703"/>
    </row>
    <row r="249" spans="1:50" ht="24" customHeight="1" x14ac:dyDescent="0.15">
      <c r="A249" s="700">
        <v>1</v>
      </c>
      <c r="B249" s="700">
        <v>1</v>
      </c>
      <c r="C249" s="2636" t="s">
        <v>1333</v>
      </c>
      <c r="D249" s="2636"/>
      <c r="E249" s="2636"/>
      <c r="F249" s="2636"/>
      <c r="G249" s="2636"/>
      <c r="H249" s="2636"/>
      <c r="I249" s="2636"/>
      <c r="J249" s="2636"/>
      <c r="K249" s="2636"/>
      <c r="L249" s="2636"/>
      <c r="M249" s="2636" t="s">
        <v>1367</v>
      </c>
      <c r="N249" s="2636"/>
      <c r="O249" s="2636"/>
      <c r="P249" s="2636"/>
      <c r="Q249" s="2636"/>
      <c r="R249" s="2636"/>
      <c r="S249" s="2636"/>
      <c r="T249" s="2636"/>
      <c r="U249" s="2636"/>
      <c r="V249" s="2636"/>
      <c r="W249" s="2636"/>
      <c r="X249" s="2636"/>
      <c r="Y249" s="2636"/>
      <c r="Z249" s="2636"/>
      <c r="AA249" s="2636"/>
      <c r="AB249" s="2636"/>
      <c r="AC249" s="2636"/>
      <c r="AD249" s="2636"/>
      <c r="AE249" s="2636"/>
      <c r="AF249" s="2636"/>
      <c r="AG249" s="2636"/>
      <c r="AH249" s="2636"/>
      <c r="AI249" s="2636"/>
      <c r="AJ249" s="2636"/>
      <c r="AK249" s="2659">
        <v>0.21</v>
      </c>
      <c r="AL249" s="2636"/>
      <c r="AM249" s="2636"/>
      <c r="AN249" s="2636"/>
      <c r="AO249" s="2636"/>
      <c r="AP249" s="2636"/>
      <c r="AQ249" s="2644"/>
      <c r="AR249" s="2645"/>
      <c r="AS249" s="2645"/>
      <c r="AT249" s="2646"/>
      <c r="AU249" s="701"/>
      <c r="AV249" s="702"/>
      <c r="AW249" s="702"/>
      <c r="AX249" s="703"/>
    </row>
    <row r="250" spans="1:50" ht="24" customHeight="1" x14ac:dyDescent="0.15">
      <c r="A250" s="700">
        <v>2</v>
      </c>
      <c r="B250" s="700">
        <v>1</v>
      </c>
      <c r="C250" s="704" t="s">
        <v>221</v>
      </c>
      <c r="D250" s="704"/>
      <c r="E250" s="704"/>
      <c r="F250" s="704"/>
      <c r="G250" s="704"/>
      <c r="H250" s="704"/>
      <c r="I250" s="704"/>
      <c r="J250" s="704"/>
      <c r="K250" s="704"/>
      <c r="L250" s="704"/>
      <c r="M250" s="2636" t="s">
        <v>1367</v>
      </c>
      <c r="N250" s="2636"/>
      <c r="O250" s="2636"/>
      <c r="P250" s="2636"/>
      <c r="Q250" s="2636"/>
      <c r="R250" s="2636"/>
      <c r="S250" s="2636"/>
      <c r="T250" s="2636"/>
      <c r="U250" s="2636"/>
      <c r="V250" s="2636"/>
      <c r="W250" s="2636"/>
      <c r="X250" s="2636"/>
      <c r="Y250" s="2636"/>
      <c r="Z250" s="2636"/>
      <c r="AA250" s="2636"/>
      <c r="AB250" s="2636"/>
      <c r="AC250" s="2636"/>
      <c r="AD250" s="2636"/>
      <c r="AE250" s="2636"/>
      <c r="AF250" s="2636"/>
      <c r="AG250" s="2636"/>
      <c r="AH250" s="2636"/>
      <c r="AI250" s="2636"/>
      <c r="AJ250" s="2636"/>
      <c r="AK250" s="707">
        <v>0.2</v>
      </c>
      <c r="AL250" s="704"/>
      <c r="AM250" s="704"/>
      <c r="AN250" s="704"/>
      <c r="AO250" s="704"/>
      <c r="AP250" s="704"/>
      <c r="AQ250" s="704"/>
      <c r="AR250" s="704"/>
      <c r="AS250" s="704"/>
      <c r="AT250" s="704"/>
      <c r="AU250" s="701"/>
      <c r="AV250" s="702"/>
      <c r="AW250" s="702"/>
      <c r="AX250" s="703"/>
    </row>
    <row r="252" spans="1:50" x14ac:dyDescent="0.15">
      <c r="B252" s="1" t="s">
        <v>1368</v>
      </c>
    </row>
    <row r="253" spans="1:50" ht="24" customHeight="1" x14ac:dyDescent="0.15">
      <c r="A253" s="700"/>
      <c r="B253" s="700"/>
      <c r="C253" s="350" t="s">
        <v>439</v>
      </c>
      <c r="D253" s="350"/>
      <c r="E253" s="350"/>
      <c r="F253" s="350"/>
      <c r="G253" s="350"/>
      <c r="H253" s="350"/>
      <c r="I253" s="350"/>
      <c r="J253" s="350"/>
      <c r="K253" s="350"/>
      <c r="L253" s="350"/>
      <c r="M253" s="350" t="s">
        <v>440</v>
      </c>
      <c r="N253" s="350"/>
      <c r="O253" s="350"/>
      <c r="P253" s="350"/>
      <c r="Q253" s="350"/>
      <c r="R253" s="350"/>
      <c r="S253" s="350"/>
      <c r="T253" s="350"/>
      <c r="U253" s="350"/>
      <c r="V253" s="350"/>
      <c r="W253" s="350"/>
      <c r="X253" s="350"/>
      <c r="Y253" s="350"/>
      <c r="Z253" s="350"/>
      <c r="AA253" s="350"/>
      <c r="AB253" s="350"/>
      <c r="AC253" s="350"/>
      <c r="AD253" s="350"/>
      <c r="AE253" s="350"/>
      <c r="AF253" s="350"/>
      <c r="AG253" s="350"/>
      <c r="AH253" s="350"/>
      <c r="AI253" s="350"/>
      <c r="AJ253" s="350"/>
      <c r="AK253" s="366" t="s">
        <v>441</v>
      </c>
      <c r="AL253" s="350"/>
      <c r="AM253" s="350"/>
      <c r="AN253" s="350"/>
      <c r="AO253" s="350"/>
      <c r="AP253" s="350"/>
      <c r="AQ253" s="350" t="s">
        <v>217</v>
      </c>
      <c r="AR253" s="350"/>
      <c r="AS253" s="350"/>
      <c r="AT253" s="350"/>
      <c r="AU253" s="269" t="s">
        <v>218</v>
      </c>
      <c r="AV253" s="270"/>
      <c r="AW253" s="270"/>
      <c r="AX253" s="703"/>
    </row>
    <row r="254" spans="1:50" ht="24" customHeight="1" x14ac:dyDescent="0.15">
      <c r="A254" s="700">
        <v>1</v>
      </c>
      <c r="B254" s="700">
        <v>1</v>
      </c>
      <c r="C254" s="2636" t="s">
        <v>1369</v>
      </c>
      <c r="D254" s="2636"/>
      <c r="E254" s="2636"/>
      <c r="F254" s="2636"/>
      <c r="G254" s="2636"/>
      <c r="H254" s="2636"/>
      <c r="I254" s="2636"/>
      <c r="J254" s="2636"/>
      <c r="K254" s="2636"/>
      <c r="L254" s="2636"/>
      <c r="M254" s="2636" t="s">
        <v>1329</v>
      </c>
      <c r="N254" s="2636"/>
      <c r="O254" s="2636"/>
      <c r="P254" s="2636"/>
      <c r="Q254" s="2636"/>
      <c r="R254" s="2636"/>
      <c r="S254" s="2636"/>
      <c r="T254" s="2636"/>
      <c r="U254" s="2636"/>
      <c r="V254" s="2636"/>
      <c r="W254" s="2636"/>
      <c r="X254" s="2636"/>
      <c r="Y254" s="2636"/>
      <c r="Z254" s="2636"/>
      <c r="AA254" s="2636"/>
      <c r="AB254" s="2636"/>
      <c r="AC254" s="2636"/>
      <c r="AD254" s="2636"/>
      <c r="AE254" s="2636"/>
      <c r="AF254" s="2636"/>
      <c r="AG254" s="2636"/>
      <c r="AH254" s="2636"/>
      <c r="AI254" s="2636"/>
      <c r="AJ254" s="2636"/>
      <c r="AK254" s="2642">
        <v>0.11</v>
      </c>
      <c r="AL254" s="2643"/>
      <c r="AM254" s="2643"/>
      <c r="AN254" s="2643"/>
      <c r="AO254" s="2643"/>
      <c r="AP254" s="2643"/>
      <c r="AQ254" s="704"/>
      <c r="AR254" s="704"/>
      <c r="AS254" s="704"/>
      <c r="AT254" s="704"/>
      <c r="AU254" s="701"/>
      <c r="AV254" s="702"/>
      <c r="AW254" s="702"/>
      <c r="AX254" s="703"/>
    </row>
    <row r="255" spans="1:50" x14ac:dyDescent="0.1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row>
    <row r="256" spans="1:50" s="37" customFormat="1" ht="20.25" customHeight="1" thickBot="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716" t="s">
        <v>305</v>
      </c>
      <c r="AR256" s="716"/>
      <c r="AS256" s="716"/>
      <c r="AT256" s="716"/>
      <c r="AU256" s="716"/>
      <c r="AV256" s="716"/>
      <c r="AW256" s="716"/>
      <c r="AX256" s="716"/>
    </row>
    <row r="257" spans="1:50" ht="25.15" customHeight="1" x14ac:dyDescent="0.15">
      <c r="A257" s="239" t="s">
        <v>306</v>
      </c>
      <c r="B257" s="240"/>
      <c r="C257" s="240"/>
      <c r="D257" s="240"/>
      <c r="E257" s="240"/>
      <c r="F257" s="717"/>
      <c r="G257" s="2662" t="s">
        <v>1370</v>
      </c>
      <c r="H257" s="2663"/>
      <c r="I257" s="2663"/>
      <c r="J257" s="2663"/>
      <c r="K257" s="2663"/>
      <c r="L257" s="2663"/>
      <c r="M257" s="2663"/>
      <c r="N257" s="2663"/>
      <c r="O257" s="2663"/>
      <c r="P257" s="2663"/>
      <c r="Q257" s="2663"/>
      <c r="R257" s="2663"/>
      <c r="S257" s="2663"/>
      <c r="T257" s="2663"/>
      <c r="U257" s="2663"/>
      <c r="V257" s="2663"/>
      <c r="W257" s="2663"/>
      <c r="X257" s="2664"/>
      <c r="Y257" s="243" t="s">
        <v>308</v>
      </c>
      <c r="Z257" s="720"/>
      <c r="AA257" s="720"/>
      <c r="AB257" s="720"/>
      <c r="AC257" s="720"/>
      <c r="AD257" s="721"/>
      <c r="AE257" s="2447" t="s">
        <v>1146</v>
      </c>
      <c r="AF257" s="2447"/>
      <c r="AG257" s="2447"/>
      <c r="AH257" s="2447"/>
      <c r="AI257" s="2447"/>
      <c r="AJ257" s="2447"/>
      <c r="AK257" s="2447"/>
      <c r="AL257" s="2447"/>
      <c r="AM257" s="2447"/>
      <c r="AN257" s="2447"/>
      <c r="AO257" s="2447"/>
      <c r="AP257" s="2448"/>
      <c r="AQ257" s="249" t="s">
        <v>7</v>
      </c>
      <c r="AR257" s="2447"/>
      <c r="AS257" s="2447"/>
      <c r="AT257" s="2447"/>
      <c r="AU257" s="2447"/>
      <c r="AV257" s="2447"/>
      <c r="AW257" s="2447"/>
      <c r="AX257" s="2449"/>
    </row>
    <row r="258" spans="1:50" ht="30" customHeight="1" x14ac:dyDescent="0.15">
      <c r="A258" s="283" t="s">
        <v>8</v>
      </c>
      <c r="B258" s="744"/>
      <c r="C258" s="744"/>
      <c r="D258" s="744"/>
      <c r="E258" s="744"/>
      <c r="F258" s="745"/>
      <c r="G258" s="2660" t="s">
        <v>1371</v>
      </c>
      <c r="H258" s="2661"/>
      <c r="I258" s="2661"/>
      <c r="J258" s="2661"/>
      <c r="K258" s="2661"/>
      <c r="L258" s="2661"/>
      <c r="M258" s="2661"/>
      <c r="N258" s="2661"/>
      <c r="O258" s="2661"/>
      <c r="P258" s="2661"/>
      <c r="Q258" s="2661"/>
      <c r="R258" s="2661"/>
      <c r="S258" s="2661"/>
      <c r="T258" s="2661"/>
      <c r="U258" s="2661"/>
      <c r="V258" s="1609"/>
      <c r="W258" s="1609"/>
      <c r="X258" s="1609"/>
      <c r="Y258" s="289" t="s">
        <v>10</v>
      </c>
      <c r="Z258" s="749"/>
      <c r="AA258" s="749"/>
      <c r="AB258" s="749"/>
      <c r="AC258" s="749"/>
      <c r="AD258" s="750"/>
      <c r="AE258" s="2462" t="s">
        <v>1372</v>
      </c>
      <c r="AF258" s="2462"/>
      <c r="AG258" s="2462"/>
      <c r="AH258" s="2462"/>
      <c r="AI258" s="2462"/>
      <c r="AJ258" s="2462"/>
      <c r="AK258" s="2462"/>
      <c r="AL258" s="2462"/>
      <c r="AM258" s="2462"/>
      <c r="AN258" s="2462"/>
      <c r="AO258" s="2462"/>
      <c r="AP258" s="2463"/>
      <c r="AQ258" s="295" t="s">
        <v>1149</v>
      </c>
      <c r="AR258" s="296"/>
      <c r="AS258" s="296"/>
      <c r="AT258" s="296"/>
      <c r="AU258" s="296"/>
      <c r="AV258" s="296"/>
      <c r="AW258" s="296"/>
      <c r="AX258" s="297"/>
    </row>
    <row r="259" spans="1:50" ht="30" customHeight="1" x14ac:dyDescent="0.15">
      <c r="A259" s="298" t="s">
        <v>13</v>
      </c>
      <c r="B259" s="299"/>
      <c r="C259" s="299"/>
      <c r="D259" s="299"/>
      <c r="E259" s="299"/>
      <c r="F259" s="751"/>
      <c r="G259" s="300" t="s">
        <v>14</v>
      </c>
      <c r="H259" s="288"/>
      <c r="I259" s="288"/>
      <c r="J259" s="288"/>
      <c r="K259" s="288"/>
      <c r="L259" s="288"/>
      <c r="M259" s="288"/>
      <c r="N259" s="288"/>
      <c r="O259" s="288"/>
      <c r="P259" s="288"/>
      <c r="Q259" s="288"/>
      <c r="R259" s="288"/>
      <c r="S259" s="288"/>
      <c r="T259" s="288"/>
      <c r="U259" s="288"/>
      <c r="V259" s="288"/>
      <c r="W259" s="288"/>
      <c r="X259" s="288"/>
      <c r="Y259" s="301" t="s">
        <v>15</v>
      </c>
      <c r="Z259" s="302"/>
      <c r="AA259" s="302"/>
      <c r="AB259" s="302"/>
      <c r="AC259" s="302"/>
      <c r="AD259" s="303"/>
      <c r="AE259" s="295" t="s">
        <v>1214</v>
      </c>
      <c r="AF259" s="296"/>
      <c r="AG259" s="296"/>
      <c r="AH259" s="296"/>
      <c r="AI259" s="296"/>
      <c r="AJ259" s="296"/>
      <c r="AK259" s="296"/>
      <c r="AL259" s="296"/>
      <c r="AM259" s="296"/>
      <c r="AN259" s="296"/>
      <c r="AO259" s="296"/>
      <c r="AP259" s="296"/>
      <c r="AQ259" s="2462"/>
      <c r="AR259" s="2462"/>
      <c r="AS259" s="2462"/>
      <c r="AT259" s="2462"/>
      <c r="AU259" s="2462"/>
      <c r="AV259" s="2462"/>
      <c r="AW259" s="2462"/>
      <c r="AX259" s="2464"/>
    </row>
    <row r="260" spans="1:50" ht="39.950000000000003" customHeight="1" x14ac:dyDescent="0.15">
      <c r="A260" s="733" t="s">
        <v>17</v>
      </c>
      <c r="B260" s="734"/>
      <c r="C260" s="734"/>
      <c r="D260" s="734"/>
      <c r="E260" s="734"/>
      <c r="F260" s="735"/>
      <c r="G260" s="736" t="s">
        <v>1373</v>
      </c>
      <c r="H260" s="737"/>
      <c r="I260" s="737"/>
      <c r="J260" s="737"/>
      <c r="K260" s="737"/>
      <c r="L260" s="737"/>
      <c r="M260" s="737"/>
      <c r="N260" s="737"/>
      <c r="O260" s="737"/>
      <c r="P260" s="737"/>
      <c r="Q260" s="737"/>
      <c r="R260" s="737"/>
      <c r="S260" s="737"/>
      <c r="T260" s="737"/>
      <c r="U260" s="737"/>
      <c r="V260" s="737"/>
      <c r="W260" s="737"/>
      <c r="X260" s="738"/>
      <c r="Y260" s="277" t="s">
        <v>316</v>
      </c>
      <c r="Z260" s="739"/>
      <c r="AA260" s="739"/>
      <c r="AB260" s="739"/>
      <c r="AC260" s="739"/>
      <c r="AD260" s="740"/>
      <c r="AE260" s="741" t="s">
        <v>332</v>
      </c>
      <c r="AF260" s="742"/>
      <c r="AG260" s="742"/>
      <c r="AH260" s="742"/>
      <c r="AI260" s="742"/>
      <c r="AJ260" s="742"/>
      <c r="AK260" s="742"/>
      <c r="AL260" s="742"/>
      <c r="AM260" s="742"/>
      <c r="AN260" s="742"/>
      <c r="AO260" s="742"/>
      <c r="AP260" s="742"/>
      <c r="AQ260" s="742"/>
      <c r="AR260" s="742"/>
      <c r="AS260" s="742"/>
      <c r="AT260" s="742"/>
      <c r="AU260" s="742"/>
      <c r="AV260" s="742"/>
      <c r="AW260" s="742"/>
      <c r="AX260" s="743"/>
    </row>
    <row r="261" spans="1:50" ht="36" customHeight="1" x14ac:dyDescent="0.15">
      <c r="A261" s="251" t="s">
        <v>20</v>
      </c>
      <c r="B261" s="252"/>
      <c r="C261" s="252"/>
      <c r="D261" s="252"/>
      <c r="E261" s="252"/>
      <c r="F261" s="256"/>
      <c r="G261" s="727" t="s">
        <v>1374</v>
      </c>
      <c r="H261" s="728"/>
      <c r="I261" s="728"/>
      <c r="J261" s="728"/>
      <c r="K261" s="728"/>
      <c r="L261" s="728"/>
      <c r="M261" s="728"/>
      <c r="N261" s="728"/>
      <c r="O261" s="728"/>
      <c r="P261" s="728"/>
      <c r="Q261" s="728"/>
      <c r="R261" s="728"/>
      <c r="S261" s="728"/>
      <c r="T261" s="728"/>
      <c r="U261" s="728"/>
      <c r="V261" s="728"/>
      <c r="W261" s="728"/>
      <c r="X261" s="728"/>
      <c r="Y261" s="728"/>
      <c r="Z261" s="728"/>
      <c r="AA261" s="728"/>
      <c r="AB261" s="728"/>
      <c r="AC261" s="728"/>
      <c r="AD261" s="728"/>
      <c r="AE261" s="728"/>
      <c r="AF261" s="728"/>
      <c r="AG261" s="728"/>
      <c r="AH261" s="728"/>
      <c r="AI261" s="728"/>
      <c r="AJ261" s="728"/>
      <c r="AK261" s="728"/>
      <c r="AL261" s="728"/>
      <c r="AM261" s="728"/>
      <c r="AN261" s="728"/>
      <c r="AO261" s="728"/>
      <c r="AP261" s="728"/>
      <c r="AQ261" s="728"/>
      <c r="AR261" s="728"/>
      <c r="AS261" s="728"/>
      <c r="AT261" s="728"/>
      <c r="AU261" s="728"/>
      <c r="AV261" s="728"/>
      <c r="AW261" s="728"/>
      <c r="AX261" s="729"/>
    </row>
    <row r="262" spans="1:50" ht="36" customHeight="1" x14ac:dyDescent="0.15">
      <c r="A262" s="251" t="s">
        <v>22</v>
      </c>
      <c r="B262" s="252"/>
      <c r="C262" s="252"/>
      <c r="D262" s="252"/>
      <c r="E262" s="252"/>
      <c r="F262" s="256"/>
      <c r="G262" s="727" t="s">
        <v>1375</v>
      </c>
      <c r="H262" s="728"/>
      <c r="I262" s="728"/>
      <c r="J262" s="728"/>
      <c r="K262" s="728"/>
      <c r="L262" s="728"/>
      <c r="M262" s="728"/>
      <c r="N262" s="728"/>
      <c r="O262" s="728"/>
      <c r="P262" s="728"/>
      <c r="Q262" s="728"/>
      <c r="R262" s="728"/>
      <c r="S262" s="728"/>
      <c r="T262" s="728"/>
      <c r="U262" s="728"/>
      <c r="V262" s="728"/>
      <c r="W262" s="728"/>
      <c r="X262" s="728"/>
      <c r="Y262" s="728"/>
      <c r="Z262" s="728"/>
      <c r="AA262" s="728"/>
      <c r="AB262" s="728"/>
      <c r="AC262" s="728"/>
      <c r="AD262" s="728"/>
      <c r="AE262" s="728"/>
      <c r="AF262" s="728"/>
      <c r="AG262" s="728"/>
      <c r="AH262" s="728"/>
      <c r="AI262" s="728"/>
      <c r="AJ262" s="728"/>
      <c r="AK262" s="728"/>
      <c r="AL262" s="728"/>
      <c r="AM262" s="728"/>
      <c r="AN262" s="728"/>
      <c r="AO262" s="728"/>
      <c r="AP262" s="728"/>
      <c r="AQ262" s="728"/>
      <c r="AR262" s="728"/>
      <c r="AS262" s="728"/>
      <c r="AT262" s="728"/>
      <c r="AU262" s="728"/>
      <c r="AV262" s="728"/>
      <c r="AW262" s="728"/>
      <c r="AX262" s="729"/>
    </row>
    <row r="263" spans="1:50" ht="22.5" customHeight="1" x14ac:dyDescent="0.15">
      <c r="A263" s="251" t="s">
        <v>24</v>
      </c>
      <c r="B263" s="252"/>
      <c r="C263" s="252"/>
      <c r="D263" s="252"/>
      <c r="E263" s="252"/>
      <c r="F263" s="256"/>
      <c r="G263" s="253" t="s">
        <v>25</v>
      </c>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54"/>
      <c r="AE263" s="254"/>
      <c r="AF263" s="254"/>
      <c r="AG263" s="254"/>
      <c r="AH263" s="254"/>
      <c r="AI263" s="254"/>
      <c r="AJ263" s="254"/>
      <c r="AK263" s="254"/>
      <c r="AL263" s="254"/>
      <c r="AM263" s="254"/>
      <c r="AN263" s="254"/>
      <c r="AO263" s="254"/>
      <c r="AP263" s="254"/>
      <c r="AQ263" s="254"/>
      <c r="AR263" s="254"/>
      <c r="AS263" s="254"/>
      <c r="AT263" s="254"/>
      <c r="AU263" s="254"/>
      <c r="AV263" s="254"/>
      <c r="AW263" s="254"/>
      <c r="AX263" s="255"/>
    </row>
    <row r="264" spans="1:50" ht="19.5" customHeight="1" x14ac:dyDescent="0.15">
      <c r="A264" s="258" t="s">
        <v>26</v>
      </c>
      <c r="B264" s="259"/>
      <c r="C264" s="259"/>
      <c r="D264" s="259"/>
      <c r="E264" s="259"/>
      <c r="F264" s="260"/>
      <c r="G264" s="730"/>
      <c r="H264" s="731"/>
      <c r="I264" s="731"/>
      <c r="J264" s="731"/>
      <c r="K264" s="731"/>
      <c r="L264" s="731"/>
      <c r="M264" s="731"/>
      <c r="N264" s="731"/>
      <c r="O264" s="732"/>
      <c r="P264" s="269" t="s">
        <v>320</v>
      </c>
      <c r="Q264" s="270"/>
      <c r="R264" s="270"/>
      <c r="S264" s="270"/>
      <c r="T264" s="270"/>
      <c r="U264" s="270"/>
      <c r="V264" s="271"/>
      <c r="W264" s="269" t="s">
        <v>321</v>
      </c>
      <c r="X264" s="270"/>
      <c r="Y264" s="270"/>
      <c r="Z264" s="270"/>
      <c r="AA264" s="270"/>
      <c r="AB264" s="270"/>
      <c r="AC264" s="271"/>
      <c r="AD264" s="269" t="s">
        <v>322</v>
      </c>
      <c r="AE264" s="270"/>
      <c r="AF264" s="270"/>
      <c r="AG264" s="270"/>
      <c r="AH264" s="270"/>
      <c r="AI264" s="270"/>
      <c r="AJ264" s="271"/>
      <c r="AK264" s="269" t="s">
        <v>323</v>
      </c>
      <c r="AL264" s="270"/>
      <c r="AM264" s="270"/>
      <c r="AN264" s="270"/>
      <c r="AO264" s="270"/>
      <c r="AP264" s="270"/>
      <c r="AQ264" s="271"/>
      <c r="AR264" s="269" t="s">
        <v>324</v>
      </c>
      <c r="AS264" s="270"/>
      <c r="AT264" s="270"/>
      <c r="AU264" s="270"/>
      <c r="AV264" s="270"/>
      <c r="AW264" s="270"/>
      <c r="AX264" s="317"/>
    </row>
    <row r="265" spans="1:50" ht="19.5" customHeight="1" x14ac:dyDescent="0.15">
      <c r="A265" s="261"/>
      <c r="B265" s="262"/>
      <c r="C265" s="262"/>
      <c r="D265" s="262"/>
      <c r="E265" s="262"/>
      <c r="F265" s="263"/>
      <c r="G265" s="318" t="s">
        <v>32</v>
      </c>
      <c r="H265" s="326"/>
      <c r="I265" s="760" t="s">
        <v>33</v>
      </c>
      <c r="J265" s="761"/>
      <c r="K265" s="761"/>
      <c r="L265" s="761"/>
      <c r="M265" s="761"/>
      <c r="N265" s="761"/>
      <c r="O265" s="762"/>
      <c r="P265" s="763">
        <v>5</v>
      </c>
      <c r="Q265" s="764"/>
      <c r="R265" s="764"/>
      <c r="S265" s="764"/>
      <c r="T265" s="764"/>
      <c r="U265" s="764"/>
      <c r="V265" s="765"/>
      <c r="W265" s="763">
        <v>7</v>
      </c>
      <c r="X265" s="764"/>
      <c r="Y265" s="764"/>
      <c r="Z265" s="764"/>
      <c r="AA265" s="764"/>
      <c r="AB265" s="764"/>
      <c r="AC265" s="765"/>
      <c r="AD265" s="763">
        <v>5</v>
      </c>
      <c r="AE265" s="764"/>
      <c r="AF265" s="764"/>
      <c r="AG265" s="764"/>
      <c r="AH265" s="764"/>
      <c r="AI265" s="764"/>
      <c r="AJ265" s="765"/>
      <c r="AK265" s="763">
        <v>6</v>
      </c>
      <c r="AL265" s="764"/>
      <c r="AM265" s="764"/>
      <c r="AN265" s="764"/>
      <c r="AO265" s="764"/>
      <c r="AP265" s="764"/>
      <c r="AQ265" s="765"/>
      <c r="AR265" s="763"/>
      <c r="AS265" s="764"/>
      <c r="AT265" s="764"/>
      <c r="AU265" s="764"/>
      <c r="AV265" s="764"/>
      <c r="AW265" s="764"/>
      <c r="AX265" s="766"/>
    </row>
    <row r="266" spans="1:50" ht="19.5" customHeight="1" x14ac:dyDescent="0.15">
      <c r="A266" s="261"/>
      <c r="B266" s="262"/>
      <c r="C266" s="262"/>
      <c r="D266" s="262"/>
      <c r="E266" s="262"/>
      <c r="F266" s="263"/>
      <c r="G266" s="757"/>
      <c r="H266" s="758"/>
      <c r="I266" s="310" t="s">
        <v>34</v>
      </c>
      <c r="J266" s="329"/>
      <c r="K266" s="329"/>
      <c r="L266" s="329"/>
      <c r="M266" s="329"/>
      <c r="N266" s="329"/>
      <c r="O266" s="330"/>
      <c r="P266" s="313" t="s">
        <v>332</v>
      </c>
      <c r="Q266" s="314"/>
      <c r="R266" s="314"/>
      <c r="S266" s="314"/>
      <c r="T266" s="314"/>
      <c r="U266" s="314"/>
      <c r="V266" s="315"/>
      <c r="W266" s="313" t="s">
        <v>332</v>
      </c>
      <c r="X266" s="314"/>
      <c r="Y266" s="314"/>
      <c r="Z266" s="314"/>
      <c r="AA266" s="314"/>
      <c r="AB266" s="314"/>
      <c r="AC266" s="315"/>
      <c r="AD266" s="313" t="s">
        <v>332</v>
      </c>
      <c r="AE266" s="314"/>
      <c r="AF266" s="314"/>
      <c r="AG266" s="314"/>
      <c r="AH266" s="314"/>
      <c r="AI266" s="314"/>
      <c r="AJ266" s="315"/>
      <c r="AK266" s="313" t="s">
        <v>332</v>
      </c>
      <c r="AL266" s="314"/>
      <c r="AM266" s="314"/>
      <c r="AN266" s="314"/>
      <c r="AO266" s="314"/>
      <c r="AP266" s="314"/>
      <c r="AQ266" s="315"/>
      <c r="AR266" s="336"/>
      <c r="AS266" s="337"/>
      <c r="AT266" s="337"/>
      <c r="AU266" s="337"/>
      <c r="AV266" s="337"/>
      <c r="AW266" s="337"/>
      <c r="AX266" s="338"/>
    </row>
    <row r="267" spans="1:50" ht="19.5" customHeight="1" x14ac:dyDescent="0.15">
      <c r="A267" s="261"/>
      <c r="B267" s="262"/>
      <c r="C267" s="262"/>
      <c r="D267" s="262"/>
      <c r="E267" s="262"/>
      <c r="F267" s="263"/>
      <c r="G267" s="757"/>
      <c r="H267" s="758"/>
      <c r="I267" s="310" t="s">
        <v>36</v>
      </c>
      <c r="J267" s="329"/>
      <c r="K267" s="329"/>
      <c r="L267" s="329"/>
      <c r="M267" s="329"/>
      <c r="N267" s="329"/>
      <c r="O267" s="330"/>
      <c r="P267" s="313" t="s">
        <v>332</v>
      </c>
      <c r="Q267" s="314"/>
      <c r="R267" s="314"/>
      <c r="S267" s="314"/>
      <c r="T267" s="314"/>
      <c r="U267" s="314"/>
      <c r="V267" s="315"/>
      <c r="W267" s="313" t="s">
        <v>332</v>
      </c>
      <c r="X267" s="314"/>
      <c r="Y267" s="314"/>
      <c r="Z267" s="314"/>
      <c r="AA267" s="314"/>
      <c r="AB267" s="314"/>
      <c r="AC267" s="315"/>
      <c r="AD267" s="313" t="s">
        <v>332</v>
      </c>
      <c r="AE267" s="314"/>
      <c r="AF267" s="314"/>
      <c r="AG267" s="314"/>
      <c r="AH267" s="314"/>
      <c r="AI267" s="314"/>
      <c r="AJ267" s="315"/>
      <c r="AK267" s="313" t="s">
        <v>332</v>
      </c>
      <c r="AL267" s="314"/>
      <c r="AM267" s="314"/>
      <c r="AN267" s="314"/>
      <c r="AO267" s="314"/>
      <c r="AP267" s="314"/>
      <c r="AQ267" s="315"/>
      <c r="AR267" s="313"/>
      <c r="AS267" s="314"/>
      <c r="AT267" s="314"/>
      <c r="AU267" s="314"/>
      <c r="AV267" s="314"/>
      <c r="AW267" s="314"/>
      <c r="AX267" s="316"/>
    </row>
    <row r="268" spans="1:50" ht="19.5" customHeight="1" x14ac:dyDescent="0.15">
      <c r="A268" s="261"/>
      <c r="B268" s="262"/>
      <c r="C268" s="262"/>
      <c r="D268" s="262"/>
      <c r="E268" s="262"/>
      <c r="F268" s="263"/>
      <c r="G268" s="757"/>
      <c r="H268" s="758"/>
      <c r="I268" s="310" t="s">
        <v>37</v>
      </c>
      <c r="J268" s="329"/>
      <c r="K268" s="329"/>
      <c r="L268" s="329"/>
      <c r="M268" s="329"/>
      <c r="N268" s="329"/>
      <c r="O268" s="330"/>
      <c r="P268" s="313" t="s">
        <v>332</v>
      </c>
      <c r="Q268" s="314"/>
      <c r="R268" s="314"/>
      <c r="S268" s="314"/>
      <c r="T268" s="314"/>
      <c r="U268" s="314"/>
      <c r="V268" s="315"/>
      <c r="W268" s="313" t="s">
        <v>332</v>
      </c>
      <c r="X268" s="314"/>
      <c r="Y268" s="314"/>
      <c r="Z268" s="314"/>
      <c r="AA268" s="314"/>
      <c r="AB268" s="314"/>
      <c r="AC268" s="315"/>
      <c r="AD268" s="313" t="s">
        <v>332</v>
      </c>
      <c r="AE268" s="314"/>
      <c r="AF268" s="314"/>
      <c r="AG268" s="314"/>
      <c r="AH268" s="314"/>
      <c r="AI268" s="314"/>
      <c r="AJ268" s="315"/>
      <c r="AK268" s="313" t="s">
        <v>332</v>
      </c>
      <c r="AL268" s="314"/>
      <c r="AM268" s="314"/>
      <c r="AN268" s="314"/>
      <c r="AO268" s="314"/>
      <c r="AP268" s="314"/>
      <c r="AQ268" s="315"/>
      <c r="AR268" s="336"/>
      <c r="AS268" s="337"/>
      <c r="AT268" s="337"/>
      <c r="AU268" s="337"/>
      <c r="AV268" s="337"/>
      <c r="AW268" s="337"/>
      <c r="AX268" s="338"/>
    </row>
    <row r="269" spans="1:50" ht="19.5" customHeight="1" x14ac:dyDescent="0.15">
      <c r="A269" s="261"/>
      <c r="B269" s="262"/>
      <c r="C269" s="262"/>
      <c r="D269" s="262"/>
      <c r="E269" s="262"/>
      <c r="F269" s="263"/>
      <c r="G269" s="757"/>
      <c r="H269" s="758"/>
      <c r="I269" s="310" t="s">
        <v>38</v>
      </c>
      <c r="J269" s="329"/>
      <c r="K269" s="329"/>
      <c r="L269" s="329"/>
      <c r="M269" s="329"/>
      <c r="N269" s="329"/>
      <c r="O269" s="330"/>
      <c r="P269" s="313" t="s">
        <v>332</v>
      </c>
      <c r="Q269" s="314"/>
      <c r="R269" s="314"/>
      <c r="S269" s="314"/>
      <c r="T269" s="314"/>
      <c r="U269" s="314"/>
      <c r="V269" s="315"/>
      <c r="W269" s="313" t="s">
        <v>332</v>
      </c>
      <c r="X269" s="314"/>
      <c r="Y269" s="314"/>
      <c r="Z269" s="314"/>
      <c r="AA269" s="314"/>
      <c r="AB269" s="314"/>
      <c r="AC269" s="315"/>
      <c r="AD269" s="313" t="s">
        <v>332</v>
      </c>
      <c r="AE269" s="314"/>
      <c r="AF269" s="314"/>
      <c r="AG269" s="314"/>
      <c r="AH269" s="314"/>
      <c r="AI269" s="314"/>
      <c r="AJ269" s="315"/>
      <c r="AK269" s="313" t="s">
        <v>332</v>
      </c>
      <c r="AL269" s="314"/>
      <c r="AM269" s="314"/>
      <c r="AN269" s="314"/>
      <c r="AO269" s="314"/>
      <c r="AP269" s="314"/>
      <c r="AQ269" s="315"/>
      <c r="AR269" s="336"/>
      <c r="AS269" s="337"/>
      <c r="AT269" s="337"/>
      <c r="AU269" s="337"/>
      <c r="AV269" s="337"/>
      <c r="AW269" s="337"/>
      <c r="AX269" s="338"/>
    </row>
    <row r="270" spans="1:50" ht="19.5" customHeight="1" x14ac:dyDescent="0.15">
      <c r="A270" s="261"/>
      <c r="B270" s="262"/>
      <c r="C270" s="262"/>
      <c r="D270" s="262"/>
      <c r="E270" s="262"/>
      <c r="F270" s="263"/>
      <c r="G270" s="759"/>
      <c r="H270" s="333"/>
      <c r="I270" s="767" t="s">
        <v>39</v>
      </c>
      <c r="J270" s="768"/>
      <c r="K270" s="768"/>
      <c r="L270" s="768"/>
      <c r="M270" s="768"/>
      <c r="N270" s="768"/>
      <c r="O270" s="769"/>
      <c r="P270" s="770">
        <v>5</v>
      </c>
      <c r="Q270" s="771"/>
      <c r="R270" s="771"/>
      <c r="S270" s="771"/>
      <c r="T270" s="771"/>
      <c r="U270" s="771"/>
      <c r="V270" s="772"/>
      <c r="W270" s="770">
        <v>7</v>
      </c>
      <c r="X270" s="771"/>
      <c r="Y270" s="771"/>
      <c r="Z270" s="771"/>
      <c r="AA270" s="771"/>
      <c r="AB270" s="771"/>
      <c r="AC270" s="772"/>
      <c r="AD270" s="770">
        <v>5</v>
      </c>
      <c r="AE270" s="771"/>
      <c r="AF270" s="771"/>
      <c r="AG270" s="771"/>
      <c r="AH270" s="771"/>
      <c r="AI270" s="771"/>
      <c r="AJ270" s="772"/>
      <c r="AK270" s="770">
        <v>6</v>
      </c>
      <c r="AL270" s="771"/>
      <c r="AM270" s="771"/>
      <c r="AN270" s="771"/>
      <c r="AO270" s="771"/>
      <c r="AP270" s="771"/>
      <c r="AQ270" s="772"/>
      <c r="AR270" s="770"/>
      <c r="AS270" s="771"/>
      <c r="AT270" s="771"/>
      <c r="AU270" s="771"/>
      <c r="AV270" s="771"/>
      <c r="AW270" s="771"/>
      <c r="AX270" s="773"/>
    </row>
    <row r="271" spans="1:50" ht="19.5" customHeight="1" x14ac:dyDescent="0.15">
      <c r="A271" s="261"/>
      <c r="B271" s="262"/>
      <c r="C271" s="262"/>
      <c r="D271" s="262"/>
      <c r="E271" s="262"/>
      <c r="F271" s="263"/>
      <c r="G271" s="774" t="s">
        <v>40</v>
      </c>
      <c r="H271" s="775"/>
      <c r="I271" s="775"/>
      <c r="J271" s="775"/>
      <c r="K271" s="775"/>
      <c r="L271" s="775"/>
      <c r="M271" s="775"/>
      <c r="N271" s="775"/>
      <c r="O271" s="776"/>
      <c r="P271" s="396">
        <v>6</v>
      </c>
      <c r="Q271" s="397"/>
      <c r="R271" s="397"/>
      <c r="S271" s="397"/>
      <c r="T271" s="397"/>
      <c r="U271" s="397"/>
      <c r="V271" s="398"/>
      <c r="W271" s="396">
        <v>7</v>
      </c>
      <c r="X271" s="397"/>
      <c r="Y271" s="397"/>
      <c r="Z271" s="397"/>
      <c r="AA271" s="397"/>
      <c r="AB271" s="397"/>
      <c r="AC271" s="398"/>
      <c r="AD271" s="396">
        <v>4</v>
      </c>
      <c r="AE271" s="397"/>
      <c r="AF271" s="397"/>
      <c r="AG271" s="397"/>
      <c r="AH271" s="397"/>
      <c r="AI271" s="397"/>
      <c r="AJ271" s="398"/>
      <c r="AK271" s="777"/>
      <c r="AL271" s="778"/>
      <c r="AM271" s="778"/>
      <c r="AN271" s="778"/>
      <c r="AO271" s="778"/>
      <c r="AP271" s="778"/>
      <c r="AQ271" s="779"/>
      <c r="AR271" s="777"/>
      <c r="AS271" s="778"/>
      <c r="AT271" s="778"/>
      <c r="AU271" s="778"/>
      <c r="AV271" s="778"/>
      <c r="AW271" s="778"/>
      <c r="AX271" s="780"/>
    </row>
    <row r="272" spans="1:50" ht="19.5" customHeight="1" x14ac:dyDescent="0.15">
      <c r="A272" s="264"/>
      <c r="B272" s="265"/>
      <c r="C272" s="265"/>
      <c r="D272" s="265"/>
      <c r="E272" s="265"/>
      <c r="F272" s="266"/>
      <c r="G272" s="774" t="s">
        <v>41</v>
      </c>
      <c r="H272" s="775"/>
      <c r="I272" s="775"/>
      <c r="J272" s="775"/>
      <c r="K272" s="775"/>
      <c r="L272" s="775"/>
      <c r="M272" s="775"/>
      <c r="N272" s="775"/>
      <c r="O272" s="776"/>
      <c r="P272" s="396">
        <v>102.2</v>
      </c>
      <c r="Q272" s="397"/>
      <c r="R272" s="397"/>
      <c r="S272" s="397"/>
      <c r="T272" s="397"/>
      <c r="U272" s="397"/>
      <c r="V272" s="398"/>
      <c r="W272" s="396">
        <v>83.2</v>
      </c>
      <c r="X272" s="397"/>
      <c r="Y272" s="397"/>
      <c r="Z272" s="397"/>
      <c r="AA272" s="397"/>
      <c r="AB272" s="397"/>
      <c r="AC272" s="398"/>
      <c r="AD272" s="396">
        <v>80</v>
      </c>
      <c r="AE272" s="397"/>
      <c r="AF272" s="397"/>
      <c r="AG272" s="397"/>
      <c r="AH272" s="397"/>
      <c r="AI272" s="397"/>
      <c r="AJ272" s="398"/>
      <c r="AK272" s="777"/>
      <c r="AL272" s="778"/>
      <c r="AM272" s="778"/>
      <c r="AN272" s="778"/>
      <c r="AO272" s="778"/>
      <c r="AP272" s="778"/>
      <c r="AQ272" s="779"/>
      <c r="AR272" s="777"/>
      <c r="AS272" s="778"/>
      <c r="AT272" s="778"/>
      <c r="AU272" s="778"/>
      <c r="AV272" s="778"/>
      <c r="AW272" s="778"/>
      <c r="AX272" s="780"/>
    </row>
    <row r="273" spans="1:50" ht="19.5" customHeight="1" x14ac:dyDescent="0.15">
      <c r="A273" s="431" t="s">
        <v>71</v>
      </c>
      <c r="B273" s="432"/>
      <c r="C273" s="786" t="s">
        <v>72</v>
      </c>
      <c r="D273" s="787"/>
      <c r="E273" s="787"/>
      <c r="F273" s="787"/>
      <c r="G273" s="787"/>
      <c r="H273" s="787"/>
      <c r="I273" s="787"/>
      <c r="J273" s="787"/>
      <c r="K273" s="788"/>
      <c r="L273" s="789" t="s">
        <v>73</v>
      </c>
      <c r="M273" s="790"/>
      <c r="N273" s="790"/>
      <c r="O273" s="790"/>
      <c r="P273" s="790"/>
      <c r="Q273" s="791"/>
      <c r="R273" s="792" t="s">
        <v>324</v>
      </c>
      <c r="S273" s="787"/>
      <c r="T273" s="787"/>
      <c r="U273" s="787"/>
      <c r="V273" s="787"/>
      <c r="W273" s="788"/>
      <c r="X273" s="792" t="s">
        <v>74</v>
      </c>
      <c r="Y273" s="787"/>
      <c r="Z273" s="787"/>
      <c r="AA273" s="787"/>
      <c r="AB273" s="787"/>
      <c r="AC273" s="787"/>
      <c r="AD273" s="787"/>
      <c r="AE273" s="787"/>
      <c r="AF273" s="787"/>
      <c r="AG273" s="787"/>
      <c r="AH273" s="787"/>
      <c r="AI273" s="787"/>
      <c r="AJ273" s="787"/>
      <c r="AK273" s="787"/>
      <c r="AL273" s="787"/>
      <c r="AM273" s="787"/>
      <c r="AN273" s="787"/>
      <c r="AO273" s="787"/>
      <c r="AP273" s="787"/>
      <c r="AQ273" s="787"/>
      <c r="AR273" s="787"/>
      <c r="AS273" s="787"/>
      <c r="AT273" s="787"/>
      <c r="AU273" s="787"/>
      <c r="AV273" s="787"/>
      <c r="AW273" s="787"/>
      <c r="AX273" s="793"/>
    </row>
    <row r="274" spans="1:50" ht="19.5" customHeight="1" x14ac:dyDescent="0.15">
      <c r="A274" s="433"/>
      <c r="B274" s="434"/>
      <c r="C274" s="2668" t="s">
        <v>1376</v>
      </c>
      <c r="D274" s="2669"/>
      <c r="E274" s="2669"/>
      <c r="F274" s="2669"/>
      <c r="G274" s="2669"/>
      <c r="H274" s="2669"/>
      <c r="I274" s="2669"/>
      <c r="J274" s="2669"/>
      <c r="K274" s="2670"/>
      <c r="L274" s="797">
        <v>0.6</v>
      </c>
      <c r="M274" s="795"/>
      <c r="N274" s="795"/>
      <c r="O274" s="795"/>
      <c r="P274" s="795"/>
      <c r="Q274" s="796"/>
      <c r="R274" s="797"/>
      <c r="S274" s="795"/>
      <c r="T274" s="795"/>
      <c r="U274" s="795"/>
      <c r="V274" s="795"/>
      <c r="W274" s="796"/>
      <c r="X274" s="448"/>
      <c r="Y274" s="449"/>
      <c r="Z274" s="449"/>
      <c r="AA274" s="449"/>
      <c r="AB274" s="449"/>
      <c r="AC274" s="449"/>
      <c r="AD274" s="449"/>
      <c r="AE274" s="449"/>
      <c r="AF274" s="449"/>
      <c r="AG274" s="449"/>
      <c r="AH274" s="449"/>
      <c r="AI274" s="449"/>
      <c r="AJ274" s="449"/>
      <c r="AK274" s="449"/>
      <c r="AL274" s="449"/>
      <c r="AM274" s="449"/>
      <c r="AN274" s="449"/>
      <c r="AO274" s="449"/>
      <c r="AP274" s="449"/>
      <c r="AQ274" s="449"/>
      <c r="AR274" s="449"/>
      <c r="AS274" s="449"/>
      <c r="AT274" s="449"/>
      <c r="AU274" s="449"/>
      <c r="AV274" s="449"/>
      <c r="AW274" s="449"/>
      <c r="AX274" s="450"/>
    </row>
    <row r="275" spans="1:50" ht="19.5" customHeight="1" x14ac:dyDescent="0.15">
      <c r="A275" s="433"/>
      <c r="B275" s="434"/>
      <c r="C275" s="2671" t="s">
        <v>1377</v>
      </c>
      <c r="D275" s="2672"/>
      <c r="E275" s="2672"/>
      <c r="F275" s="2672"/>
      <c r="G275" s="2672"/>
      <c r="H275" s="2672"/>
      <c r="I275" s="2672"/>
      <c r="J275" s="2672"/>
      <c r="K275" s="2673"/>
      <c r="L275" s="785">
        <v>1.9</v>
      </c>
      <c r="M275" s="783"/>
      <c r="N275" s="783"/>
      <c r="O275" s="783"/>
      <c r="P275" s="783"/>
      <c r="Q275" s="784"/>
      <c r="R275" s="785"/>
      <c r="S275" s="783"/>
      <c r="T275" s="783"/>
      <c r="U275" s="783"/>
      <c r="V275" s="783"/>
      <c r="W275" s="784"/>
      <c r="X275" s="428"/>
      <c r="Y275" s="429"/>
      <c r="Z275" s="429"/>
      <c r="AA275" s="429"/>
      <c r="AB275" s="429"/>
      <c r="AC275" s="429"/>
      <c r="AD275" s="429"/>
      <c r="AE275" s="429"/>
      <c r="AF275" s="429"/>
      <c r="AG275" s="429"/>
      <c r="AH275" s="429"/>
      <c r="AI275" s="429"/>
      <c r="AJ275" s="429"/>
      <c r="AK275" s="429"/>
      <c r="AL275" s="429"/>
      <c r="AM275" s="429"/>
      <c r="AN275" s="429"/>
      <c r="AO275" s="429"/>
      <c r="AP275" s="429"/>
      <c r="AQ275" s="429"/>
      <c r="AR275" s="429"/>
      <c r="AS275" s="429"/>
      <c r="AT275" s="429"/>
      <c r="AU275" s="429"/>
      <c r="AV275" s="429"/>
      <c r="AW275" s="429"/>
      <c r="AX275" s="430"/>
    </row>
    <row r="276" spans="1:50" ht="19.5" customHeight="1" x14ac:dyDescent="0.15">
      <c r="A276" s="433"/>
      <c r="B276" s="434"/>
      <c r="C276" s="2665" t="s">
        <v>1378</v>
      </c>
      <c r="D276" s="2666"/>
      <c r="E276" s="2666"/>
      <c r="F276" s="2666"/>
      <c r="G276" s="2666"/>
      <c r="H276" s="2666"/>
      <c r="I276" s="2666"/>
      <c r="J276" s="2666"/>
      <c r="K276" s="2667"/>
      <c r="L276" s="785">
        <v>0.1</v>
      </c>
      <c r="M276" s="783"/>
      <c r="N276" s="783"/>
      <c r="O276" s="783"/>
      <c r="P276" s="783"/>
      <c r="Q276" s="784"/>
      <c r="R276" s="785"/>
      <c r="S276" s="783"/>
      <c r="T276" s="783"/>
      <c r="U276" s="783"/>
      <c r="V276" s="783"/>
      <c r="W276" s="784"/>
      <c r="X276" s="428"/>
      <c r="Y276" s="429"/>
      <c r="Z276" s="429"/>
      <c r="AA276" s="429"/>
      <c r="AB276" s="429"/>
      <c r="AC276" s="429"/>
      <c r="AD276" s="429"/>
      <c r="AE276" s="429"/>
      <c r="AF276" s="429"/>
      <c r="AG276" s="429"/>
      <c r="AH276" s="429"/>
      <c r="AI276" s="429"/>
      <c r="AJ276" s="429"/>
      <c r="AK276" s="429"/>
      <c r="AL276" s="429"/>
      <c r="AM276" s="429"/>
      <c r="AN276" s="429"/>
      <c r="AO276" s="429"/>
      <c r="AP276" s="429"/>
      <c r="AQ276" s="429"/>
      <c r="AR276" s="429"/>
      <c r="AS276" s="429"/>
      <c r="AT276" s="429"/>
      <c r="AU276" s="429"/>
      <c r="AV276" s="429"/>
      <c r="AW276" s="429"/>
      <c r="AX276" s="430"/>
    </row>
    <row r="277" spans="1:50" ht="19.5" customHeight="1" x14ac:dyDescent="0.15">
      <c r="A277" s="433"/>
      <c r="B277" s="434"/>
      <c r="C277" s="2665" t="s">
        <v>1379</v>
      </c>
      <c r="D277" s="2666"/>
      <c r="E277" s="2666"/>
      <c r="F277" s="2666"/>
      <c r="G277" s="2666"/>
      <c r="H277" s="2666"/>
      <c r="I277" s="2666"/>
      <c r="J277" s="2666"/>
      <c r="K277" s="2667"/>
      <c r="L277" s="785">
        <v>2.9</v>
      </c>
      <c r="M277" s="783"/>
      <c r="N277" s="783"/>
      <c r="O277" s="783"/>
      <c r="P277" s="783"/>
      <c r="Q277" s="784"/>
      <c r="R277" s="785"/>
      <c r="S277" s="783"/>
      <c r="T277" s="783"/>
      <c r="U277" s="783"/>
      <c r="V277" s="783"/>
      <c r="W277" s="784"/>
      <c r="X277" s="428"/>
      <c r="Y277" s="429"/>
      <c r="Z277" s="429"/>
      <c r="AA277" s="429"/>
      <c r="AB277" s="429"/>
      <c r="AC277" s="429"/>
      <c r="AD277" s="429"/>
      <c r="AE277" s="429"/>
      <c r="AF277" s="429"/>
      <c r="AG277" s="429"/>
      <c r="AH277" s="429"/>
      <c r="AI277" s="429"/>
      <c r="AJ277" s="429"/>
      <c r="AK277" s="429"/>
      <c r="AL277" s="429"/>
      <c r="AM277" s="429"/>
      <c r="AN277" s="429"/>
      <c r="AO277" s="429"/>
      <c r="AP277" s="429"/>
      <c r="AQ277" s="429"/>
      <c r="AR277" s="429"/>
      <c r="AS277" s="429"/>
      <c r="AT277" s="429"/>
      <c r="AU277" s="429"/>
      <c r="AV277" s="429"/>
      <c r="AW277" s="429"/>
      <c r="AX277" s="430"/>
    </row>
    <row r="278" spans="1:50" ht="19.5" customHeight="1" x14ac:dyDescent="0.15">
      <c r="A278" s="433"/>
      <c r="B278" s="434"/>
      <c r="C278" s="782"/>
      <c r="D278" s="783"/>
      <c r="E278" s="783"/>
      <c r="F278" s="783"/>
      <c r="G278" s="783"/>
      <c r="H278" s="783"/>
      <c r="I278" s="783"/>
      <c r="J278" s="783"/>
      <c r="K278" s="784"/>
      <c r="L278" s="785"/>
      <c r="M278" s="783"/>
      <c r="N278" s="783"/>
      <c r="O278" s="783"/>
      <c r="P278" s="783"/>
      <c r="Q278" s="784"/>
      <c r="R278" s="785"/>
      <c r="S278" s="783"/>
      <c r="T278" s="783"/>
      <c r="U278" s="783"/>
      <c r="V278" s="783"/>
      <c r="W278" s="784"/>
      <c r="X278" s="428"/>
      <c r="Y278" s="429"/>
      <c r="Z278" s="429"/>
      <c r="AA278" s="429"/>
      <c r="AB278" s="429"/>
      <c r="AC278" s="429"/>
      <c r="AD278" s="429"/>
      <c r="AE278" s="429"/>
      <c r="AF278" s="429"/>
      <c r="AG278" s="429"/>
      <c r="AH278" s="429"/>
      <c r="AI278" s="429"/>
      <c r="AJ278" s="429"/>
      <c r="AK278" s="429"/>
      <c r="AL278" s="429"/>
      <c r="AM278" s="429"/>
      <c r="AN278" s="429"/>
      <c r="AO278" s="429"/>
      <c r="AP278" s="429"/>
      <c r="AQ278" s="429"/>
      <c r="AR278" s="429"/>
      <c r="AS278" s="429"/>
      <c r="AT278" s="429"/>
      <c r="AU278" s="429"/>
      <c r="AV278" s="429"/>
      <c r="AW278" s="429"/>
      <c r="AX278" s="430"/>
    </row>
    <row r="279" spans="1:50" ht="19.5" customHeight="1" x14ac:dyDescent="0.15">
      <c r="A279" s="433"/>
      <c r="B279" s="434"/>
      <c r="C279" s="781"/>
      <c r="D279" s="493"/>
      <c r="E279" s="493"/>
      <c r="F279" s="493"/>
      <c r="G279" s="493"/>
      <c r="H279" s="493"/>
      <c r="I279" s="493"/>
      <c r="J279" s="493"/>
      <c r="K279" s="494"/>
      <c r="L279" s="492"/>
      <c r="M279" s="493"/>
      <c r="N279" s="493"/>
      <c r="O279" s="493"/>
      <c r="P279" s="493"/>
      <c r="Q279" s="494"/>
      <c r="R279" s="492"/>
      <c r="S279" s="493"/>
      <c r="T279" s="493"/>
      <c r="U279" s="493"/>
      <c r="V279" s="493"/>
      <c r="W279" s="494"/>
      <c r="X279" s="428"/>
      <c r="Y279" s="429"/>
      <c r="Z279" s="429"/>
      <c r="AA279" s="429"/>
      <c r="AB279" s="429"/>
      <c r="AC279" s="429"/>
      <c r="AD279" s="429"/>
      <c r="AE279" s="429"/>
      <c r="AF279" s="429"/>
      <c r="AG279" s="429"/>
      <c r="AH279" s="429"/>
      <c r="AI279" s="429"/>
      <c r="AJ279" s="429"/>
      <c r="AK279" s="429"/>
      <c r="AL279" s="429"/>
      <c r="AM279" s="429"/>
      <c r="AN279" s="429"/>
      <c r="AO279" s="429"/>
      <c r="AP279" s="429"/>
      <c r="AQ279" s="429"/>
      <c r="AR279" s="429"/>
      <c r="AS279" s="429"/>
      <c r="AT279" s="429"/>
      <c r="AU279" s="429"/>
      <c r="AV279" s="429"/>
      <c r="AW279" s="429"/>
      <c r="AX279" s="430"/>
    </row>
    <row r="280" spans="1:50" ht="19.5" customHeight="1" thickBot="1" x14ac:dyDescent="0.2">
      <c r="A280" s="435"/>
      <c r="B280" s="436"/>
      <c r="C280" s="477" t="s">
        <v>39</v>
      </c>
      <c r="D280" s="478"/>
      <c r="E280" s="478"/>
      <c r="F280" s="478"/>
      <c r="G280" s="478"/>
      <c r="H280" s="478"/>
      <c r="I280" s="478"/>
      <c r="J280" s="478"/>
      <c r="K280" s="479"/>
      <c r="L280" s="480">
        <v>5.5</v>
      </c>
      <c r="M280" s="481"/>
      <c r="N280" s="481"/>
      <c r="O280" s="481"/>
      <c r="P280" s="481"/>
      <c r="Q280" s="482"/>
      <c r="R280" s="480"/>
      <c r="S280" s="481"/>
      <c r="T280" s="481"/>
      <c r="U280" s="481"/>
      <c r="V280" s="481"/>
      <c r="W280" s="482"/>
      <c r="X280" s="483"/>
      <c r="Y280" s="484"/>
      <c r="Z280" s="484"/>
      <c r="AA280" s="484"/>
      <c r="AB280" s="484"/>
      <c r="AC280" s="484"/>
      <c r="AD280" s="484"/>
      <c r="AE280" s="484"/>
      <c r="AF280" s="484"/>
      <c r="AG280" s="484"/>
      <c r="AH280" s="484"/>
      <c r="AI280" s="484"/>
      <c r="AJ280" s="484"/>
      <c r="AK280" s="484"/>
      <c r="AL280" s="484"/>
      <c r="AM280" s="484"/>
      <c r="AN280" s="484"/>
      <c r="AO280" s="484"/>
      <c r="AP280" s="484"/>
      <c r="AQ280" s="484"/>
      <c r="AR280" s="484"/>
      <c r="AS280" s="484"/>
      <c r="AT280" s="484"/>
      <c r="AU280" s="484"/>
      <c r="AV280" s="484"/>
      <c r="AW280" s="484"/>
      <c r="AX280" s="485"/>
    </row>
    <row r="281" spans="1:50" s="37" customFormat="1" ht="20.25" customHeight="1" thickBot="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716" t="s">
        <v>305</v>
      </c>
      <c r="AR281" s="716"/>
      <c r="AS281" s="716"/>
      <c r="AT281" s="716"/>
      <c r="AU281" s="716"/>
      <c r="AV281" s="716"/>
      <c r="AW281" s="716"/>
      <c r="AX281" s="716"/>
    </row>
    <row r="282" spans="1:50" ht="25.15" customHeight="1" x14ac:dyDescent="0.15">
      <c r="A282" s="239" t="s">
        <v>306</v>
      </c>
      <c r="B282" s="240"/>
      <c r="C282" s="240"/>
      <c r="D282" s="240"/>
      <c r="E282" s="240"/>
      <c r="F282" s="717"/>
      <c r="G282" s="2388" t="s">
        <v>1380</v>
      </c>
      <c r="H282" s="2674"/>
      <c r="I282" s="2674"/>
      <c r="J282" s="2674"/>
      <c r="K282" s="2674"/>
      <c r="L282" s="2674"/>
      <c r="M282" s="2674"/>
      <c r="N282" s="2674"/>
      <c r="O282" s="2674"/>
      <c r="P282" s="2674"/>
      <c r="Q282" s="2674"/>
      <c r="R282" s="2674"/>
      <c r="S282" s="2674"/>
      <c r="T282" s="2674"/>
      <c r="U282" s="2674"/>
      <c r="V282" s="2674"/>
      <c r="W282" s="2674"/>
      <c r="X282" s="2675"/>
      <c r="Y282" s="243" t="s">
        <v>308</v>
      </c>
      <c r="Z282" s="720"/>
      <c r="AA282" s="720"/>
      <c r="AB282" s="720"/>
      <c r="AC282" s="720"/>
      <c r="AD282" s="721"/>
      <c r="AE282" s="2447" t="s">
        <v>1146</v>
      </c>
      <c r="AF282" s="2447"/>
      <c r="AG282" s="2447"/>
      <c r="AH282" s="2447"/>
      <c r="AI282" s="2447"/>
      <c r="AJ282" s="2447"/>
      <c r="AK282" s="2447"/>
      <c r="AL282" s="2447"/>
      <c r="AM282" s="2447"/>
      <c r="AN282" s="2447"/>
      <c r="AO282" s="2447"/>
      <c r="AP282" s="2448"/>
      <c r="AQ282" s="249" t="s">
        <v>7</v>
      </c>
      <c r="AR282" s="2447"/>
      <c r="AS282" s="2447"/>
      <c r="AT282" s="2447"/>
      <c r="AU282" s="2447"/>
      <c r="AV282" s="2447"/>
      <c r="AW282" s="2447"/>
      <c r="AX282" s="2449"/>
    </row>
    <row r="283" spans="1:50" ht="30" customHeight="1" x14ac:dyDescent="0.15">
      <c r="A283" s="283" t="s">
        <v>8</v>
      </c>
      <c r="B283" s="744"/>
      <c r="C283" s="744"/>
      <c r="D283" s="744"/>
      <c r="E283" s="744"/>
      <c r="F283" s="745"/>
      <c r="G283" s="2660" t="s">
        <v>1381</v>
      </c>
      <c r="H283" s="2661"/>
      <c r="I283" s="2661"/>
      <c r="J283" s="2661"/>
      <c r="K283" s="2661"/>
      <c r="L283" s="2661"/>
      <c r="M283" s="2661"/>
      <c r="N283" s="2661"/>
      <c r="O283" s="2661"/>
      <c r="P283" s="2661"/>
      <c r="Q283" s="2661"/>
      <c r="R283" s="2661"/>
      <c r="S283" s="2661"/>
      <c r="T283" s="2661"/>
      <c r="U283" s="2661"/>
      <c r="V283" s="1609"/>
      <c r="W283" s="1609"/>
      <c r="X283" s="1609"/>
      <c r="Y283" s="289" t="s">
        <v>10</v>
      </c>
      <c r="Z283" s="749"/>
      <c r="AA283" s="749"/>
      <c r="AB283" s="749"/>
      <c r="AC283" s="749"/>
      <c r="AD283" s="750"/>
      <c r="AE283" s="2462" t="s">
        <v>1372</v>
      </c>
      <c r="AF283" s="2462"/>
      <c r="AG283" s="2462"/>
      <c r="AH283" s="2462"/>
      <c r="AI283" s="2462"/>
      <c r="AJ283" s="2462"/>
      <c r="AK283" s="2462"/>
      <c r="AL283" s="2462"/>
      <c r="AM283" s="2462"/>
      <c r="AN283" s="2462"/>
      <c r="AO283" s="2462"/>
      <c r="AP283" s="2463"/>
      <c r="AQ283" s="295" t="s">
        <v>1149</v>
      </c>
      <c r="AR283" s="296"/>
      <c r="AS283" s="296"/>
      <c r="AT283" s="296"/>
      <c r="AU283" s="296"/>
      <c r="AV283" s="296"/>
      <c r="AW283" s="296"/>
      <c r="AX283" s="297"/>
    </row>
    <row r="284" spans="1:50" ht="30" customHeight="1" x14ac:dyDescent="0.15">
      <c r="A284" s="298" t="s">
        <v>13</v>
      </c>
      <c r="B284" s="299"/>
      <c r="C284" s="299"/>
      <c r="D284" s="299"/>
      <c r="E284" s="299"/>
      <c r="F284" s="751"/>
      <c r="G284" s="300" t="s">
        <v>14</v>
      </c>
      <c r="H284" s="288"/>
      <c r="I284" s="288"/>
      <c r="J284" s="288"/>
      <c r="K284" s="288"/>
      <c r="L284" s="288"/>
      <c r="M284" s="288"/>
      <c r="N284" s="288"/>
      <c r="O284" s="288"/>
      <c r="P284" s="288"/>
      <c r="Q284" s="288"/>
      <c r="R284" s="288"/>
      <c r="S284" s="288"/>
      <c r="T284" s="288"/>
      <c r="U284" s="288"/>
      <c r="V284" s="288"/>
      <c r="W284" s="288"/>
      <c r="X284" s="288"/>
      <c r="Y284" s="301" t="s">
        <v>15</v>
      </c>
      <c r="Z284" s="302"/>
      <c r="AA284" s="302"/>
      <c r="AB284" s="302"/>
      <c r="AC284" s="302"/>
      <c r="AD284" s="303"/>
      <c r="AE284" s="295" t="s">
        <v>1214</v>
      </c>
      <c r="AF284" s="296"/>
      <c r="AG284" s="296"/>
      <c r="AH284" s="296"/>
      <c r="AI284" s="296"/>
      <c r="AJ284" s="296"/>
      <c r="AK284" s="296"/>
      <c r="AL284" s="296"/>
      <c r="AM284" s="296"/>
      <c r="AN284" s="296"/>
      <c r="AO284" s="296"/>
      <c r="AP284" s="296"/>
      <c r="AQ284" s="2462"/>
      <c r="AR284" s="2462"/>
      <c r="AS284" s="2462"/>
      <c r="AT284" s="2462"/>
      <c r="AU284" s="2462"/>
      <c r="AV284" s="2462"/>
      <c r="AW284" s="2462"/>
      <c r="AX284" s="2464"/>
    </row>
    <row r="285" spans="1:50" ht="39.950000000000003" customHeight="1" x14ac:dyDescent="0.15">
      <c r="A285" s="733" t="s">
        <v>17</v>
      </c>
      <c r="B285" s="734"/>
      <c r="C285" s="734"/>
      <c r="D285" s="734"/>
      <c r="E285" s="734"/>
      <c r="F285" s="735"/>
      <c r="G285" s="736" t="s">
        <v>1373</v>
      </c>
      <c r="H285" s="737"/>
      <c r="I285" s="737"/>
      <c r="J285" s="737"/>
      <c r="K285" s="737"/>
      <c r="L285" s="737"/>
      <c r="M285" s="737"/>
      <c r="N285" s="737"/>
      <c r="O285" s="737"/>
      <c r="P285" s="737"/>
      <c r="Q285" s="737"/>
      <c r="R285" s="737"/>
      <c r="S285" s="737"/>
      <c r="T285" s="737"/>
      <c r="U285" s="737"/>
      <c r="V285" s="737"/>
      <c r="W285" s="737"/>
      <c r="X285" s="738"/>
      <c r="Y285" s="277" t="s">
        <v>316</v>
      </c>
      <c r="Z285" s="739"/>
      <c r="AA285" s="739"/>
      <c r="AB285" s="739"/>
      <c r="AC285" s="739"/>
      <c r="AD285" s="740"/>
      <c r="AE285" s="741" t="s">
        <v>332</v>
      </c>
      <c r="AF285" s="742"/>
      <c r="AG285" s="742"/>
      <c r="AH285" s="742"/>
      <c r="AI285" s="742"/>
      <c r="AJ285" s="742"/>
      <c r="AK285" s="742"/>
      <c r="AL285" s="742"/>
      <c r="AM285" s="742"/>
      <c r="AN285" s="742"/>
      <c r="AO285" s="742"/>
      <c r="AP285" s="742"/>
      <c r="AQ285" s="742"/>
      <c r="AR285" s="742"/>
      <c r="AS285" s="742"/>
      <c r="AT285" s="742"/>
      <c r="AU285" s="742"/>
      <c r="AV285" s="742"/>
      <c r="AW285" s="742"/>
      <c r="AX285" s="743"/>
    </row>
    <row r="286" spans="1:50" ht="39.75" customHeight="1" x14ac:dyDescent="0.15">
      <c r="A286" s="251" t="s">
        <v>20</v>
      </c>
      <c r="B286" s="252"/>
      <c r="C286" s="252"/>
      <c r="D286" s="252"/>
      <c r="E286" s="252"/>
      <c r="F286" s="256"/>
      <c r="G286" s="727" t="s">
        <v>1382</v>
      </c>
      <c r="H286" s="728"/>
      <c r="I286" s="728"/>
      <c r="J286" s="728"/>
      <c r="K286" s="728"/>
      <c r="L286" s="728"/>
      <c r="M286" s="728"/>
      <c r="N286" s="728"/>
      <c r="O286" s="728"/>
      <c r="P286" s="728"/>
      <c r="Q286" s="728"/>
      <c r="R286" s="728"/>
      <c r="S286" s="728"/>
      <c r="T286" s="728"/>
      <c r="U286" s="728"/>
      <c r="V286" s="728"/>
      <c r="W286" s="728"/>
      <c r="X286" s="728"/>
      <c r="Y286" s="728"/>
      <c r="Z286" s="728"/>
      <c r="AA286" s="728"/>
      <c r="AB286" s="728"/>
      <c r="AC286" s="728"/>
      <c r="AD286" s="728"/>
      <c r="AE286" s="728"/>
      <c r="AF286" s="728"/>
      <c r="AG286" s="728"/>
      <c r="AH286" s="728"/>
      <c r="AI286" s="728"/>
      <c r="AJ286" s="728"/>
      <c r="AK286" s="728"/>
      <c r="AL286" s="728"/>
      <c r="AM286" s="728"/>
      <c r="AN286" s="728"/>
      <c r="AO286" s="728"/>
      <c r="AP286" s="728"/>
      <c r="AQ286" s="728"/>
      <c r="AR286" s="728"/>
      <c r="AS286" s="728"/>
      <c r="AT286" s="728"/>
      <c r="AU286" s="728"/>
      <c r="AV286" s="728"/>
      <c r="AW286" s="728"/>
      <c r="AX286" s="729"/>
    </row>
    <row r="287" spans="1:50" ht="39.75" customHeight="1" x14ac:dyDescent="0.15">
      <c r="A287" s="251" t="s">
        <v>22</v>
      </c>
      <c r="B287" s="252"/>
      <c r="C287" s="252"/>
      <c r="D287" s="252"/>
      <c r="E287" s="252"/>
      <c r="F287" s="256"/>
      <c r="G287" s="727" t="s">
        <v>1383</v>
      </c>
      <c r="H287" s="728"/>
      <c r="I287" s="728"/>
      <c r="J287" s="728"/>
      <c r="K287" s="728"/>
      <c r="L287" s="728"/>
      <c r="M287" s="728"/>
      <c r="N287" s="728"/>
      <c r="O287" s="728"/>
      <c r="P287" s="728"/>
      <c r="Q287" s="728"/>
      <c r="R287" s="728"/>
      <c r="S287" s="728"/>
      <c r="T287" s="728"/>
      <c r="U287" s="728"/>
      <c r="V287" s="728"/>
      <c r="W287" s="728"/>
      <c r="X287" s="728"/>
      <c r="Y287" s="728"/>
      <c r="Z287" s="728"/>
      <c r="AA287" s="728"/>
      <c r="AB287" s="728"/>
      <c r="AC287" s="728"/>
      <c r="AD287" s="728"/>
      <c r="AE287" s="728"/>
      <c r="AF287" s="728"/>
      <c r="AG287" s="728"/>
      <c r="AH287" s="728"/>
      <c r="AI287" s="728"/>
      <c r="AJ287" s="728"/>
      <c r="AK287" s="728"/>
      <c r="AL287" s="728"/>
      <c r="AM287" s="728"/>
      <c r="AN287" s="728"/>
      <c r="AO287" s="728"/>
      <c r="AP287" s="728"/>
      <c r="AQ287" s="728"/>
      <c r="AR287" s="728"/>
      <c r="AS287" s="728"/>
      <c r="AT287" s="728"/>
      <c r="AU287" s="728"/>
      <c r="AV287" s="728"/>
      <c r="AW287" s="728"/>
      <c r="AX287" s="729"/>
    </row>
    <row r="288" spans="1:50" ht="22.5" customHeight="1" x14ac:dyDescent="0.15">
      <c r="A288" s="251" t="s">
        <v>24</v>
      </c>
      <c r="B288" s="252"/>
      <c r="C288" s="252"/>
      <c r="D288" s="252"/>
      <c r="E288" s="252"/>
      <c r="F288" s="256"/>
      <c r="G288" s="253" t="s">
        <v>25</v>
      </c>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c r="AK288" s="254"/>
      <c r="AL288" s="254"/>
      <c r="AM288" s="254"/>
      <c r="AN288" s="254"/>
      <c r="AO288" s="254"/>
      <c r="AP288" s="254"/>
      <c r="AQ288" s="254"/>
      <c r="AR288" s="254"/>
      <c r="AS288" s="254"/>
      <c r="AT288" s="254"/>
      <c r="AU288" s="254"/>
      <c r="AV288" s="254"/>
      <c r="AW288" s="254"/>
      <c r="AX288" s="255"/>
    </row>
    <row r="289" spans="1:50" ht="19.5" customHeight="1" x14ac:dyDescent="0.15">
      <c r="A289" s="258" t="s">
        <v>26</v>
      </c>
      <c r="B289" s="259"/>
      <c r="C289" s="259"/>
      <c r="D289" s="259"/>
      <c r="E289" s="259"/>
      <c r="F289" s="260"/>
      <c r="G289" s="730"/>
      <c r="H289" s="731"/>
      <c r="I289" s="731"/>
      <c r="J289" s="731"/>
      <c r="K289" s="731"/>
      <c r="L289" s="731"/>
      <c r="M289" s="731"/>
      <c r="N289" s="731"/>
      <c r="O289" s="732"/>
      <c r="P289" s="269" t="s">
        <v>320</v>
      </c>
      <c r="Q289" s="270"/>
      <c r="R289" s="270"/>
      <c r="S289" s="270"/>
      <c r="T289" s="270"/>
      <c r="U289" s="270"/>
      <c r="V289" s="271"/>
      <c r="W289" s="269" t="s">
        <v>321</v>
      </c>
      <c r="X289" s="270"/>
      <c r="Y289" s="270"/>
      <c r="Z289" s="270"/>
      <c r="AA289" s="270"/>
      <c r="AB289" s="270"/>
      <c r="AC289" s="271"/>
      <c r="AD289" s="269" t="s">
        <v>322</v>
      </c>
      <c r="AE289" s="270"/>
      <c r="AF289" s="270"/>
      <c r="AG289" s="270"/>
      <c r="AH289" s="270"/>
      <c r="AI289" s="270"/>
      <c r="AJ289" s="271"/>
      <c r="AK289" s="269" t="s">
        <v>323</v>
      </c>
      <c r="AL289" s="270"/>
      <c r="AM289" s="270"/>
      <c r="AN289" s="270"/>
      <c r="AO289" s="270"/>
      <c r="AP289" s="270"/>
      <c r="AQ289" s="271"/>
      <c r="AR289" s="269" t="s">
        <v>324</v>
      </c>
      <c r="AS289" s="270"/>
      <c r="AT289" s="270"/>
      <c r="AU289" s="270"/>
      <c r="AV289" s="270"/>
      <c r="AW289" s="270"/>
      <c r="AX289" s="317"/>
    </row>
    <row r="290" spans="1:50" ht="19.5" customHeight="1" x14ac:dyDescent="0.15">
      <c r="A290" s="261"/>
      <c r="B290" s="262"/>
      <c r="C290" s="262"/>
      <c r="D290" s="262"/>
      <c r="E290" s="262"/>
      <c r="F290" s="263"/>
      <c r="G290" s="318" t="s">
        <v>32</v>
      </c>
      <c r="H290" s="326"/>
      <c r="I290" s="760" t="s">
        <v>33</v>
      </c>
      <c r="J290" s="761"/>
      <c r="K290" s="761"/>
      <c r="L290" s="761"/>
      <c r="M290" s="761"/>
      <c r="N290" s="761"/>
      <c r="O290" s="762"/>
      <c r="P290" s="763">
        <v>1</v>
      </c>
      <c r="Q290" s="764"/>
      <c r="R290" s="764"/>
      <c r="S290" s="764"/>
      <c r="T290" s="764"/>
      <c r="U290" s="764"/>
      <c r="V290" s="765"/>
      <c r="W290" s="763">
        <v>1</v>
      </c>
      <c r="X290" s="764"/>
      <c r="Y290" s="764"/>
      <c r="Z290" s="764"/>
      <c r="AA290" s="764"/>
      <c r="AB290" s="764"/>
      <c r="AC290" s="765"/>
      <c r="AD290" s="763">
        <v>2</v>
      </c>
      <c r="AE290" s="764"/>
      <c r="AF290" s="764"/>
      <c r="AG290" s="764"/>
      <c r="AH290" s="764"/>
      <c r="AI290" s="764"/>
      <c r="AJ290" s="765"/>
      <c r="AK290" s="763">
        <v>2</v>
      </c>
      <c r="AL290" s="764"/>
      <c r="AM290" s="764"/>
      <c r="AN290" s="764"/>
      <c r="AO290" s="764"/>
      <c r="AP290" s="764"/>
      <c r="AQ290" s="765"/>
      <c r="AR290" s="763"/>
      <c r="AS290" s="764"/>
      <c r="AT290" s="764"/>
      <c r="AU290" s="764"/>
      <c r="AV290" s="764"/>
      <c r="AW290" s="764"/>
      <c r="AX290" s="766"/>
    </row>
    <row r="291" spans="1:50" ht="19.5" customHeight="1" x14ac:dyDescent="0.15">
      <c r="A291" s="261"/>
      <c r="B291" s="262"/>
      <c r="C291" s="262"/>
      <c r="D291" s="262"/>
      <c r="E291" s="262"/>
      <c r="F291" s="263"/>
      <c r="G291" s="757"/>
      <c r="H291" s="758"/>
      <c r="I291" s="310" t="s">
        <v>34</v>
      </c>
      <c r="J291" s="329"/>
      <c r="K291" s="329"/>
      <c r="L291" s="329"/>
      <c r="M291" s="329"/>
      <c r="N291" s="329"/>
      <c r="O291" s="330"/>
      <c r="P291" s="313" t="s">
        <v>332</v>
      </c>
      <c r="Q291" s="314"/>
      <c r="R291" s="314"/>
      <c r="S291" s="314"/>
      <c r="T291" s="314"/>
      <c r="U291" s="314"/>
      <c r="V291" s="315"/>
      <c r="W291" s="313" t="s">
        <v>332</v>
      </c>
      <c r="X291" s="314"/>
      <c r="Y291" s="314"/>
      <c r="Z291" s="314"/>
      <c r="AA291" s="314"/>
      <c r="AB291" s="314"/>
      <c r="AC291" s="315"/>
      <c r="AD291" s="313" t="s">
        <v>332</v>
      </c>
      <c r="AE291" s="314"/>
      <c r="AF291" s="314"/>
      <c r="AG291" s="314"/>
      <c r="AH291" s="314"/>
      <c r="AI291" s="314"/>
      <c r="AJ291" s="315"/>
      <c r="AK291" s="313" t="s">
        <v>332</v>
      </c>
      <c r="AL291" s="314"/>
      <c r="AM291" s="314"/>
      <c r="AN291" s="314"/>
      <c r="AO291" s="314"/>
      <c r="AP291" s="314"/>
      <c r="AQ291" s="315"/>
      <c r="AR291" s="336"/>
      <c r="AS291" s="337"/>
      <c r="AT291" s="337"/>
      <c r="AU291" s="337"/>
      <c r="AV291" s="337"/>
      <c r="AW291" s="337"/>
      <c r="AX291" s="338"/>
    </row>
    <row r="292" spans="1:50" ht="19.5" customHeight="1" x14ac:dyDescent="0.15">
      <c r="A292" s="261"/>
      <c r="B292" s="262"/>
      <c r="C292" s="262"/>
      <c r="D292" s="262"/>
      <c r="E292" s="262"/>
      <c r="F292" s="263"/>
      <c r="G292" s="757"/>
      <c r="H292" s="758"/>
      <c r="I292" s="310" t="s">
        <v>36</v>
      </c>
      <c r="J292" s="329"/>
      <c r="K292" s="329"/>
      <c r="L292" s="329"/>
      <c r="M292" s="329"/>
      <c r="N292" s="329"/>
      <c r="O292" s="330"/>
      <c r="P292" s="313" t="s">
        <v>332</v>
      </c>
      <c r="Q292" s="314"/>
      <c r="R292" s="314"/>
      <c r="S292" s="314"/>
      <c r="T292" s="314"/>
      <c r="U292" s="314"/>
      <c r="V292" s="315"/>
      <c r="W292" s="313" t="s">
        <v>332</v>
      </c>
      <c r="X292" s="314"/>
      <c r="Y292" s="314"/>
      <c r="Z292" s="314"/>
      <c r="AA292" s="314"/>
      <c r="AB292" s="314"/>
      <c r="AC292" s="315"/>
      <c r="AD292" s="313" t="s">
        <v>332</v>
      </c>
      <c r="AE292" s="314"/>
      <c r="AF292" s="314"/>
      <c r="AG292" s="314"/>
      <c r="AH292" s="314"/>
      <c r="AI292" s="314"/>
      <c r="AJ292" s="315"/>
      <c r="AK292" s="313" t="s">
        <v>332</v>
      </c>
      <c r="AL292" s="314"/>
      <c r="AM292" s="314"/>
      <c r="AN292" s="314"/>
      <c r="AO292" s="314"/>
      <c r="AP292" s="314"/>
      <c r="AQ292" s="315"/>
      <c r="AR292" s="313"/>
      <c r="AS292" s="314"/>
      <c r="AT292" s="314"/>
      <c r="AU292" s="314"/>
      <c r="AV292" s="314"/>
      <c r="AW292" s="314"/>
      <c r="AX292" s="316"/>
    </row>
    <row r="293" spans="1:50" ht="19.5" customHeight="1" x14ac:dyDescent="0.15">
      <c r="A293" s="261"/>
      <c r="B293" s="262"/>
      <c r="C293" s="262"/>
      <c r="D293" s="262"/>
      <c r="E293" s="262"/>
      <c r="F293" s="263"/>
      <c r="G293" s="757"/>
      <c r="H293" s="758"/>
      <c r="I293" s="310" t="s">
        <v>37</v>
      </c>
      <c r="J293" s="329"/>
      <c r="K293" s="329"/>
      <c r="L293" s="329"/>
      <c r="M293" s="329"/>
      <c r="N293" s="329"/>
      <c r="O293" s="330"/>
      <c r="P293" s="313" t="s">
        <v>332</v>
      </c>
      <c r="Q293" s="314"/>
      <c r="R293" s="314"/>
      <c r="S293" s="314"/>
      <c r="T293" s="314"/>
      <c r="U293" s="314"/>
      <c r="V293" s="315"/>
      <c r="W293" s="313" t="s">
        <v>332</v>
      </c>
      <c r="X293" s="314"/>
      <c r="Y293" s="314"/>
      <c r="Z293" s="314"/>
      <c r="AA293" s="314"/>
      <c r="AB293" s="314"/>
      <c r="AC293" s="315"/>
      <c r="AD293" s="313" t="s">
        <v>332</v>
      </c>
      <c r="AE293" s="314"/>
      <c r="AF293" s="314"/>
      <c r="AG293" s="314"/>
      <c r="AH293" s="314"/>
      <c r="AI293" s="314"/>
      <c r="AJ293" s="315"/>
      <c r="AK293" s="313" t="s">
        <v>332</v>
      </c>
      <c r="AL293" s="314"/>
      <c r="AM293" s="314"/>
      <c r="AN293" s="314"/>
      <c r="AO293" s="314"/>
      <c r="AP293" s="314"/>
      <c r="AQ293" s="315"/>
      <c r="AR293" s="336"/>
      <c r="AS293" s="337"/>
      <c r="AT293" s="337"/>
      <c r="AU293" s="337"/>
      <c r="AV293" s="337"/>
      <c r="AW293" s="337"/>
      <c r="AX293" s="338"/>
    </row>
    <row r="294" spans="1:50" ht="19.5" customHeight="1" x14ac:dyDescent="0.15">
      <c r="A294" s="261"/>
      <c r="B294" s="262"/>
      <c r="C294" s="262"/>
      <c r="D294" s="262"/>
      <c r="E294" s="262"/>
      <c r="F294" s="263"/>
      <c r="G294" s="757"/>
      <c r="H294" s="758"/>
      <c r="I294" s="310" t="s">
        <v>38</v>
      </c>
      <c r="J294" s="329"/>
      <c r="K294" s="329"/>
      <c r="L294" s="329"/>
      <c r="M294" s="329"/>
      <c r="N294" s="329"/>
      <c r="O294" s="330"/>
      <c r="P294" s="313" t="s">
        <v>332</v>
      </c>
      <c r="Q294" s="314"/>
      <c r="R294" s="314"/>
      <c r="S294" s="314"/>
      <c r="T294" s="314"/>
      <c r="U294" s="314"/>
      <c r="V294" s="315"/>
      <c r="W294" s="313" t="s">
        <v>332</v>
      </c>
      <c r="X294" s="314"/>
      <c r="Y294" s="314"/>
      <c r="Z294" s="314"/>
      <c r="AA294" s="314"/>
      <c r="AB294" s="314"/>
      <c r="AC294" s="315"/>
      <c r="AD294" s="313" t="s">
        <v>332</v>
      </c>
      <c r="AE294" s="314"/>
      <c r="AF294" s="314"/>
      <c r="AG294" s="314"/>
      <c r="AH294" s="314"/>
      <c r="AI294" s="314"/>
      <c r="AJ294" s="315"/>
      <c r="AK294" s="313" t="s">
        <v>332</v>
      </c>
      <c r="AL294" s="314"/>
      <c r="AM294" s="314"/>
      <c r="AN294" s="314"/>
      <c r="AO294" s="314"/>
      <c r="AP294" s="314"/>
      <c r="AQ294" s="315"/>
      <c r="AR294" s="336"/>
      <c r="AS294" s="337"/>
      <c r="AT294" s="337"/>
      <c r="AU294" s="337"/>
      <c r="AV294" s="337"/>
      <c r="AW294" s="337"/>
      <c r="AX294" s="338"/>
    </row>
    <row r="295" spans="1:50" ht="19.5" customHeight="1" x14ac:dyDescent="0.15">
      <c r="A295" s="261"/>
      <c r="B295" s="262"/>
      <c r="C295" s="262"/>
      <c r="D295" s="262"/>
      <c r="E295" s="262"/>
      <c r="F295" s="263"/>
      <c r="G295" s="759"/>
      <c r="H295" s="333"/>
      <c r="I295" s="767" t="s">
        <v>39</v>
      </c>
      <c r="J295" s="768"/>
      <c r="K295" s="768"/>
      <c r="L295" s="768"/>
      <c r="M295" s="768"/>
      <c r="N295" s="768"/>
      <c r="O295" s="769"/>
      <c r="P295" s="770">
        <v>1</v>
      </c>
      <c r="Q295" s="771"/>
      <c r="R295" s="771"/>
      <c r="S295" s="771"/>
      <c r="T295" s="771"/>
      <c r="U295" s="771"/>
      <c r="V295" s="772"/>
      <c r="W295" s="770">
        <v>1</v>
      </c>
      <c r="X295" s="771"/>
      <c r="Y295" s="771"/>
      <c r="Z295" s="771"/>
      <c r="AA295" s="771"/>
      <c r="AB295" s="771"/>
      <c r="AC295" s="772"/>
      <c r="AD295" s="770">
        <v>2</v>
      </c>
      <c r="AE295" s="771"/>
      <c r="AF295" s="771"/>
      <c r="AG295" s="771"/>
      <c r="AH295" s="771"/>
      <c r="AI295" s="771"/>
      <c r="AJ295" s="772"/>
      <c r="AK295" s="770">
        <v>2</v>
      </c>
      <c r="AL295" s="771"/>
      <c r="AM295" s="771"/>
      <c r="AN295" s="771"/>
      <c r="AO295" s="771"/>
      <c r="AP295" s="771"/>
      <c r="AQ295" s="772"/>
      <c r="AR295" s="770"/>
      <c r="AS295" s="771"/>
      <c r="AT295" s="771"/>
      <c r="AU295" s="771"/>
      <c r="AV295" s="771"/>
      <c r="AW295" s="771"/>
      <c r="AX295" s="773"/>
    </row>
    <row r="296" spans="1:50" ht="19.5" customHeight="1" x14ac:dyDescent="0.15">
      <c r="A296" s="261"/>
      <c r="B296" s="262"/>
      <c r="C296" s="262"/>
      <c r="D296" s="262"/>
      <c r="E296" s="262"/>
      <c r="F296" s="263"/>
      <c r="G296" s="774" t="s">
        <v>40</v>
      </c>
      <c r="H296" s="775"/>
      <c r="I296" s="775"/>
      <c r="J296" s="775"/>
      <c r="K296" s="775"/>
      <c r="L296" s="775"/>
      <c r="M296" s="775"/>
      <c r="N296" s="775"/>
      <c r="O296" s="776"/>
      <c r="P296" s="396">
        <v>1</v>
      </c>
      <c r="Q296" s="397"/>
      <c r="R296" s="397"/>
      <c r="S296" s="397"/>
      <c r="T296" s="397"/>
      <c r="U296" s="397"/>
      <c r="V296" s="398"/>
      <c r="W296" s="396">
        <v>1</v>
      </c>
      <c r="X296" s="397"/>
      <c r="Y296" s="397"/>
      <c r="Z296" s="397"/>
      <c r="AA296" s="397"/>
      <c r="AB296" s="397"/>
      <c r="AC296" s="398"/>
      <c r="AD296" s="396">
        <v>1</v>
      </c>
      <c r="AE296" s="397"/>
      <c r="AF296" s="397"/>
      <c r="AG296" s="397"/>
      <c r="AH296" s="397"/>
      <c r="AI296" s="397"/>
      <c r="AJ296" s="398"/>
      <c r="AK296" s="777"/>
      <c r="AL296" s="778"/>
      <c r="AM296" s="778"/>
      <c r="AN296" s="778"/>
      <c r="AO296" s="778"/>
      <c r="AP296" s="778"/>
      <c r="AQ296" s="779"/>
      <c r="AR296" s="777"/>
      <c r="AS296" s="778"/>
      <c r="AT296" s="778"/>
      <c r="AU296" s="778"/>
      <c r="AV296" s="778"/>
      <c r="AW296" s="778"/>
      <c r="AX296" s="780"/>
    </row>
    <row r="297" spans="1:50" ht="19.5" customHeight="1" x14ac:dyDescent="0.15">
      <c r="A297" s="264"/>
      <c r="B297" s="265"/>
      <c r="C297" s="265"/>
      <c r="D297" s="265"/>
      <c r="E297" s="265"/>
      <c r="F297" s="266"/>
      <c r="G297" s="774" t="s">
        <v>41</v>
      </c>
      <c r="H297" s="775"/>
      <c r="I297" s="775"/>
      <c r="J297" s="775"/>
      <c r="K297" s="775"/>
      <c r="L297" s="775"/>
      <c r="M297" s="775"/>
      <c r="N297" s="775"/>
      <c r="O297" s="776"/>
      <c r="P297" s="396">
        <v>99.4</v>
      </c>
      <c r="Q297" s="397"/>
      <c r="R297" s="397"/>
      <c r="S297" s="397"/>
      <c r="T297" s="397"/>
      <c r="U297" s="397"/>
      <c r="V297" s="398"/>
      <c r="W297" s="396">
        <v>85.5</v>
      </c>
      <c r="X297" s="397"/>
      <c r="Y297" s="397"/>
      <c r="Z297" s="397"/>
      <c r="AA297" s="397"/>
      <c r="AB297" s="397"/>
      <c r="AC297" s="398"/>
      <c r="AD297" s="396">
        <v>52.3</v>
      </c>
      <c r="AE297" s="397"/>
      <c r="AF297" s="397"/>
      <c r="AG297" s="397"/>
      <c r="AH297" s="397"/>
      <c r="AI297" s="397"/>
      <c r="AJ297" s="398"/>
      <c r="AK297" s="777"/>
      <c r="AL297" s="778"/>
      <c r="AM297" s="778"/>
      <c r="AN297" s="778"/>
      <c r="AO297" s="778"/>
      <c r="AP297" s="778"/>
      <c r="AQ297" s="779"/>
      <c r="AR297" s="777"/>
      <c r="AS297" s="778"/>
      <c r="AT297" s="778"/>
      <c r="AU297" s="778"/>
      <c r="AV297" s="778"/>
      <c r="AW297" s="778"/>
      <c r="AX297" s="780"/>
    </row>
    <row r="298" spans="1:50" ht="19.5" customHeight="1" x14ac:dyDescent="0.15">
      <c r="A298" s="431" t="s">
        <v>71</v>
      </c>
      <c r="B298" s="432"/>
      <c r="C298" s="786" t="s">
        <v>72</v>
      </c>
      <c r="D298" s="787"/>
      <c r="E298" s="787"/>
      <c r="F298" s="787"/>
      <c r="G298" s="787"/>
      <c r="H298" s="787"/>
      <c r="I298" s="787"/>
      <c r="J298" s="787"/>
      <c r="K298" s="788"/>
      <c r="L298" s="789" t="s">
        <v>73</v>
      </c>
      <c r="M298" s="790"/>
      <c r="N298" s="790"/>
      <c r="O298" s="790"/>
      <c r="P298" s="790"/>
      <c r="Q298" s="791"/>
      <c r="R298" s="792" t="s">
        <v>324</v>
      </c>
      <c r="S298" s="787"/>
      <c r="T298" s="787"/>
      <c r="U298" s="787"/>
      <c r="V298" s="787"/>
      <c r="W298" s="788"/>
      <c r="X298" s="792" t="s">
        <v>74</v>
      </c>
      <c r="Y298" s="787"/>
      <c r="Z298" s="787"/>
      <c r="AA298" s="787"/>
      <c r="AB298" s="787"/>
      <c r="AC298" s="787"/>
      <c r="AD298" s="787"/>
      <c r="AE298" s="787"/>
      <c r="AF298" s="787"/>
      <c r="AG298" s="787"/>
      <c r="AH298" s="787"/>
      <c r="AI298" s="787"/>
      <c r="AJ298" s="787"/>
      <c r="AK298" s="787"/>
      <c r="AL298" s="787"/>
      <c r="AM298" s="787"/>
      <c r="AN298" s="787"/>
      <c r="AO298" s="787"/>
      <c r="AP298" s="787"/>
      <c r="AQ298" s="787"/>
      <c r="AR298" s="787"/>
      <c r="AS298" s="787"/>
      <c r="AT298" s="787"/>
      <c r="AU298" s="787"/>
      <c r="AV298" s="787"/>
      <c r="AW298" s="787"/>
      <c r="AX298" s="793"/>
    </row>
    <row r="299" spans="1:50" ht="19.5" customHeight="1" x14ac:dyDescent="0.15">
      <c r="A299" s="433"/>
      <c r="B299" s="434"/>
      <c r="C299" s="2668" t="s">
        <v>1384</v>
      </c>
      <c r="D299" s="2669"/>
      <c r="E299" s="2669"/>
      <c r="F299" s="2669"/>
      <c r="G299" s="2669"/>
      <c r="H299" s="2669"/>
      <c r="I299" s="2669"/>
      <c r="J299" s="2669"/>
      <c r="K299" s="2670"/>
      <c r="L299" s="797">
        <v>0.5</v>
      </c>
      <c r="M299" s="795"/>
      <c r="N299" s="795"/>
      <c r="O299" s="795"/>
      <c r="P299" s="795"/>
      <c r="Q299" s="796"/>
      <c r="R299" s="797"/>
      <c r="S299" s="795"/>
      <c r="T299" s="795"/>
      <c r="U299" s="795"/>
      <c r="V299" s="795"/>
      <c r="W299" s="796"/>
      <c r="X299" s="448"/>
      <c r="Y299" s="449"/>
      <c r="Z299" s="449"/>
      <c r="AA299" s="449"/>
      <c r="AB299" s="449"/>
      <c r="AC299" s="449"/>
      <c r="AD299" s="449"/>
      <c r="AE299" s="449"/>
      <c r="AF299" s="449"/>
      <c r="AG299" s="449"/>
      <c r="AH299" s="449"/>
      <c r="AI299" s="449"/>
      <c r="AJ299" s="449"/>
      <c r="AK299" s="449"/>
      <c r="AL299" s="449"/>
      <c r="AM299" s="449"/>
      <c r="AN299" s="449"/>
      <c r="AO299" s="449"/>
      <c r="AP299" s="449"/>
      <c r="AQ299" s="449"/>
      <c r="AR299" s="449"/>
      <c r="AS299" s="449"/>
      <c r="AT299" s="449"/>
      <c r="AU299" s="449"/>
      <c r="AV299" s="449"/>
      <c r="AW299" s="449"/>
      <c r="AX299" s="450"/>
    </row>
    <row r="300" spans="1:50" ht="19.5" customHeight="1" x14ac:dyDescent="0.15">
      <c r="A300" s="433"/>
      <c r="B300" s="434"/>
      <c r="C300" s="2671" t="s">
        <v>1385</v>
      </c>
      <c r="D300" s="2672"/>
      <c r="E300" s="2672"/>
      <c r="F300" s="2672"/>
      <c r="G300" s="2672"/>
      <c r="H300" s="2672"/>
      <c r="I300" s="2672"/>
      <c r="J300" s="2672"/>
      <c r="K300" s="2673"/>
      <c r="L300" s="785">
        <v>0.1</v>
      </c>
      <c r="M300" s="783"/>
      <c r="N300" s="783"/>
      <c r="O300" s="783"/>
      <c r="P300" s="783"/>
      <c r="Q300" s="784"/>
      <c r="R300" s="785"/>
      <c r="S300" s="783"/>
      <c r="T300" s="783"/>
      <c r="U300" s="783"/>
      <c r="V300" s="783"/>
      <c r="W300" s="784"/>
      <c r="X300" s="428"/>
      <c r="Y300" s="429"/>
      <c r="Z300" s="429"/>
      <c r="AA300" s="429"/>
      <c r="AB300" s="429"/>
      <c r="AC300" s="429"/>
      <c r="AD300" s="429"/>
      <c r="AE300" s="429"/>
      <c r="AF300" s="429"/>
      <c r="AG300" s="429"/>
      <c r="AH300" s="429"/>
      <c r="AI300" s="429"/>
      <c r="AJ300" s="429"/>
      <c r="AK300" s="429"/>
      <c r="AL300" s="429"/>
      <c r="AM300" s="429"/>
      <c r="AN300" s="429"/>
      <c r="AO300" s="429"/>
      <c r="AP300" s="429"/>
      <c r="AQ300" s="429"/>
      <c r="AR300" s="429"/>
      <c r="AS300" s="429"/>
      <c r="AT300" s="429"/>
      <c r="AU300" s="429"/>
      <c r="AV300" s="429"/>
      <c r="AW300" s="429"/>
      <c r="AX300" s="430"/>
    </row>
    <row r="301" spans="1:50" ht="19.5" customHeight="1" x14ac:dyDescent="0.15">
      <c r="A301" s="433"/>
      <c r="B301" s="434"/>
      <c r="C301" s="2685" t="s">
        <v>1386</v>
      </c>
      <c r="D301" s="2686"/>
      <c r="E301" s="2686"/>
      <c r="F301" s="2686"/>
      <c r="G301" s="2686"/>
      <c r="H301" s="2686"/>
      <c r="I301" s="2686"/>
      <c r="J301" s="2686"/>
      <c r="K301" s="2687"/>
      <c r="L301" s="785">
        <v>1</v>
      </c>
      <c r="M301" s="783"/>
      <c r="N301" s="783"/>
      <c r="O301" s="783"/>
      <c r="P301" s="783"/>
      <c r="Q301" s="784"/>
      <c r="R301" s="785"/>
      <c r="S301" s="783"/>
      <c r="T301" s="783"/>
      <c r="U301" s="783"/>
      <c r="V301" s="783"/>
      <c r="W301" s="784"/>
      <c r="X301" s="428"/>
      <c r="Y301" s="429"/>
      <c r="Z301" s="429"/>
      <c r="AA301" s="429"/>
      <c r="AB301" s="429"/>
      <c r="AC301" s="429"/>
      <c r="AD301" s="429"/>
      <c r="AE301" s="429"/>
      <c r="AF301" s="429"/>
      <c r="AG301" s="429"/>
      <c r="AH301" s="429"/>
      <c r="AI301" s="429"/>
      <c r="AJ301" s="429"/>
      <c r="AK301" s="429"/>
      <c r="AL301" s="429"/>
      <c r="AM301" s="429"/>
      <c r="AN301" s="429"/>
      <c r="AO301" s="429"/>
      <c r="AP301" s="429"/>
      <c r="AQ301" s="429"/>
      <c r="AR301" s="429"/>
      <c r="AS301" s="429"/>
      <c r="AT301" s="429"/>
      <c r="AU301" s="429"/>
      <c r="AV301" s="429"/>
      <c r="AW301" s="429"/>
      <c r="AX301" s="430"/>
    </row>
    <row r="302" spans="1:50" ht="19.5" customHeight="1" x14ac:dyDescent="0.15">
      <c r="A302" s="433"/>
      <c r="B302" s="434"/>
      <c r="C302" s="2679" t="s">
        <v>1387</v>
      </c>
      <c r="D302" s="2680"/>
      <c r="E302" s="2680"/>
      <c r="F302" s="2680"/>
      <c r="G302" s="2680"/>
      <c r="H302" s="2680"/>
      <c r="I302" s="2680"/>
      <c r="J302" s="2680"/>
      <c r="K302" s="2681"/>
      <c r="L302" s="785">
        <v>0.1</v>
      </c>
      <c r="M302" s="783"/>
      <c r="N302" s="783"/>
      <c r="O302" s="783"/>
      <c r="P302" s="783"/>
      <c r="Q302" s="784"/>
      <c r="R302" s="785"/>
      <c r="S302" s="783"/>
      <c r="T302" s="783"/>
      <c r="U302" s="783"/>
      <c r="V302" s="783"/>
      <c r="W302" s="784"/>
      <c r="X302" s="428"/>
      <c r="Y302" s="429"/>
      <c r="Z302" s="429"/>
      <c r="AA302" s="429"/>
      <c r="AB302" s="429"/>
      <c r="AC302" s="429"/>
      <c r="AD302" s="429"/>
      <c r="AE302" s="429"/>
      <c r="AF302" s="429"/>
      <c r="AG302" s="429"/>
      <c r="AH302" s="429"/>
      <c r="AI302" s="429"/>
      <c r="AJ302" s="429"/>
      <c r="AK302" s="429"/>
      <c r="AL302" s="429"/>
      <c r="AM302" s="429"/>
      <c r="AN302" s="429"/>
      <c r="AO302" s="429"/>
      <c r="AP302" s="429"/>
      <c r="AQ302" s="429"/>
      <c r="AR302" s="429"/>
      <c r="AS302" s="429"/>
      <c r="AT302" s="429"/>
      <c r="AU302" s="429"/>
      <c r="AV302" s="429"/>
      <c r="AW302" s="429"/>
      <c r="AX302" s="430"/>
    </row>
    <row r="303" spans="1:50" ht="19.5" customHeight="1" x14ac:dyDescent="0.15">
      <c r="A303" s="433"/>
      <c r="B303" s="434"/>
      <c r="C303" s="2682" t="s">
        <v>1388</v>
      </c>
      <c r="D303" s="2683"/>
      <c r="E303" s="2683"/>
      <c r="F303" s="2683"/>
      <c r="G303" s="2683"/>
      <c r="H303" s="2683"/>
      <c r="I303" s="2683"/>
      <c r="J303" s="2683"/>
      <c r="K303" s="2684"/>
      <c r="L303" s="785">
        <v>0.4</v>
      </c>
      <c r="M303" s="783"/>
      <c r="N303" s="783"/>
      <c r="O303" s="783"/>
      <c r="P303" s="783"/>
      <c r="Q303" s="784"/>
      <c r="R303" s="785"/>
      <c r="S303" s="783"/>
      <c r="T303" s="783"/>
      <c r="U303" s="783"/>
      <c r="V303" s="783"/>
      <c r="W303" s="784"/>
      <c r="X303" s="428"/>
      <c r="Y303" s="429"/>
      <c r="Z303" s="429"/>
      <c r="AA303" s="429"/>
      <c r="AB303" s="429"/>
      <c r="AC303" s="429"/>
      <c r="AD303" s="429"/>
      <c r="AE303" s="429"/>
      <c r="AF303" s="429"/>
      <c r="AG303" s="429"/>
      <c r="AH303" s="429"/>
      <c r="AI303" s="429"/>
      <c r="AJ303" s="429"/>
      <c r="AK303" s="429"/>
      <c r="AL303" s="429"/>
      <c r="AM303" s="429"/>
      <c r="AN303" s="429"/>
      <c r="AO303" s="429"/>
      <c r="AP303" s="429"/>
      <c r="AQ303" s="429"/>
      <c r="AR303" s="429"/>
      <c r="AS303" s="429"/>
      <c r="AT303" s="429"/>
      <c r="AU303" s="429"/>
      <c r="AV303" s="429"/>
      <c r="AW303" s="429"/>
      <c r="AX303" s="430"/>
    </row>
    <row r="304" spans="1:50" ht="19.5" customHeight="1" x14ac:dyDescent="0.15">
      <c r="A304" s="433"/>
      <c r="B304" s="434"/>
      <c r="C304" s="781"/>
      <c r="D304" s="493"/>
      <c r="E304" s="493"/>
      <c r="F304" s="493"/>
      <c r="G304" s="493"/>
      <c r="H304" s="493"/>
      <c r="I304" s="493"/>
      <c r="J304" s="493"/>
      <c r="K304" s="494"/>
      <c r="L304" s="492"/>
      <c r="M304" s="493"/>
      <c r="N304" s="493"/>
      <c r="O304" s="493"/>
      <c r="P304" s="493"/>
      <c r="Q304" s="494"/>
      <c r="R304" s="492"/>
      <c r="S304" s="493"/>
      <c r="T304" s="493"/>
      <c r="U304" s="493"/>
      <c r="V304" s="493"/>
      <c r="W304" s="494"/>
      <c r="X304" s="428"/>
      <c r="Y304" s="429"/>
      <c r="Z304" s="429"/>
      <c r="AA304" s="429"/>
      <c r="AB304" s="429"/>
      <c r="AC304" s="429"/>
      <c r="AD304" s="429"/>
      <c r="AE304" s="429"/>
      <c r="AF304" s="429"/>
      <c r="AG304" s="429"/>
      <c r="AH304" s="429"/>
      <c r="AI304" s="429"/>
      <c r="AJ304" s="429"/>
      <c r="AK304" s="429"/>
      <c r="AL304" s="429"/>
      <c r="AM304" s="429"/>
      <c r="AN304" s="429"/>
      <c r="AO304" s="429"/>
      <c r="AP304" s="429"/>
      <c r="AQ304" s="429"/>
      <c r="AR304" s="429"/>
      <c r="AS304" s="429"/>
      <c r="AT304" s="429"/>
      <c r="AU304" s="429"/>
      <c r="AV304" s="429"/>
      <c r="AW304" s="429"/>
      <c r="AX304" s="430"/>
    </row>
    <row r="305" spans="1:50" ht="19.5" customHeight="1" thickBot="1" x14ac:dyDescent="0.2">
      <c r="A305" s="435"/>
      <c r="B305" s="436"/>
      <c r="C305" s="477" t="s">
        <v>39</v>
      </c>
      <c r="D305" s="478"/>
      <c r="E305" s="478"/>
      <c r="F305" s="478"/>
      <c r="G305" s="478"/>
      <c r="H305" s="478"/>
      <c r="I305" s="478"/>
      <c r="J305" s="478"/>
      <c r="K305" s="479"/>
      <c r="L305" s="2676">
        <f>SUM(L299:Q304)</f>
        <v>2.1</v>
      </c>
      <c r="M305" s="2677"/>
      <c r="N305" s="2677"/>
      <c r="O305" s="2677"/>
      <c r="P305" s="2677"/>
      <c r="Q305" s="2678"/>
      <c r="R305" s="480"/>
      <c r="S305" s="481"/>
      <c r="T305" s="481"/>
      <c r="U305" s="481"/>
      <c r="V305" s="481"/>
      <c r="W305" s="482"/>
      <c r="X305" s="483"/>
      <c r="Y305" s="484"/>
      <c r="Z305" s="484"/>
      <c r="AA305" s="484"/>
      <c r="AB305" s="484"/>
      <c r="AC305" s="484"/>
      <c r="AD305" s="484"/>
      <c r="AE305" s="484"/>
      <c r="AF305" s="484"/>
      <c r="AG305" s="484"/>
      <c r="AH305" s="484"/>
      <c r="AI305" s="484"/>
      <c r="AJ305" s="484"/>
      <c r="AK305" s="484"/>
      <c r="AL305" s="484"/>
      <c r="AM305" s="484"/>
      <c r="AN305" s="484"/>
      <c r="AO305" s="484"/>
      <c r="AP305" s="484"/>
      <c r="AQ305" s="484"/>
      <c r="AR305" s="484"/>
      <c r="AS305" s="484"/>
      <c r="AT305" s="484"/>
      <c r="AU305" s="484"/>
      <c r="AV305" s="484"/>
      <c r="AW305" s="484"/>
      <c r="AX305" s="485"/>
    </row>
    <row r="306" spans="1:50" ht="15" customHeight="1" x14ac:dyDescent="0.15">
      <c r="A306" s="7"/>
      <c r="B306" s="7"/>
      <c r="C306" s="7"/>
      <c r="D306" s="7"/>
      <c r="E306" s="7"/>
      <c r="F306" s="7"/>
      <c r="G306" s="8"/>
      <c r="H306" s="8"/>
      <c r="I306" s="8"/>
      <c r="J306" s="8"/>
      <c r="K306" s="8"/>
      <c r="L306" s="9"/>
      <c r="M306" s="8"/>
      <c r="N306" s="8"/>
      <c r="O306" s="8"/>
      <c r="P306" s="8"/>
      <c r="Q306" s="8"/>
      <c r="R306" s="8"/>
      <c r="S306" s="8"/>
      <c r="T306" s="8"/>
      <c r="U306" s="8"/>
      <c r="V306" s="8"/>
      <c r="W306" s="8"/>
      <c r="X306" s="8"/>
      <c r="Y306" s="10"/>
      <c r="Z306" s="10"/>
      <c r="AA306" s="10"/>
      <c r="AB306" s="10"/>
      <c r="AC306" s="8"/>
      <c r="AD306" s="8"/>
      <c r="AE306" s="8"/>
      <c r="AF306" s="8"/>
      <c r="AG306" s="8"/>
      <c r="AH306" s="9"/>
      <c r="AI306" s="8"/>
      <c r="AJ306" s="8"/>
      <c r="AK306" s="8"/>
      <c r="AL306" s="8"/>
      <c r="AM306" s="8"/>
      <c r="AN306" s="8"/>
      <c r="AO306" s="8"/>
      <c r="AP306" s="8"/>
      <c r="AQ306" s="8"/>
      <c r="AR306" s="8"/>
      <c r="AS306" s="8"/>
      <c r="AT306" s="8"/>
      <c r="AU306" s="10"/>
      <c r="AV306" s="10"/>
      <c r="AW306" s="10"/>
      <c r="AX306" s="10"/>
    </row>
    <row r="307" spans="1:50" s="37" customFormat="1" ht="20.25" customHeight="1" thickBot="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716" t="s">
        <v>305</v>
      </c>
      <c r="AR307" s="716"/>
      <c r="AS307" s="716"/>
      <c r="AT307" s="716"/>
      <c r="AU307" s="716"/>
      <c r="AV307" s="716"/>
      <c r="AW307" s="716"/>
      <c r="AX307" s="716"/>
    </row>
    <row r="308" spans="1:50" ht="25.15" customHeight="1" x14ac:dyDescent="0.15">
      <c r="A308" s="239" t="s">
        <v>306</v>
      </c>
      <c r="B308" s="240"/>
      <c r="C308" s="240"/>
      <c r="D308" s="240"/>
      <c r="E308" s="240"/>
      <c r="F308" s="717"/>
      <c r="G308" s="2388" t="s">
        <v>1389</v>
      </c>
      <c r="H308" s="2674"/>
      <c r="I308" s="2674"/>
      <c r="J308" s="2674"/>
      <c r="K308" s="2674"/>
      <c r="L308" s="2674"/>
      <c r="M308" s="2674"/>
      <c r="N308" s="2674"/>
      <c r="O308" s="2674"/>
      <c r="P308" s="2674"/>
      <c r="Q308" s="2674"/>
      <c r="R308" s="2674"/>
      <c r="S308" s="2674"/>
      <c r="T308" s="2674"/>
      <c r="U308" s="2674"/>
      <c r="V308" s="2674"/>
      <c r="W308" s="2674"/>
      <c r="X308" s="2675"/>
      <c r="Y308" s="243" t="s">
        <v>308</v>
      </c>
      <c r="Z308" s="720"/>
      <c r="AA308" s="720"/>
      <c r="AB308" s="720"/>
      <c r="AC308" s="720"/>
      <c r="AD308" s="721"/>
      <c r="AE308" s="2447" t="s">
        <v>1146</v>
      </c>
      <c r="AF308" s="2447"/>
      <c r="AG308" s="2447"/>
      <c r="AH308" s="2447"/>
      <c r="AI308" s="2447"/>
      <c r="AJ308" s="2447"/>
      <c r="AK308" s="2447"/>
      <c r="AL308" s="2447"/>
      <c r="AM308" s="2447"/>
      <c r="AN308" s="2447"/>
      <c r="AO308" s="2447"/>
      <c r="AP308" s="2448"/>
      <c r="AQ308" s="249" t="s">
        <v>7</v>
      </c>
      <c r="AR308" s="2447"/>
      <c r="AS308" s="2447"/>
      <c r="AT308" s="2447"/>
      <c r="AU308" s="2447"/>
      <c r="AV308" s="2447"/>
      <c r="AW308" s="2447"/>
      <c r="AX308" s="2449"/>
    </row>
    <row r="309" spans="1:50" ht="30" customHeight="1" x14ac:dyDescent="0.15">
      <c r="A309" s="283" t="s">
        <v>8</v>
      </c>
      <c r="B309" s="744"/>
      <c r="C309" s="744"/>
      <c r="D309" s="744"/>
      <c r="E309" s="744"/>
      <c r="F309" s="745"/>
      <c r="G309" s="2660" t="s">
        <v>1371</v>
      </c>
      <c r="H309" s="2661"/>
      <c r="I309" s="2661"/>
      <c r="J309" s="2661"/>
      <c r="K309" s="2661"/>
      <c r="L309" s="2661"/>
      <c r="M309" s="2661"/>
      <c r="N309" s="2661"/>
      <c r="O309" s="2661"/>
      <c r="P309" s="2661"/>
      <c r="Q309" s="2661"/>
      <c r="R309" s="2661"/>
      <c r="S309" s="2661"/>
      <c r="T309" s="2661"/>
      <c r="U309" s="2661"/>
      <c r="V309" s="1609"/>
      <c r="W309" s="1609"/>
      <c r="X309" s="1609"/>
      <c r="Y309" s="289" t="s">
        <v>10</v>
      </c>
      <c r="Z309" s="749"/>
      <c r="AA309" s="749"/>
      <c r="AB309" s="749"/>
      <c r="AC309" s="749"/>
      <c r="AD309" s="750"/>
      <c r="AE309" s="2462" t="s">
        <v>1372</v>
      </c>
      <c r="AF309" s="2462"/>
      <c r="AG309" s="2462"/>
      <c r="AH309" s="2462"/>
      <c r="AI309" s="2462"/>
      <c r="AJ309" s="2462"/>
      <c r="AK309" s="2462"/>
      <c r="AL309" s="2462"/>
      <c r="AM309" s="2462"/>
      <c r="AN309" s="2462"/>
      <c r="AO309" s="2462"/>
      <c r="AP309" s="2463"/>
      <c r="AQ309" s="295" t="s">
        <v>1149</v>
      </c>
      <c r="AR309" s="296"/>
      <c r="AS309" s="296"/>
      <c r="AT309" s="296"/>
      <c r="AU309" s="296"/>
      <c r="AV309" s="296"/>
      <c r="AW309" s="296"/>
      <c r="AX309" s="297"/>
    </row>
    <row r="310" spans="1:50" ht="30" customHeight="1" x14ac:dyDescent="0.15">
      <c r="A310" s="298" t="s">
        <v>13</v>
      </c>
      <c r="B310" s="299"/>
      <c r="C310" s="299"/>
      <c r="D310" s="299"/>
      <c r="E310" s="299"/>
      <c r="F310" s="751"/>
      <c r="G310" s="300" t="s">
        <v>14</v>
      </c>
      <c r="H310" s="288"/>
      <c r="I310" s="288"/>
      <c r="J310" s="288"/>
      <c r="K310" s="288"/>
      <c r="L310" s="288"/>
      <c r="M310" s="288"/>
      <c r="N310" s="288"/>
      <c r="O310" s="288"/>
      <c r="P310" s="288"/>
      <c r="Q310" s="288"/>
      <c r="R310" s="288"/>
      <c r="S310" s="288"/>
      <c r="T310" s="288"/>
      <c r="U310" s="288"/>
      <c r="V310" s="288"/>
      <c r="W310" s="288"/>
      <c r="X310" s="288"/>
      <c r="Y310" s="301" t="s">
        <v>15</v>
      </c>
      <c r="Z310" s="302"/>
      <c r="AA310" s="302"/>
      <c r="AB310" s="302"/>
      <c r="AC310" s="302"/>
      <c r="AD310" s="303"/>
      <c r="AE310" s="295" t="s">
        <v>1214</v>
      </c>
      <c r="AF310" s="296"/>
      <c r="AG310" s="296"/>
      <c r="AH310" s="296"/>
      <c r="AI310" s="296"/>
      <c r="AJ310" s="296"/>
      <c r="AK310" s="296"/>
      <c r="AL310" s="296"/>
      <c r="AM310" s="296"/>
      <c r="AN310" s="296"/>
      <c r="AO310" s="296"/>
      <c r="AP310" s="296"/>
      <c r="AQ310" s="2462"/>
      <c r="AR310" s="2462"/>
      <c r="AS310" s="2462"/>
      <c r="AT310" s="2462"/>
      <c r="AU310" s="2462"/>
      <c r="AV310" s="2462"/>
      <c r="AW310" s="2462"/>
      <c r="AX310" s="2464"/>
    </row>
    <row r="311" spans="1:50" ht="39.950000000000003" customHeight="1" x14ac:dyDescent="0.15">
      <c r="A311" s="733" t="s">
        <v>17</v>
      </c>
      <c r="B311" s="734"/>
      <c r="C311" s="734"/>
      <c r="D311" s="734"/>
      <c r="E311" s="734"/>
      <c r="F311" s="735"/>
      <c r="G311" s="736" t="s">
        <v>1373</v>
      </c>
      <c r="H311" s="737"/>
      <c r="I311" s="737"/>
      <c r="J311" s="737"/>
      <c r="K311" s="737"/>
      <c r="L311" s="737"/>
      <c r="M311" s="737"/>
      <c r="N311" s="737"/>
      <c r="O311" s="737"/>
      <c r="P311" s="737"/>
      <c r="Q311" s="737"/>
      <c r="R311" s="737"/>
      <c r="S311" s="737"/>
      <c r="T311" s="737"/>
      <c r="U311" s="737"/>
      <c r="V311" s="737"/>
      <c r="W311" s="737"/>
      <c r="X311" s="738"/>
      <c r="Y311" s="277" t="s">
        <v>316</v>
      </c>
      <c r="Z311" s="739"/>
      <c r="AA311" s="739"/>
      <c r="AB311" s="739"/>
      <c r="AC311" s="739"/>
      <c r="AD311" s="740"/>
      <c r="AE311" s="741" t="s">
        <v>332</v>
      </c>
      <c r="AF311" s="742"/>
      <c r="AG311" s="742"/>
      <c r="AH311" s="742"/>
      <c r="AI311" s="742"/>
      <c r="AJ311" s="742"/>
      <c r="AK311" s="742"/>
      <c r="AL311" s="742"/>
      <c r="AM311" s="742"/>
      <c r="AN311" s="742"/>
      <c r="AO311" s="742"/>
      <c r="AP311" s="742"/>
      <c r="AQ311" s="742"/>
      <c r="AR311" s="742"/>
      <c r="AS311" s="742"/>
      <c r="AT311" s="742"/>
      <c r="AU311" s="742"/>
      <c r="AV311" s="742"/>
      <c r="AW311" s="742"/>
      <c r="AX311" s="743"/>
    </row>
    <row r="312" spans="1:50" ht="39.75" customHeight="1" x14ac:dyDescent="0.15">
      <c r="A312" s="251" t="s">
        <v>20</v>
      </c>
      <c r="B312" s="252"/>
      <c r="C312" s="252"/>
      <c r="D312" s="252"/>
      <c r="E312" s="252"/>
      <c r="F312" s="256"/>
      <c r="G312" s="727" t="s">
        <v>1390</v>
      </c>
      <c r="H312" s="728"/>
      <c r="I312" s="728"/>
      <c r="J312" s="728"/>
      <c r="K312" s="728"/>
      <c r="L312" s="728"/>
      <c r="M312" s="728"/>
      <c r="N312" s="728"/>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9"/>
    </row>
    <row r="313" spans="1:50" ht="33.75" customHeight="1" x14ac:dyDescent="0.15">
      <c r="A313" s="251" t="s">
        <v>22</v>
      </c>
      <c r="B313" s="252"/>
      <c r="C313" s="252"/>
      <c r="D313" s="252"/>
      <c r="E313" s="252"/>
      <c r="F313" s="256"/>
      <c r="G313" s="727" t="s">
        <v>1391</v>
      </c>
      <c r="H313" s="728"/>
      <c r="I313" s="728"/>
      <c r="J313" s="728"/>
      <c r="K313" s="728"/>
      <c r="L313" s="728"/>
      <c r="M313" s="728"/>
      <c r="N313" s="728"/>
      <c r="O313" s="728"/>
      <c r="P313" s="728"/>
      <c r="Q313" s="728"/>
      <c r="R313" s="728"/>
      <c r="S313" s="728"/>
      <c r="T313" s="728"/>
      <c r="U313" s="728"/>
      <c r="V313" s="728"/>
      <c r="W313" s="728"/>
      <c r="X313" s="728"/>
      <c r="Y313" s="728"/>
      <c r="Z313" s="728"/>
      <c r="AA313" s="728"/>
      <c r="AB313" s="728"/>
      <c r="AC313" s="728"/>
      <c r="AD313" s="728"/>
      <c r="AE313" s="728"/>
      <c r="AF313" s="728"/>
      <c r="AG313" s="728"/>
      <c r="AH313" s="728"/>
      <c r="AI313" s="728"/>
      <c r="AJ313" s="728"/>
      <c r="AK313" s="728"/>
      <c r="AL313" s="728"/>
      <c r="AM313" s="728"/>
      <c r="AN313" s="728"/>
      <c r="AO313" s="728"/>
      <c r="AP313" s="728"/>
      <c r="AQ313" s="728"/>
      <c r="AR313" s="728"/>
      <c r="AS313" s="728"/>
      <c r="AT313" s="728"/>
      <c r="AU313" s="728"/>
      <c r="AV313" s="728"/>
      <c r="AW313" s="728"/>
      <c r="AX313" s="729"/>
    </row>
    <row r="314" spans="1:50" ht="22.5" customHeight="1" x14ac:dyDescent="0.15">
      <c r="A314" s="251" t="s">
        <v>24</v>
      </c>
      <c r="B314" s="252"/>
      <c r="C314" s="252"/>
      <c r="D314" s="252"/>
      <c r="E314" s="252"/>
      <c r="F314" s="256"/>
      <c r="G314" s="253" t="s">
        <v>709</v>
      </c>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c r="AK314" s="254"/>
      <c r="AL314" s="254"/>
      <c r="AM314" s="254"/>
      <c r="AN314" s="254"/>
      <c r="AO314" s="254"/>
      <c r="AP314" s="254"/>
      <c r="AQ314" s="254"/>
      <c r="AR314" s="254"/>
      <c r="AS314" s="254"/>
      <c r="AT314" s="254"/>
      <c r="AU314" s="254"/>
      <c r="AV314" s="254"/>
      <c r="AW314" s="254"/>
      <c r="AX314" s="255"/>
    </row>
    <row r="315" spans="1:50" ht="19.5" customHeight="1" x14ac:dyDescent="0.15">
      <c r="A315" s="258" t="s">
        <v>26</v>
      </c>
      <c r="B315" s="259"/>
      <c r="C315" s="259"/>
      <c r="D315" s="259"/>
      <c r="E315" s="259"/>
      <c r="F315" s="260"/>
      <c r="G315" s="730"/>
      <c r="H315" s="731"/>
      <c r="I315" s="731"/>
      <c r="J315" s="731"/>
      <c r="K315" s="731"/>
      <c r="L315" s="731"/>
      <c r="M315" s="731"/>
      <c r="N315" s="731"/>
      <c r="O315" s="732"/>
      <c r="P315" s="269" t="s">
        <v>320</v>
      </c>
      <c r="Q315" s="270"/>
      <c r="R315" s="270"/>
      <c r="S315" s="270"/>
      <c r="T315" s="270"/>
      <c r="U315" s="270"/>
      <c r="V315" s="271"/>
      <c r="W315" s="269" t="s">
        <v>321</v>
      </c>
      <c r="X315" s="270"/>
      <c r="Y315" s="270"/>
      <c r="Z315" s="270"/>
      <c r="AA315" s="270"/>
      <c r="AB315" s="270"/>
      <c r="AC315" s="271"/>
      <c r="AD315" s="269" t="s">
        <v>322</v>
      </c>
      <c r="AE315" s="270"/>
      <c r="AF315" s="270"/>
      <c r="AG315" s="270"/>
      <c r="AH315" s="270"/>
      <c r="AI315" s="270"/>
      <c r="AJ315" s="271"/>
      <c r="AK315" s="269" t="s">
        <v>323</v>
      </c>
      <c r="AL315" s="270"/>
      <c r="AM315" s="270"/>
      <c r="AN315" s="270"/>
      <c r="AO315" s="270"/>
      <c r="AP315" s="270"/>
      <c r="AQ315" s="271"/>
      <c r="AR315" s="269" t="s">
        <v>324</v>
      </c>
      <c r="AS315" s="270"/>
      <c r="AT315" s="270"/>
      <c r="AU315" s="270"/>
      <c r="AV315" s="270"/>
      <c r="AW315" s="270"/>
      <c r="AX315" s="317"/>
    </row>
    <row r="316" spans="1:50" ht="19.5" customHeight="1" x14ac:dyDescent="0.15">
      <c r="A316" s="261"/>
      <c r="B316" s="262"/>
      <c r="C316" s="262"/>
      <c r="D316" s="262"/>
      <c r="E316" s="262"/>
      <c r="F316" s="263"/>
      <c r="G316" s="318" t="s">
        <v>32</v>
      </c>
      <c r="H316" s="326"/>
      <c r="I316" s="760" t="s">
        <v>33</v>
      </c>
      <c r="J316" s="761"/>
      <c r="K316" s="761"/>
      <c r="L316" s="761"/>
      <c r="M316" s="761"/>
      <c r="N316" s="761"/>
      <c r="O316" s="762"/>
      <c r="P316" s="763">
        <v>3</v>
      </c>
      <c r="Q316" s="764"/>
      <c r="R316" s="764"/>
      <c r="S316" s="764"/>
      <c r="T316" s="764"/>
      <c r="U316" s="764"/>
      <c r="V316" s="765"/>
      <c r="W316" s="763">
        <v>3</v>
      </c>
      <c r="X316" s="764"/>
      <c r="Y316" s="764"/>
      <c r="Z316" s="764"/>
      <c r="AA316" s="764"/>
      <c r="AB316" s="764"/>
      <c r="AC316" s="765"/>
      <c r="AD316" s="763">
        <v>3</v>
      </c>
      <c r="AE316" s="764"/>
      <c r="AF316" s="764"/>
      <c r="AG316" s="764"/>
      <c r="AH316" s="764"/>
      <c r="AI316" s="764"/>
      <c r="AJ316" s="765"/>
      <c r="AK316" s="763">
        <v>3</v>
      </c>
      <c r="AL316" s="764"/>
      <c r="AM316" s="764"/>
      <c r="AN316" s="764"/>
      <c r="AO316" s="764"/>
      <c r="AP316" s="764"/>
      <c r="AQ316" s="765"/>
      <c r="AR316" s="763"/>
      <c r="AS316" s="764"/>
      <c r="AT316" s="764"/>
      <c r="AU316" s="764"/>
      <c r="AV316" s="764"/>
      <c r="AW316" s="764"/>
      <c r="AX316" s="766"/>
    </row>
    <row r="317" spans="1:50" ht="19.5" customHeight="1" x14ac:dyDescent="0.15">
      <c r="A317" s="261"/>
      <c r="B317" s="262"/>
      <c r="C317" s="262"/>
      <c r="D317" s="262"/>
      <c r="E317" s="262"/>
      <c r="F317" s="263"/>
      <c r="G317" s="757"/>
      <c r="H317" s="758"/>
      <c r="I317" s="310" t="s">
        <v>34</v>
      </c>
      <c r="J317" s="329"/>
      <c r="K317" s="329"/>
      <c r="L317" s="329"/>
      <c r="M317" s="329"/>
      <c r="N317" s="329"/>
      <c r="O317" s="330"/>
      <c r="P317" s="313" t="s">
        <v>332</v>
      </c>
      <c r="Q317" s="314"/>
      <c r="R317" s="314"/>
      <c r="S317" s="314"/>
      <c r="T317" s="314"/>
      <c r="U317" s="314"/>
      <c r="V317" s="315"/>
      <c r="W317" s="313" t="s">
        <v>332</v>
      </c>
      <c r="X317" s="314"/>
      <c r="Y317" s="314"/>
      <c r="Z317" s="314"/>
      <c r="AA317" s="314"/>
      <c r="AB317" s="314"/>
      <c r="AC317" s="315"/>
      <c r="AD317" s="313" t="s">
        <v>332</v>
      </c>
      <c r="AE317" s="314"/>
      <c r="AF317" s="314"/>
      <c r="AG317" s="314"/>
      <c r="AH317" s="314"/>
      <c r="AI317" s="314"/>
      <c r="AJ317" s="315"/>
      <c r="AK317" s="313" t="s">
        <v>332</v>
      </c>
      <c r="AL317" s="314"/>
      <c r="AM317" s="314"/>
      <c r="AN317" s="314"/>
      <c r="AO317" s="314"/>
      <c r="AP317" s="314"/>
      <c r="AQ317" s="315"/>
      <c r="AR317" s="336"/>
      <c r="AS317" s="337"/>
      <c r="AT317" s="337"/>
      <c r="AU317" s="337"/>
      <c r="AV317" s="337"/>
      <c r="AW317" s="337"/>
      <c r="AX317" s="338"/>
    </row>
    <row r="318" spans="1:50" ht="19.5" customHeight="1" x14ac:dyDescent="0.15">
      <c r="A318" s="261"/>
      <c r="B318" s="262"/>
      <c r="C318" s="262"/>
      <c r="D318" s="262"/>
      <c r="E318" s="262"/>
      <c r="F318" s="263"/>
      <c r="G318" s="757"/>
      <c r="H318" s="758"/>
      <c r="I318" s="310" t="s">
        <v>36</v>
      </c>
      <c r="J318" s="329"/>
      <c r="K318" s="329"/>
      <c r="L318" s="329"/>
      <c r="M318" s="329"/>
      <c r="N318" s="329"/>
      <c r="O318" s="330"/>
      <c r="P318" s="313" t="s">
        <v>332</v>
      </c>
      <c r="Q318" s="314"/>
      <c r="R318" s="314"/>
      <c r="S318" s="314"/>
      <c r="T318" s="314"/>
      <c r="U318" s="314"/>
      <c r="V318" s="315"/>
      <c r="W318" s="313" t="s">
        <v>332</v>
      </c>
      <c r="X318" s="314"/>
      <c r="Y318" s="314"/>
      <c r="Z318" s="314"/>
      <c r="AA318" s="314"/>
      <c r="AB318" s="314"/>
      <c r="AC318" s="315"/>
      <c r="AD318" s="313" t="s">
        <v>332</v>
      </c>
      <c r="AE318" s="314"/>
      <c r="AF318" s="314"/>
      <c r="AG318" s="314"/>
      <c r="AH318" s="314"/>
      <c r="AI318" s="314"/>
      <c r="AJ318" s="315"/>
      <c r="AK318" s="313" t="s">
        <v>332</v>
      </c>
      <c r="AL318" s="314"/>
      <c r="AM318" s="314"/>
      <c r="AN318" s="314"/>
      <c r="AO318" s="314"/>
      <c r="AP318" s="314"/>
      <c r="AQ318" s="315"/>
      <c r="AR318" s="313"/>
      <c r="AS318" s="314"/>
      <c r="AT318" s="314"/>
      <c r="AU318" s="314"/>
      <c r="AV318" s="314"/>
      <c r="AW318" s="314"/>
      <c r="AX318" s="316"/>
    </row>
    <row r="319" spans="1:50" ht="19.5" customHeight="1" x14ac:dyDescent="0.15">
      <c r="A319" s="261"/>
      <c r="B319" s="262"/>
      <c r="C319" s="262"/>
      <c r="D319" s="262"/>
      <c r="E319" s="262"/>
      <c r="F319" s="263"/>
      <c r="G319" s="757"/>
      <c r="H319" s="758"/>
      <c r="I319" s="310" t="s">
        <v>37</v>
      </c>
      <c r="J319" s="329"/>
      <c r="K319" s="329"/>
      <c r="L319" s="329"/>
      <c r="M319" s="329"/>
      <c r="N319" s="329"/>
      <c r="O319" s="330"/>
      <c r="P319" s="313" t="s">
        <v>332</v>
      </c>
      <c r="Q319" s="314"/>
      <c r="R319" s="314"/>
      <c r="S319" s="314"/>
      <c r="T319" s="314"/>
      <c r="U319" s="314"/>
      <c r="V319" s="315"/>
      <c r="W319" s="313" t="s">
        <v>332</v>
      </c>
      <c r="X319" s="314"/>
      <c r="Y319" s="314"/>
      <c r="Z319" s="314"/>
      <c r="AA319" s="314"/>
      <c r="AB319" s="314"/>
      <c r="AC319" s="315"/>
      <c r="AD319" s="313" t="s">
        <v>332</v>
      </c>
      <c r="AE319" s="314"/>
      <c r="AF319" s="314"/>
      <c r="AG319" s="314"/>
      <c r="AH319" s="314"/>
      <c r="AI319" s="314"/>
      <c r="AJ319" s="315"/>
      <c r="AK319" s="313" t="s">
        <v>332</v>
      </c>
      <c r="AL319" s="314"/>
      <c r="AM319" s="314"/>
      <c r="AN319" s="314"/>
      <c r="AO319" s="314"/>
      <c r="AP319" s="314"/>
      <c r="AQ319" s="315"/>
      <c r="AR319" s="336"/>
      <c r="AS319" s="337"/>
      <c r="AT319" s="337"/>
      <c r="AU319" s="337"/>
      <c r="AV319" s="337"/>
      <c r="AW319" s="337"/>
      <c r="AX319" s="338"/>
    </row>
    <row r="320" spans="1:50" ht="19.5" customHeight="1" x14ac:dyDescent="0.15">
      <c r="A320" s="261"/>
      <c r="B320" s="262"/>
      <c r="C320" s="262"/>
      <c r="D320" s="262"/>
      <c r="E320" s="262"/>
      <c r="F320" s="263"/>
      <c r="G320" s="757"/>
      <c r="H320" s="758"/>
      <c r="I320" s="310" t="s">
        <v>38</v>
      </c>
      <c r="J320" s="329"/>
      <c r="K320" s="329"/>
      <c r="L320" s="329"/>
      <c r="M320" s="329"/>
      <c r="N320" s="329"/>
      <c r="O320" s="330"/>
      <c r="P320" s="313" t="s">
        <v>332</v>
      </c>
      <c r="Q320" s="314"/>
      <c r="R320" s="314"/>
      <c r="S320" s="314"/>
      <c r="T320" s="314"/>
      <c r="U320" s="314"/>
      <c r="V320" s="315"/>
      <c r="W320" s="313" t="s">
        <v>332</v>
      </c>
      <c r="X320" s="314"/>
      <c r="Y320" s="314"/>
      <c r="Z320" s="314"/>
      <c r="AA320" s="314"/>
      <c r="AB320" s="314"/>
      <c r="AC320" s="315"/>
      <c r="AD320" s="313" t="s">
        <v>332</v>
      </c>
      <c r="AE320" s="314"/>
      <c r="AF320" s="314"/>
      <c r="AG320" s="314"/>
      <c r="AH320" s="314"/>
      <c r="AI320" s="314"/>
      <c r="AJ320" s="315"/>
      <c r="AK320" s="313" t="s">
        <v>332</v>
      </c>
      <c r="AL320" s="314"/>
      <c r="AM320" s="314"/>
      <c r="AN320" s="314"/>
      <c r="AO320" s="314"/>
      <c r="AP320" s="314"/>
      <c r="AQ320" s="315"/>
      <c r="AR320" s="336"/>
      <c r="AS320" s="337"/>
      <c r="AT320" s="337"/>
      <c r="AU320" s="337"/>
      <c r="AV320" s="337"/>
      <c r="AW320" s="337"/>
      <c r="AX320" s="338"/>
    </row>
    <row r="321" spans="1:50" ht="19.5" customHeight="1" x14ac:dyDescent="0.15">
      <c r="A321" s="261"/>
      <c r="B321" s="262"/>
      <c r="C321" s="262"/>
      <c r="D321" s="262"/>
      <c r="E321" s="262"/>
      <c r="F321" s="263"/>
      <c r="G321" s="759"/>
      <c r="H321" s="333"/>
      <c r="I321" s="767" t="s">
        <v>39</v>
      </c>
      <c r="J321" s="768"/>
      <c r="K321" s="768"/>
      <c r="L321" s="768"/>
      <c r="M321" s="768"/>
      <c r="N321" s="768"/>
      <c r="O321" s="769"/>
      <c r="P321" s="770">
        <v>3</v>
      </c>
      <c r="Q321" s="771"/>
      <c r="R321" s="771"/>
      <c r="S321" s="771"/>
      <c r="T321" s="771"/>
      <c r="U321" s="771"/>
      <c r="V321" s="772"/>
      <c r="W321" s="770">
        <v>3</v>
      </c>
      <c r="X321" s="771"/>
      <c r="Y321" s="771"/>
      <c r="Z321" s="771"/>
      <c r="AA321" s="771"/>
      <c r="AB321" s="771"/>
      <c r="AC321" s="772"/>
      <c r="AD321" s="770">
        <v>3</v>
      </c>
      <c r="AE321" s="771"/>
      <c r="AF321" s="771"/>
      <c r="AG321" s="771"/>
      <c r="AH321" s="771"/>
      <c r="AI321" s="771"/>
      <c r="AJ321" s="772"/>
      <c r="AK321" s="770">
        <v>3</v>
      </c>
      <c r="AL321" s="771"/>
      <c r="AM321" s="771"/>
      <c r="AN321" s="771"/>
      <c r="AO321" s="771"/>
      <c r="AP321" s="771"/>
      <c r="AQ321" s="772"/>
      <c r="AR321" s="770"/>
      <c r="AS321" s="771"/>
      <c r="AT321" s="771"/>
      <c r="AU321" s="771"/>
      <c r="AV321" s="771"/>
      <c r="AW321" s="771"/>
      <c r="AX321" s="773"/>
    </row>
    <row r="322" spans="1:50" ht="19.5" customHeight="1" x14ac:dyDescent="0.15">
      <c r="A322" s="261"/>
      <c r="B322" s="262"/>
      <c r="C322" s="262"/>
      <c r="D322" s="262"/>
      <c r="E322" s="262"/>
      <c r="F322" s="263"/>
      <c r="G322" s="774" t="s">
        <v>40</v>
      </c>
      <c r="H322" s="775"/>
      <c r="I322" s="775"/>
      <c r="J322" s="775"/>
      <c r="K322" s="775"/>
      <c r="L322" s="775"/>
      <c r="M322" s="775"/>
      <c r="N322" s="775"/>
      <c r="O322" s="776"/>
      <c r="P322" s="396">
        <v>2</v>
      </c>
      <c r="Q322" s="397"/>
      <c r="R322" s="397"/>
      <c r="S322" s="397"/>
      <c r="T322" s="397"/>
      <c r="U322" s="397"/>
      <c r="V322" s="398"/>
      <c r="W322" s="396">
        <v>2</v>
      </c>
      <c r="X322" s="397"/>
      <c r="Y322" s="397"/>
      <c r="Z322" s="397"/>
      <c r="AA322" s="397"/>
      <c r="AB322" s="397"/>
      <c r="AC322" s="398"/>
      <c r="AD322" s="396">
        <v>3</v>
      </c>
      <c r="AE322" s="397"/>
      <c r="AF322" s="397"/>
      <c r="AG322" s="397"/>
      <c r="AH322" s="397"/>
      <c r="AI322" s="397"/>
      <c r="AJ322" s="398"/>
      <c r="AK322" s="777"/>
      <c r="AL322" s="778"/>
      <c r="AM322" s="778"/>
      <c r="AN322" s="778"/>
      <c r="AO322" s="778"/>
      <c r="AP322" s="778"/>
      <c r="AQ322" s="779"/>
      <c r="AR322" s="777"/>
      <c r="AS322" s="778"/>
      <c r="AT322" s="778"/>
      <c r="AU322" s="778"/>
      <c r="AV322" s="778"/>
      <c r="AW322" s="778"/>
      <c r="AX322" s="780"/>
    </row>
    <row r="323" spans="1:50" ht="19.5" customHeight="1" x14ac:dyDescent="0.15">
      <c r="A323" s="264"/>
      <c r="B323" s="265"/>
      <c r="C323" s="265"/>
      <c r="D323" s="265"/>
      <c r="E323" s="265"/>
      <c r="F323" s="266"/>
      <c r="G323" s="774" t="s">
        <v>41</v>
      </c>
      <c r="H323" s="775"/>
      <c r="I323" s="775"/>
      <c r="J323" s="775"/>
      <c r="K323" s="775"/>
      <c r="L323" s="775"/>
      <c r="M323" s="775"/>
      <c r="N323" s="775"/>
      <c r="O323" s="776"/>
      <c r="P323" s="396">
        <v>61.2</v>
      </c>
      <c r="Q323" s="397"/>
      <c r="R323" s="397"/>
      <c r="S323" s="397"/>
      <c r="T323" s="397"/>
      <c r="U323" s="397"/>
      <c r="V323" s="398"/>
      <c r="W323" s="396">
        <v>76</v>
      </c>
      <c r="X323" s="397"/>
      <c r="Y323" s="397"/>
      <c r="Z323" s="397"/>
      <c r="AA323" s="397"/>
      <c r="AB323" s="397"/>
      <c r="AC323" s="398"/>
      <c r="AD323" s="396">
        <v>92.2</v>
      </c>
      <c r="AE323" s="397"/>
      <c r="AF323" s="397"/>
      <c r="AG323" s="397"/>
      <c r="AH323" s="397"/>
      <c r="AI323" s="397"/>
      <c r="AJ323" s="398"/>
      <c r="AK323" s="777"/>
      <c r="AL323" s="778"/>
      <c r="AM323" s="778"/>
      <c r="AN323" s="778"/>
      <c r="AO323" s="778"/>
      <c r="AP323" s="778"/>
      <c r="AQ323" s="779"/>
      <c r="AR323" s="777"/>
      <c r="AS323" s="778"/>
      <c r="AT323" s="778"/>
      <c r="AU323" s="778"/>
      <c r="AV323" s="778"/>
      <c r="AW323" s="778"/>
      <c r="AX323" s="780"/>
    </row>
    <row r="324" spans="1:50" ht="19.5" customHeight="1" x14ac:dyDescent="0.15">
      <c r="A324" s="431" t="s">
        <v>71</v>
      </c>
      <c r="B324" s="432"/>
      <c r="C324" s="786" t="s">
        <v>72</v>
      </c>
      <c r="D324" s="787"/>
      <c r="E324" s="787"/>
      <c r="F324" s="787"/>
      <c r="G324" s="787"/>
      <c r="H324" s="787"/>
      <c r="I324" s="787"/>
      <c r="J324" s="787"/>
      <c r="K324" s="788"/>
      <c r="L324" s="789" t="s">
        <v>73</v>
      </c>
      <c r="M324" s="790"/>
      <c r="N324" s="790"/>
      <c r="O324" s="790"/>
      <c r="P324" s="790"/>
      <c r="Q324" s="791"/>
      <c r="R324" s="792" t="s">
        <v>324</v>
      </c>
      <c r="S324" s="787"/>
      <c r="T324" s="787"/>
      <c r="U324" s="787"/>
      <c r="V324" s="787"/>
      <c r="W324" s="788"/>
      <c r="X324" s="792" t="s">
        <v>74</v>
      </c>
      <c r="Y324" s="787"/>
      <c r="Z324" s="787"/>
      <c r="AA324" s="787"/>
      <c r="AB324" s="787"/>
      <c r="AC324" s="787"/>
      <c r="AD324" s="787"/>
      <c r="AE324" s="787"/>
      <c r="AF324" s="787"/>
      <c r="AG324" s="787"/>
      <c r="AH324" s="787"/>
      <c r="AI324" s="787"/>
      <c r="AJ324" s="787"/>
      <c r="AK324" s="787"/>
      <c r="AL324" s="787"/>
      <c r="AM324" s="787"/>
      <c r="AN324" s="787"/>
      <c r="AO324" s="787"/>
      <c r="AP324" s="787"/>
      <c r="AQ324" s="787"/>
      <c r="AR324" s="787"/>
      <c r="AS324" s="787"/>
      <c r="AT324" s="787"/>
      <c r="AU324" s="787"/>
      <c r="AV324" s="787"/>
      <c r="AW324" s="787"/>
      <c r="AX324" s="793"/>
    </row>
    <row r="325" spans="1:50" ht="19.5" customHeight="1" x14ac:dyDescent="0.15">
      <c r="A325" s="433"/>
      <c r="B325" s="434"/>
      <c r="C325" s="2668" t="s">
        <v>1376</v>
      </c>
      <c r="D325" s="2669"/>
      <c r="E325" s="2669"/>
      <c r="F325" s="2669"/>
      <c r="G325" s="2669"/>
      <c r="H325" s="2669"/>
      <c r="I325" s="2669"/>
      <c r="J325" s="2669"/>
      <c r="K325" s="2670"/>
      <c r="L325" s="797">
        <v>2.9</v>
      </c>
      <c r="M325" s="795"/>
      <c r="N325" s="795"/>
      <c r="O325" s="795"/>
      <c r="P325" s="795"/>
      <c r="Q325" s="796"/>
      <c r="R325" s="797"/>
      <c r="S325" s="795"/>
      <c r="T325" s="795"/>
      <c r="U325" s="795"/>
      <c r="V325" s="795"/>
      <c r="W325" s="796"/>
      <c r="X325" s="448"/>
      <c r="Y325" s="449"/>
      <c r="Z325" s="449"/>
      <c r="AA325" s="449"/>
      <c r="AB325" s="449"/>
      <c r="AC325" s="449"/>
      <c r="AD325" s="449"/>
      <c r="AE325" s="449"/>
      <c r="AF325" s="449"/>
      <c r="AG325" s="449"/>
      <c r="AH325" s="449"/>
      <c r="AI325" s="449"/>
      <c r="AJ325" s="449"/>
      <c r="AK325" s="449"/>
      <c r="AL325" s="449"/>
      <c r="AM325" s="449"/>
      <c r="AN325" s="449"/>
      <c r="AO325" s="449"/>
      <c r="AP325" s="449"/>
      <c r="AQ325" s="449"/>
      <c r="AR325" s="449"/>
      <c r="AS325" s="449"/>
      <c r="AT325" s="449"/>
      <c r="AU325" s="449"/>
      <c r="AV325" s="449"/>
      <c r="AW325" s="449"/>
      <c r="AX325" s="450"/>
    </row>
    <row r="326" spans="1:50" ht="19.5" customHeight="1" x14ac:dyDescent="0.15">
      <c r="A326" s="433"/>
      <c r="B326" s="434"/>
      <c r="C326" s="2671"/>
      <c r="D326" s="2672"/>
      <c r="E326" s="2672"/>
      <c r="F326" s="2672"/>
      <c r="G326" s="2672"/>
      <c r="H326" s="2672"/>
      <c r="I326" s="2672"/>
      <c r="J326" s="2672"/>
      <c r="K326" s="2673"/>
      <c r="L326" s="785"/>
      <c r="M326" s="783"/>
      <c r="N326" s="783"/>
      <c r="O326" s="783"/>
      <c r="P326" s="783"/>
      <c r="Q326" s="784"/>
      <c r="R326" s="785"/>
      <c r="S326" s="783"/>
      <c r="T326" s="783"/>
      <c r="U326" s="783"/>
      <c r="V326" s="783"/>
      <c r="W326" s="784"/>
      <c r="X326" s="428"/>
      <c r="Y326" s="429"/>
      <c r="Z326" s="429"/>
      <c r="AA326" s="429"/>
      <c r="AB326" s="429"/>
      <c r="AC326" s="429"/>
      <c r="AD326" s="429"/>
      <c r="AE326" s="429"/>
      <c r="AF326" s="429"/>
      <c r="AG326" s="429"/>
      <c r="AH326" s="429"/>
      <c r="AI326" s="429"/>
      <c r="AJ326" s="429"/>
      <c r="AK326" s="429"/>
      <c r="AL326" s="429"/>
      <c r="AM326" s="429"/>
      <c r="AN326" s="429"/>
      <c r="AO326" s="429"/>
      <c r="AP326" s="429"/>
      <c r="AQ326" s="429"/>
      <c r="AR326" s="429"/>
      <c r="AS326" s="429"/>
      <c r="AT326" s="429"/>
      <c r="AU326" s="429"/>
      <c r="AV326" s="429"/>
      <c r="AW326" s="429"/>
      <c r="AX326" s="430"/>
    </row>
    <row r="327" spans="1:50" ht="19.5" customHeight="1" x14ac:dyDescent="0.15">
      <c r="A327" s="433"/>
      <c r="B327" s="434"/>
      <c r="C327" s="2685"/>
      <c r="D327" s="2686"/>
      <c r="E327" s="2686"/>
      <c r="F327" s="2686"/>
      <c r="G327" s="2686"/>
      <c r="H327" s="2686"/>
      <c r="I327" s="2686"/>
      <c r="J327" s="2686"/>
      <c r="K327" s="2687"/>
      <c r="L327" s="785"/>
      <c r="M327" s="783"/>
      <c r="N327" s="783"/>
      <c r="O327" s="783"/>
      <c r="P327" s="783"/>
      <c r="Q327" s="784"/>
      <c r="R327" s="785"/>
      <c r="S327" s="783"/>
      <c r="T327" s="783"/>
      <c r="U327" s="783"/>
      <c r="V327" s="783"/>
      <c r="W327" s="784"/>
      <c r="X327" s="428"/>
      <c r="Y327" s="429"/>
      <c r="Z327" s="429"/>
      <c r="AA327" s="429"/>
      <c r="AB327" s="429"/>
      <c r="AC327" s="429"/>
      <c r="AD327" s="429"/>
      <c r="AE327" s="429"/>
      <c r="AF327" s="429"/>
      <c r="AG327" s="429"/>
      <c r="AH327" s="429"/>
      <c r="AI327" s="429"/>
      <c r="AJ327" s="429"/>
      <c r="AK327" s="429"/>
      <c r="AL327" s="429"/>
      <c r="AM327" s="429"/>
      <c r="AN327" s="429"/>
      <c r="AO327" s="429"/>
      <c r="AP327" s="429"/>
      <c r="AQ327" s="429"/>
      <c r="AR327" s="429"/>
      <c r="AS327" s="429"/>
      <c r="AT327" s="429"/>
      <c r="AU327" s="429"/>
      <c r="AV327" s="429"/>
      <c r="AW327" s="429"/>
      <c r="AX327" s="430"/>
    </row>
    <row r="328" spans="1:50" ht="19.5" customHeight="1" x14ac:dyDescent="0.15">
      <c r="A328" s="433"/>
      <c r="B328" s="434"/>
      <c r="C328" s="2679"/>
      <c r="D328" s="2680"/>
      <c r="E328" s="2680"/>
      <c r="F328" s="2680"/>
      <c r="G328" s="2680"/>
      <c r="H328" s="2680"/>
      <c r="I328" s="2680"/>
      <c r="J328" s="2680"/>
      <c r="K328" s="2681"/>
      <c r="L328" s="785"/>
      <c r="M328" s="783"/>
      <c r="N328" s="783"/>
      <c r="O328" s="783"/>
      <c r="P328" s="783"/>
      <c r="Q328" s="784"/>
      <c r="R328" s="785"/>
      <c r="S328" s="783"/>
      <c r="T328" s="783"/>
      <c r="U328" s="783"/>
      <c r="V328" s="783"/>
      <c r="W328" s="784"/>
      <c r="X328" s="428"/>
      <c r="Y328" s="429"/>
      <c r="Z328" s="429"/>
      <c r="AA328" s="429"/>
      <c r="AB328" s="429"/>
      <c r="AC328" s="429"/>
      <c r="AD328" s="429"/>
      <c r="AE328" s="429"/>
      <c r="AF328" s="429"/>
      <c r="AG328" s="429"/>
      <c r="AH328" s="429"/>
      <c r="AI328" s="429"/>
      <c r="AJ328" s="429"/>
      <c r="AK328" s="429"/>
      <c r="AL328" s="429"/>
      <c r="AM328" s="429"/>
      <c r="AN328" s="429"/>
      <c r="AO328" s="429"/>
      <c r="AP328" s="429"/>
      <c r="AQ328" s="429"/>
      <c r="AR328" s="429"/>
      <c r="AS328" s="429"/>
      <c r="AT328" s="429"/>
      <c r="AU328" s="429"/>
      <c r="AV328" s="429"/>
      <c r="AW328" s="429"/>
      <c r="AX328" s="430"/>
    </row>
    <row r="329" spans="1:50" ht="19.5" customHeight="1" x14ac:dyDescent="0.15">
      <c r="A329" s="433"/>
      <c r="B329" s="434"/>
      <c r="C329" s="2682"/>
      <c r="D329" s="2683"/>
      <c r="E329" s="2683"/>
      <c r="F329" s="2683"/>
      <c r="G329" s="2683"/>
      <c r="H329" s="2683"/>
      <c r="I329" s="2683"/>
      <c r="J329" s="2683"/>
      <c r="K329" s="2684"/>
      <c r="L329" s="785"/>
      <c r="M329" s="783"/>
      <c r="N329" s="783"/>
      <c r="O329" s="783"/>
      <c r="P329" s="783"/>
      <c r="Q329" s="784"/>
      <c r="R329" s="785"/>
      <c r="S329" s="783"/>
      <c r="T329" s="783"/>
      <c r="U329" s="783"/>
      <c r="V329" s="783"/>
      <c r="W329" s="784"/>
      <c r="X329" s="428"/>
      <c r="Y329" s="429"/>
      <c r="Z329" s="429"/>
      <c r="AA329" s="429"/>
      <c r="AB329" s="429"/>
      <c r="AC329" s="429"/>
      <c r="AD329" s="429"/>
      <c r="AE329" s="429"/>
      <c r="AF329" s="429"/>
      <c r="AG329" s="429"/>
      <c r="AH329" s="429"/>
      <c r="AI329" s="429"/>
      <c r="AJ329" s="429"/>
      <c r="AK329" s="429"/>
      <c r="AL329" s="429"/>
      <c r="AM329" s="429"/>
      <c r="AN329" s="429"/>
      <c r="AO329" s="429"/>
      <c r="AP329" s="429"/>
      <c r="AQ329" s="429"/>
      <c r="AR329" s="429"/>
      <c r="AS329" s="429"/>
      <c r="AT329" s="429"/>
      <c r="AU329" s="429"/>
      <c r="AV329" s="429"/>
      <c r="AW329" s="429"/>
      <c r="AX329" s="430"/>
    </row>
    <row r="330" spans="1:50" ht="19.5" customHeight="1" x14ac:dyDescent="0.15">
      <c r="A330" s="433"/>
      <c r="B330" s="434"/>
      <c r="C330" s="781"/>
      <c r="D330" s="493"/>
      <c r="E330" s="493"/>
      <c r="F330" s="493"/>
      <c r="G330" s="493"/>
      <c r="H330" s="493"/>
      <c r="I330" s="493"/>
      <c r="J330" s="493"/>
      <c r="K330" s="494"/>
      <c r="L330" s="492"/>
      <c r="M330" s="493"/>
      <c r="N330" s="493"/>
      <c r="O330" s="493"/>
      <c r="P330" s="493"/>
      <c r="Q330" s="494"/>
      <c r="R330" s="492"/>
      <c r="S330" s="493"/>
      <c r="T330" s="493"/>
      <c r="U330" s="493"/>
      <c r="V330" s="493"/>
      <c r="W330" s="494"/>
      <c r="X330" s="428"/>
      <c r="Y330" s="429"/>
      <c r="Z330" s="429"/>
      <c r="AA330" s="429"/>
      <c r="AB330" s="429"/>
      <c r="AC330" s="429"/>
      <c r="AD330" s="429"/>
      <c r="AE330" s="429"/>
      <c r="AF330" s="429"/>
      <c r="AG330" s="429"/>
      <c r="AH330" s="429"/>
      <c r="AI330" s="429"/>
      <c r="AJ330" s="429"/>
      <c r="AK330" s="429"/>
      <c r="AL330" s="429"/>
      <c r="AM330" s="429"/>
      <c r="AN330" s="429"/>
      <c r="AO330" s="429"/>
      <c r="AP330" s="429"/>
      <c r="AQ330" s="429"/>
      <c r="AR330" s="429"/>
      <c r="AS330" s="429"/>
      <c r="AT330" s="429"/>
      <c r="AU330" s="429"/>
      <c r="AV330" s="429"/>
      <c r="AW330" s="429"/>
      <c r="AX330" s="430"/>
    </row>
    <row r="331" spans="1:50" ht="19.5" customHeight="1" thickBot="1" x14ac:dyDescent="0.2">
      <c r="A331" s="435"/>
      <c r="B331" s="436"/>
      <c r="C331" s="477" t="s">
        <v>39</v>
      </c>
      <c r="D331" s="478"/>
      <c r="E331" s="478"/>
      <c r="F331" s="478"/>
      <c r="G331" s="478"/>
      <c r="H331" s="478"/>
      <c r="I331" s="478"/>
      <c r="J331" s="478"/>
      <c r="K331" s="479"/>
      <c r="L331" s="2676">
        <f>SUM(L325:Q330)</f>
        <v>2.9</v>
      </c>
      <c r="M331" s="2677"/>
      <c r="N331" s="2677"/>
      <c r="O331" s="2677"/>
      <c r="P331" s="2677"/>
      <c r="Q331" s="2678"/>
      <c r="R331" s="480"/>
      <c r="S331" s="481"/>
      <c r="T331" s="481"/>
      <c r="U331" s="481"/>
      <c r="V331" s="481"/>
      <c r="W331" s="482"/>
      <c r="X331" s="483"/>
      <c r="Y331" s="484"/>
      <c r="Z331" s="484"/>
      <c r="AA331" s="484"/>
      <c r="AB331" s="484"/>
      <c r="AC331" s="484"/>
      <c r="AD331" s="484"/>
      <c r="AE331" s="484"/>
      <c r="AF331" s="484"/>
      <c r="AG331" s="484"/>
      <c r="AH331" s="484"/>
      <c r="AI331" s="484"/>
      <c r="AJ331" s="484"/>
      <c r="AK331" s="484"/>
      <c r="AL331" s="484"/>
      <c r="AM331" s="484"/>
      <c r="AN331" s="484"/>
      <c r="AO331" s="484"/>
      <c r="AP331" s="484"/>
      <c r="AQ331" s="484"/>
      <c r="AR331" s="484"/>
      <c r="AS331" s="484"/>
      <c r="AT331" s="484"/>
      <c r="AU331" s="484"/>
      <c r="AV331" s="484"/>
      <c r="AW331" s="484"/>
      <c r="AX331" s="485"/>
    </row>
    <row r="332" spans="1:50" ht="24.75" customHeight="1" x14ac:dyDescent="0.15">
      <c r="A332" s="7"/>
      <c r="B332" s="7"/>
      <c r="C332" s="7"/>
      <c r="D332" s="7"/>
      <c r="E332" s="7"/>
      <c r="F332" s="7"/>
      <c r="G332" s="8"/>
      <c r="H332" s="8"/>
      <c r="I332" s="8"/>
      <c r="J332" s="8"/>
      <c r="K332" s="8"/>
      <c r="L332" s="9"/>
      <c r="M332" s="8"/>
      <c r="N332" s="8"/>
      <c r="O332" s="8"/>
      <c r="P332" s="8"/>
      <c r="Q332" s="8"/>
      <c r="R332" s="8"/>
      <c r="S332" s="8"/>
      <c r="T332" s="8"/>
      <c r="U332" s="8"/>
      <c r="V332" s="8"/>
      <c r="W332" s="8"/>
      <c r="X332" s="8"/>
      <c r="Y332" s="10"/>
      <c r="Z332" s="10"/>
      <c r="AA332" s="10"/>
      <c r="AB332" s="10"/>
      <c r="AC332" s="8"/>
      <c r="AD332" s="8"/>
      <c r="AE332" s="8"/>
      <c r="AF332" s="8"/>
      <c r="AG332" s="8"/>
      <c r="AH332" s="9"/>
      <c r="AI332" s="8"/>
      <c r="AJ332" s="8"/>
      <c r="AK332" s="8"/>
      <c r="AL332" s="8"/>
      <c r="AM332" s="8"/>
      <c r="AN332" s="8"/>
      <c r="AO332" s="8"/>
      <c r="AP332" s="8"/>
      <c r="AQ332" s="8"/>
      <c r="AR332" s="8"/>
      <c r="AS332" s="8"/>
      <c r="AT332" s="8"/>
      <c r="AU332" s="10"/>
      <c r="AV332" s="10"/>
      <c r="AW332" s="10"/>
      <c r="AX332" s="10"/>
    </row>
    <row r="333" spans="1:50" s="37" customFormat="1" ht="20.25" customHeight="1" thickBot="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716" t="s">
        <v>305</v>
      </c>
      <c r="AR333" s="716"/>
      <c r="AS333" s="716"/>
      <c r="AT333" s="716"/>
      <c r="AU333" s="716"/>
      <c r="AV333" s="716"/>
      <c r="AW333" s="716"/>
      <c r="AX333" s="716"/>
    </row>
    <row r="334" spans="1:50" ht="25.15" customHeight="1" x14ac:dyDescent="0.15">
      <c r="A334" s="239" t="s">
        <v>306</v>
      </c>
      <c r="B334" s="240"/>
      <c r="C334" s="240"/>
      <c r="D334" s="240"/>
      <c r="E334" s="240"/>
      <c r="F334" s="717"/>
      <c r="G334" s="2388" t="s">
        <v>1392</v>
      </c>
      <c r="H334" s="2674"/>
      <c r="I334" s="2674"/>
      <c r="J334" s="2674"/>
      <c r="K334" s="2674"/>
      <c r="L334" s="2674"/>
      <c r="M334" s="2674"/>
      <c r="N334" s="2674"/>
      <c r="O334" s="2674"/>
      <c r="P334" s="2674"/>
      <c r="Q334" s="2674"/>
      <c r="R334" s="2674"/>
      <c r="S334" s="2674"/>
      <c r="T334" s="2674"/>
      <c r="U334" s="2674"/>
      <c r="V334" s="2674"/>
      <c r="W334" s="2674"/>
      <c r="X334" s="2675"/>
      <c r="Y334" s="243" t="s">
        <v>308</v>
      </c>
      <c r="Z334" s="720"/>
      <c r="AA334" s="720"/>
      <c r="AB334" s="720"/>
      <c r="AC334" s="720"/>
      <c r="AD334" s="721"/>
      <c r="AE334" s="2447" t="s">
        <v>1146</v>
      </c>
      <c r="AF334" s="2447"/>
      <c r="AG334" s="2447"/>
      <c r="AH334" s="2447"/>
      <c r="AI334" s="2447"/>
      <c r="AJ334" s="2447"/>
      <c r="AK334" s="2447"/>
      <c r="AL334" s="2447"/>
      <c r="AM334" s="2447"/>
      <c r="AN334" s="2447"/>
      <c r="AO334" s="2447"/>
      <c r="AP334" s="2448"/>
      <c r="AQ334" s="249" t="s">
        <v>7</v>
      </c>
      <c r="AR334" s="2447"/>
      <c r="AS334" s="2447"/>
      <c r="AT334" s="2447"/>
      <c r="AU334" s="2447"/>
      <c r="AV334" s="2447"/>
      <c r="AW334" s="2447"/>
      <c r="AX334" s="2449"/>
    </row>
    <row r="335" spans="1:50" ht="30" customHeight="1" x14ac:dyDescent="0.15">
      <c r="A335" s="283" t="s">
        <v>8</v>
      </c>
      <c r="B335" s="744"/>
      <c r="C335" s="744"/>
      <c r="D335" s="744"/>
      <c r="E335" s="744"/>
      <c r="F335" s="745"/>
      <c r="G335" s="2660" t="s">
        <v>1393</v>
      </c>
      <c r="H335" s="2661"/>
      <c r="I335" s="2661"/>
      <c r="J335" s="2661"/>
      <c r="K335" s="2661"/>
      <c r="L335" s="2661"/>
      <c r="M335" s="2661"/>
      <c r="N335" s="2661"/>
      <c r="O335" s="2661"/>
      <c r="P335" s="2661"/>
      <c r="Q335" s="2661"/>
      <c r="R335" s="2661"/>
      <c r="S335" s="2661"/>
      <c r="T335" s="2661"/>
      <c r="U335" s="2661"/>
      <c r="V335" s="1609"/>
      <c r="W335" s="1609"/>
      <c r="X335" s="1609"/>
      <c r="Y335" s="289" t="s">
        <v>10</v>
      </c>
      <c r="Z335" s="749"/>
      <c r="AA335" s="749"/>
      <c r="AB335" s="749"/>
      <c r="AC335" s="749"/>
      <c r="AD335" s="750"/>
      <c r="AE335" s="2462" t="s">
        <v>1372</v>
      </c>
      <c r="AF335" s="2462"/>
      <c r="AG335" s="2462"/>
      <c r="AH335" s="2462"/>
      <c r="AI335" s="2462"/>
      <c r="AJ335" s="2462"/>
      <c r="AK335" s="2462"/>
      <c r="AL335" s="2462"/>
      <c r="AM335" s="2462"/>
      <c r="AN335" s="2462"/>
      <c r="AO335" s="2462"/>
      <c r="AP335" s="2463"/>
      <c r="AQ335" s="295" t="s">
        <v>1149</v>
      </c>
      <c r="AR335" s="296"/>
      <c r="AS335" s="296"/>
      <c r="AT335" s="296"/>
      <c r="AU335" s="296"/>
      <c r="AV335" s="296"/>
      <c r="AW335" s="296"/>
      <c r="AX335" s="297"/>
    </row>
    <row r="336" spans="1:50" ht="30" customHeight="1" x14ac:dyDescent="0.15">
      <c r="A336" s="298" t="s">
        <v>13</v>
      </c>
      <c r="B336" s="299"/>
      <c r="C336" s="299"/>
      <c r="D336" s="299"/>
      <c r="E336" s="299"/>
      <c r="F336" s="751"/>
      <c r="G336" s="300" t="s">
        <v>14</v>
      </c>
      <c r="H336" s="288"/>
      <c r="I336" s="288"/>
      <c r="J336" s="288"/>
      <c r="K336" s="288"/>
      <c r="L336" s="288"/>
      <c r="M336" s="288"/>
      <c r="N336" s="288"/>
      <c r="O336" s="288"/>
      <c r="P336" s="288"/>
      <c r="Q336" s="288"/>
      <c r="R336" s="288"/>
      <c r="S336" s="288"/>
      <c r="T336" s="288"/>
      <c r="U336" s="288"/>
      <c r="V336" s="288"/>
      <c r="W336" s="288"/>
      <c r="X336" s="288"/>
      <c r="Y336" s="301" t="s">
        <v>15</v>
      </c>
      <c r="Z336" s="302"/>
      <c r="AA336" s="302"/>
      <c r="AB336" s="302"/>
      <c r="AC336" s="302"/>
      <c r="AD336" s="303"/>
      <c r="AE336" s="295" t="s">
        <v>1214</v>
      </c>
      <c r="AF336" s="296"/>
      <c r="AG336" s="296"/>
      <c r="AH336" s="296"/>
      <c r="AI336" s="296"/>
      <c r="AJ336" s="296"/>
      <c r="AK336" s="296"/>
      <c r="AL336" s="296"/>
      <c r="AM336" s="296"/>
      <c r="AN336" s="296"/>
      <c r="AO336" s="296"/>
      <c r="AP336" s="296"/>
      <c r="AQ336" s="2462"/>
      <c r="AR336" s="2462"/>
      <c r="AS336" s="2462"/>
      <c r="AT336" s="2462"/>
      <c r="AU336" s="2462"/>
      <c r="AV336" s="2462"/>
      <c r="AW336" s="2462"/>
      <c r="AX336" s="2464"/>
    </row>
    <row r="337" spans="1:50" ht="39.950000000000003" customHeight="1" x14ac:dyDescent="0.15">
      <c r="A337" s="733" t="s">
        <v>17</v>
      </c>
      <c r="B337" s="734"/>
      <c r="C337" s="734"/>
      <c r="D337" s="734"/>
      <c r="E337" s="734"/>
      <c r="F337" s="735"/>
      <c r="G337" s="736" t="s">
        <v>1373</v>
      </c>
      <c r="H337" s="737"/>
      <c r="I337" s="737"/>
      <c r="J337" s="737"/>
      <c r="K337" s="737"/>
      <c r="L337" s="737"/>
      <c r="M337" s="737"/>
      <c r="N337" s="737"/>
      <c r="O337" s="737"/>
      <c r="P337" s="737"/>
      <c r="Q337" s="737"/>
      <c r="R337" s="737"/>
      <c r="S337" s="737"/>
      <c r="T337" s="737"/>
      <c r="U337" s="737"/>
      <c r="V337" s="737"/>
      <c r="W337" s="737"/>
      <c r="X337" s="738"/>
      <c r="Y337" s="277" t="s">
        <v>316</v>
      </c>
      <c r="Z337" s="739"/>
      <c r="AA337" s="739"/>
      <c r="AB337" s="739"/>
      <c r="AC337" s="739"/>
      <c r="AD337" s="740"/>
      <c r="AE337" s="741" t="s">
        <v>332</v>
      </c>
      <c r="AF337" s="742"/>
      <c r="AG337" s="742"/>
      <c r="AH337" s="742"/>
      <c r="AI337" s="742"/>
      <c r="AJ337" s="742"/>
      <c r="AK337" s="742"/>
      <c r="AL337" s="742"/>
      <c r="AM337" s="742"/>
      <c r="AN337" s="742"/>
      <c r="AO337" s="742"/>
      <c r="AP337" s="742"/>
      <c r="AQ337" s="742"/>
      <c r="AR337" s="742"/>
      <c r="AS337" s="742"/>
      <c r="AT337" s="742"/>
      <c r="AU337" s="742"/>
      <c r="AV337" s="742"/>
      <c r="AW337" s="742"/>
      <c r="AX337" s="743"/>
    </row>
    <row r="338" spans="1:50" ht="33.75" customHeight="1" x14ac:dyDescent="0.15">
      <c r="A338" s="251" t="s">
        <v>20</v>
      </c>
      <c r="B338" s="252"/>
      <c r="C338" s="252"/>
      <c r="D338" s="252"/>
      <c r="E338" s="252"/>
      <c r="F338" s="256"/>
      <c r="G338" s="727" t="s">
        <v>1394</v>
      </c>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728"/>
      <c r="AL338" s="728"/>
      <c r="AM338" s="728"/>
      <c r="AN338" s="728"/>
      <c r="AO338" s="728"/>
      <c r="AP338" s="728"/>
      <c r="AQ338" s="728"/>
      <c r="AR338" s="728"/>
      <c r="AS338" s="728"/>
      <c r="AT338" s="728"/>
      <c r="AU338" s="728"/>
      <c r="AV338" s="728"/>
      <c r="AW338" s="728"/>
      <c r="AX338" s="729"/>
    </row>
    <row r="339" spans="1:50" ht="39.75" customHeight="1" x14ac:dyDescent="0.15">
      <c r="A339" s="251" t="s">
        <v>22</v>
      </c>
      <c r="B339" s="252"/>
      <c r="C339" s="252"/>
      <c r="D339" s="252"/>
      <c r="E339" s="252"/>
      <c r="F339" s="256"/>
      <c r="G339" s="727" t="s">
        <v>1395</v>
      </c>
      <c r="H339" s="728"/>
      <c r="I339" s="728"/>
      <c r="J339" s="728"/>
      <c r="K339" s="728"/>
      <c r="L339" s="728"/>
      <c r="M339" s="728"/>
      <c r="N339" s="728"/>
      <c r="O339" s="728"/>
      <c r="P339" s="728"/>
      <c r="Q339" s="728"/>
      <c r="R339" s="728"/>
      <c r="S339" s="728"/>
      <c r="T339" s="728"/>
      <c r="U339" s="728"/>
      <c r="V339" s="728"/>
      <c r="W339" s="728"/>
      <c r="X339" s="728"/>
      <c r="Y339" s="728"/>
      <c r="Z339" s="728"/>
      <c r="AA339" s="728"/>
      <c r="AB339" s="728"/>
      <c r="AC339" s="728"/>
      <c r="AD339" s="728"/>
      <c r="AE339" s="728"/>
      <c r="AF339" s="728"/>
      <c r="AG339" s="728"/>
      <c r="AH339" s="728"/>
      <c r="AI339" s="728"/>
      <c r="AJ339" s="728"/>
      <c r="AK339" s="728"/>
      <c r="AL339" s="728"/>
      <c r="AM339" s="728"/>
      <c r="AN339" s="728"/>
      <c r="AO339" s="728"/>
      <c r="AP339" s="728"/>
      <c r="AQ339" s="728"/>
      <c r="AR339" s="728"/>
      <c r="AS339" s="728"/>
      <c r="AT339" s="728"/>
      <c r="AU339" s="728"/>
      <c r="AV339" s="728"/>
      <c r="AW339" s="728"/>
      <c r="AX339" s="729"/>
    </row>
    <row r="340" spans="1:50" ht="22.5" customHeight="1" x14ac:dyDescent="0.15">
      <c r="A340" s="251" t="s">
        <v>24</v>
      </c>
      <c r="B340" s="252"/>
      <c r="C340" s="252"/>
      <c r="D340" s="252"/>
      <c r="E340" s="252"/>
      <c r="F340" s="256"/>
      <c r="G340" s="253" t="s">
        <v>319</v>
      </c>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c r="AK340" s="254"/>
      <c r="AL340" s="254"/>
      <c r="AM340" s="254"/>
      <c r="AN340" s="254"/>
      <c r="AO340" s="254"/>
      <c r="AP340" s="254"/>
      <c r="AQ340" s="254"/>
      <c r="AR340" s="254"/>
      <c r="AS340" s="254"/>
      <c r="AT340" s="254"/>
      <c r="AU340" s="254"/>
      <c r="AV340" s="254"/>
      <c r="AW340" s="254"/>
      <c r="AX340" s="255"/>
    </row>
    <row r="341" spans="1:50" ht="19.5" customHeight="1" x14ac:dyDescent="0.15">
      <c r="A341" s="258" t="s">
        <v>26</v>
      </c>
      <c r="B341" s="259"/>
      <c r="C341" s="259"/>
      <c r="D341" s="259"/>
      <c r="E341" s="259"/>
      <c r="F341" s="260"/>
      <c r="G341" s="730"/>
      <c r="H341" s="731"/>
      <c r="I341" s="731"/>
      <c r="J341" s="731"/>
      <c r="K341" s="731"/>
      <c r="L341" s="731"/>
      <c r="M341" s="731"/>
      <c r="N341" s="731"/>
      <c r="O341" s="732"/>
      <c r="P341" s="269" t="s">
        <v>320</v>
      </c>
      <c r="Q341" s="270"/>
      <c r="R341" s="270"/>
      <c r="S341" s="270"/>
      <c r="T341" s="270"/>
      <c r="U341" s="270"/>
      <c r="V341" s="271"/>
      <c r="W341" s="269" t="s">
        <v>321</v>
      </c>
      <c r="X341" s="270"/>
      <c r="Y341" s="270"/>
      <c r="Z341" s="270"/>
      <c r="AA341" s="270"/>
      <c r="AB341" s="270"/>
      <c r="AC341" s="271"/>
      <c r="AD341" s="269" t="s">
        <v>322</v>
      </c>
      <c r="AE341" s="270"/>
      <c r="AF341" s="270"/>
      <c r="AG341" s="270"/>
      <c r="AH341" s="270"/>
      <c r="AI341" s="270"/>
      <c r="AJ341" s="271"/>
      <c r="AK341" s="269" t="s">
        <v>323</v>
      </c>
      <c r="AL341" s="270"/>
      <c r="AM341" s="270"/>
      <c r="AN341" s="270"/>
      <c r="AO341" s="270"/>
      <c r="AP341" s="270"/>
      <c r="AQ341" s="271"/>
      <c r="AR341" s="269" t="s">
        <v>324</v>
      </c>
      <c r="AS341" s="270"/>
      <c r="AT341" s="270"/>
      <c r="AU341" s="270"/>
      <c r="AV341" s="270"/>
      <c r="AW341" s="270"/>
      <c r="AX341" s="317"/>
    </row>
    <row r="342" spans="1:50" ht="19.5" customHeight="1" x14ac:dyDescent="0.15">
      <c r="A342" s="261"/>
      <c r="B342" s="262"/>
      <c r="C342" s="262"/>
      <c r="D342" s="262"/>
      <c r="E342" s="262"/>
      <c r="F342" s="263"/>
      <c r="G342" s="318" t="s">
        <v>32</v>
      </c>
      <c r="H342" s="326"/>
      <c r="I342" s="760" t="s">
        <v>33</v>
      </c>
      <c r="J342" s="761"/>
      <c r="K342" s="761"/>
      <c r="L342" s="761"/>
      <c r="M342" s="761"/>
      <c r="N342" s="761"/>
      <c r="O342" s="762"/>
      <c r="P342" s="763">
        <v>1</v>
      </c>
      <c r="Q342" s="764"/>
      <c r="R342" s="764"/>
      <c r="S342" s="764"/>
      <c r="T342" s="764"/>
      <c r="U342" s="764"/>
      <c r="V342" s="765"/>
      <c r="W342" s="763">
        <v>27</v>
      </c>
      <c r="X342" s="764"/>
      <c r="Y342" s="764"/>
      <c r="Z342" s="764"/>
      <c r="AA342" s="764"/>
      <c r="AB342" s="764"/>
      <c r="AC342" s="765"/>
      <c r="AD342" s="763">
        <v>1</v>
      </c>
      <c r="AE342" s="764"/>
      <c r="AF342" s="764"/>
      <c r="AG342" s="764"/>
      <c r="AH342" s="764"/>
      <c r="AI342" s="764"/>
      <c r="AJ342" s="765"/>
      <c r="AK342" s="763">
        <v>1</v>
      </c>
      <c r="AL342" s="764"/>
      <c r="AM342" s="764"/>
      <c r="AN342" s="764"/>
      <c r="AO342" s="764"/>
      <c r="AP342" s="764"/>
      <c r="AQ342" s="765"/>
      <c r="AR342" s="763"/>
      <c r="AS342" s="764"/>
      <c r="AT342" s="764"/>
      <c r="AU342" s="764"/>
      <c r="AV342" s="764"/>
      <c r="AW342" s="764"/>
      <c r="AX342" s="766"/>
    </row>
    <row r="343" spans="1:50" ht="19.5" customHeight="1" x14ac:dyDescent="0.15">
      <c r="A343" s="261"/>
      <c r="B343" s="262"/>
      <c r="C343" s="262"/>
      <c r="D343" s="262"/>
      <c r="E343" s="262"/>
      <c r="F343" s="263"/>
      <c r="G343" s="757"/>
      <c r="H343" s="758"/>
      <c r="I343" s="310" t="s">
        <v>34</v>
      </c>
      <c r="J343" s="329"/>
      <c r="K343" s="329"/>
      <c r="L343" s="329"/>
      <c r="M343" s="329"/>
      <c r="N343" s="329"/>
      <c r="O343" s="330"/>
      <c r="P343" s="313" t="s">
        <v>332</v>
      </c>
      <c r="Q343" s="314"/>
      <c r="R343" s="314"/>
      <c r="S343" s="314"/>
      <c r="T343" s="314"/>
      <c r="U343" s="314"/>
      <c r="V343" s="315"/>
      <c r="W343" s="313" t="s">
        <v>332</v>
      </c>
      <c r="X343" s="314"/>
      <c r="Y343" s="314"/>
      <c r="Z343" s="314"/>
      <c r="AA343" s="314"/>
      <c r="AB343" s="314"/>
      <c r="AC343" s="315"/>
      <c r="AD343" s="313" t="s">
        <v>332</v>
      </c>
      <c r="AE343" s="314"/>
      <c r="AF343" s="314"/>
      <c r="AG343" s="314"/>
      <c r="AH343" s="314"/>
      <c r="AI343" s="314"/>
      <c r="AJ343" s="315"/>
      <c r="AK343" s="313" t="s">
        <v>332</v>
      </c>
      <c r="AL343" s="314"/>
      <c r="AM343" s="314"/>
      <c r="AN343" s="314"/>
      <c r="AO343" s="314"/>
      <c r="AP343" s="314"/>
      <c r="AQ343" s="315"/>
      <c r="AR343" s="336"/>
      <c r="AS343" s="337"/>
      <c r="AT343" s="337"/>
      <c r="AU343" s="337"/>
      <c r="AV343" s="337"/>
      <c r="AW343" s="337"/>
      <c r="AX343" s="338"/>
    </row>
    <row r="344" spans="1:50" ht="19.5" customHeight="1" x14ac:dyDescent="0.15">
      <c r="A344" s="261"/>
      <c r="B344" s="262"/>
      <c r="C344" s="262"/>
      <c r="D344" s="262"/>
      <c r="E344" s="262"/>
      <c r="F344" s="263"/>
      <c r="G344" s="757"/>
      <c r="H344" s="758"/>
      <c r="I344" s="310" t="s">
        <v>36</v>
      </c>
      <c r="J344" s="329"/>
      <c r="K344" s="329"/>
      <c r="L344" s="329"/>
      <c r="M344" s="329"/>
      <c r="N344" s="329"/>
      <c r="O344" s="330"/>
      <c r="P344" s="313" t="s">
        <v>332</v>
      </c>
      <c r="Q344" s="314"/>
      <c r="R344" s="314"/>
      <c r="S344" s="314"/>
      <c r="T344" s="314"/>
      <c r="U344" s="314"/>
      <c r="V344" s="315"/>
      <c r="W344" s="313" t="s">
        <v>332</v>
      </c>
      <c r="X344" s="314"/>
      <c r="Y344" s="314"/>
      <c r="Z344" s="314"/>
      <c r="AA344" s="314"/>
      <c r="AB344" s="314"/>
      <c r="AC344" s="315"/>
      <c r="AD344" s="313" t="s">
        <v>332</v>
      </c>
      <c r="AE344" s="314"/>
      <c r="AF344" s="314"/>
      <c r="AG344" s="314"/>
      <c r="AH344" s="314"/>
      <c r="AI344" s="314"/>
      <c r="AJ344" s="315"/>
      <c r="AK344" s="313" t="s">
        <v>332</v>
      </c>
      <c r="AL344" s="314"/>
      <c r="AM344" s="314"/>
      <c r="AN344" s="314"/>
      <c r="AO344" s="314"/>
      <c r="AP344" s="314"/>
      <c r="AQ344" s="315"/>
      <c r="AR344" s="313"/>
      <c r="AS344" s="314"/>
      <c r="AT344" s="314"/>
      <c r="AU344" s="314"/>
      <c r="AV344" s="314"/>
      <c r="AW344" s="314"/>
      <c r="AX344" s="316"/>
    </row>
    <row r="345" spans="1:50" ht="19.5" customHeight="1" x14ac:dyDescent="0.15">
      <c r="A345" s="261"/>
      <c r="B345" s="262"/>
      <c r="C345" s="262"/>
      <c r="D345" s="262"/>
      <c r="E345" s="262"/>
      <c r="F345" s="263"/>
      <c r="G345" s="757"/>
      <c r="H345" s="758"/>
      <c r="I345" s="310" t="s">
        <v>37</v>
      </c>
      <c r="J345" s="329"/>
      <c r="K345" s="329"/>
      <c r="L345" s="329"/>
      <c r="M345" s="329"/>
      <c r="N345" s="329"/>
      <c r="O345" s="330"/>
      <c r="P345" s="313" t="s">
        <v>332</v>
      </c>
      <c r="Q345" s="314"/>
      <c r="R345" s="314"/>
      <c r="S345" s="314"/>
      <c r="T345" s="314"/>
      <c r="U345" s="314"/>
      <c r="V345" s="315"/>
      <c r="W345" s="313" t="s">
        <v>332</v>
      </c>
      <c r="X345" s="314"/>
      <c r="Y345" s="314"/>
      <c r="Z345" s="314"/>
      <c r="AA345" s="314"/>
      <c r="AB345" s="314"/>
      <c r="AC345" s="315"/>
      <c r="AD345" s="313" t="s">
        <v>332</v>
      </c>
      <c r="AE345" s="314"/>
      <c r="AF345" s="314"/>
      <c r="AG345" s="314"/>
      <c r="AH345" s="314"/>
      <c r="AI345" s="314"/>
      <c r="AJ345" s="315"/>
      <c r="AK345" s="313" t="s">
        <v>332</v>
      </c>
      <c r="AL345" s="314"/>
      <c r="AM345" s="314"/>
      <c r="AN345" s="314"/>
      <c r="AO345" s="314"/>
      <c r="AP345" s="314"/>
      <c r="AQ345" s="315"/>
      <c r="AR345" s="336"/>
      <c r="AS345" s="337"/>
      <c r="AT345" s="337"/>
      <c r="AU345" s="337"/>
      <c r="AV345" s="337"/>
      <c r="AW345" s="337"/>
      <c r="AX345" s="338"/>
    </row>
    <row r="346" spans="1:50" ht="19.5" customHeight="1" x14ac:dyDescent="0.15">
      <c r="A346" s="261"/>
      <c r="B346" s="262"/>
      <c r="C346" s="262"/>
      <c r="D346" s="262"/>
      <c r="E346" s="262"/>
      <c r="F346" s="263"/>
      <c r="G346" s="757"/>
      <c r="H346" s="758"/>
      <c r="I346" s="310" t="s">
        <v>38</v>
      </c>
      <c r="J346" s="329"/>
      <c r="K346" s="329"/>
      <c r="L346" s="329"/>
      <c r="M346" s="329"/>
      <c r="N346" s="329"/>
      <c r="O346" s="330"/>
      <c r="P346" s="313" t="s">
        <v>332</v>
      </c>
      <c r="Q346" s="314"/>
      <c r="R346" s="314"/>
      <c r="S346" s="314"/>
      <c r="T346" s="314"/>
      <c r="U346" s="314"/>
      <c r="V346" s="315"/>
      <c r="W346" s="313" t="s">
        <v>332</v>
      </c>
      <c r="X346" s="314"/>
      <c r="Y346" s="314"/>
      <c r="Z346" s="314"/>
      <c r="AA346" s="314"/>
      <c r="AB346" s="314"/>
      <c r="AC346" s="315"/>
      <c r="AD346" s="313" t="s">
        <v>332</v>
      </c>
      <c r="AE346" s="314"/>
      <c r="AF346" s="314"/>
      <c r="AG346" s="314"/>
      <c r="AH346" s="314"/>
      <c r="AI346" s="314"/>
      <c r="AJ346" s="315"/>
      <c r="AK346" s="313" t="s">
        <v>332</v>
      </c>
      <c r="AL346" s="314"/>
      <c r="AM346" s="314"/>
      <c r="AN346" s="314"/>
      <c r="AO346" s="314"/>
      <c r="AP346" s="314"/>
      <c r="AQ346" s="315"/>
      <c r="AR346" s="336"/>
      <c r="AS346" s="337"/>
      <c r="AT346" s="337"/>
      <c r="AU346" s="337"/>
      <c r="AV346" s="337"/>
      <c r="AW346" s="337"/>
      <c r="AX346" s="338"/>
    </row>
    <row r="347" spans="1:50" ht="19.5" customHeight="1" x14ac:dyDescent="0.15">
      <c r="A347" s="261"/>
      <c r="B347" s="262"/>
      <c r="C347" s="262"/>
      <c r="D347" s="262"/>
      <c r="E347" s="262"/>
      <c r="F347" s="263"/>
      <c r="G347" s="759"/>
      <c r="H347" s="333"/>
      <c r="I347" s="767" t="s">
        <v>39</v>
      </c>
      <c r="J347" s="768"/>
      <c r="K347" s="768"/>
      <c r="L347" s="768"/>
      <c r="M347" s="768"/>
      <c r="N347" s="768"/>
      <c r="O347" s="769"/>
      <c r="P347" s="770">
        <v>1</v>
      </c>
      <c r="Q347" s="771"/>
      <c r="R347" s="771"/>
      <c r="S347" s="771"/>
      <c r="T347" s="771"/>
      <c r="U347" s="771"/>
      <c r="V347" s="772"/>
      <c r="W347" s="770">
        <v>27</v>
      </c>
      <c r="X347" s="771"/>
      <c r="Y347" s="771"/>
      <c r="Z347" s="771"/>
      <c r="AA347" s="771"/>
      <c r="AB347" s="771"/>
      <c r="AC347" s="772"/>
      <c r="AD347" s="770">
        <v>1</v>
      </c>
      <c r="AE347" s="771"/>
      <c r="AF347" s="771"/>
      <c r="AG347" s="771"/>
      <c r="AH347" s="771"/>
      <c r="AI347" s="771"/>
      <c r="AJ347" s="772"/>
      <c r="AK347" s="2688">
        <v>1</v>
      </c>
      <c r="AL347" s="2689"/>
      <c r="AM347" s="2689"/>
      <c r="AN347" s="2689"/>
      <c r="AO347" s="2689"/>
      <c r="AP347" s="2689"/>
      <c r="AQ347" s="2690"/>
      <c r="AR347" s="770"/>
      <c r="AS347" s="771"/>
      <c r="AT347" s="771"/>
      <c r="AU347" s="771"/>
      <c r="AV347" s="771"/>
      <c r="AW347" s="771"/>
      <c r="AX347" s="773"/>
    </row>
    <row r="348" spans="1:50" ht="19.5" customHeight="1" x14ac:dyDescent="0.15">
      <c r="A348" s="261"/>
      <c r="B348" s="262"/>
      <c r="C348" s="262"/>
      <c r="D348" s="262"/>
      <c r="E348" s="262"/>
      <c r="F348" s="263"/>
      <c r="G348" s="774" t="s">
        <v>40</v>
      </c>
      <c r="H348" s="775"/>
      <c r="I348" s="775"/>
      <c r="J348" s="775"/>
      <c r="K348" s="775"/>
      <c r="L348" s="775"/>
      <c r="M348" s="775"/>
      <c r="N348" s="775"/>
      <c r="O348" s="776"/>
      <c r="P348" s="396">
        <v>1</v>
      </c>
      <c r="Q348" s="397"/>
      <c r="R348" s="397"/>
      <c r="S348" s="397"/>
      <c r="T348" s="397"/>
      <c r="U348" s="397"/>
      <c r="V348" s="398"/>
      <c r="W348" s="396">
        <v>23</v>
      </c>
      <c r="X348" s="397"/>
      <c r="Y348" s="397"/>
      <c r="Z348" s="397"/>
      <c r="AA348" s="397"/>
      <c r="AB348" s="397"/>
      <c r="AC348" s="398"/>
      <c r="AD348" s="396">
        <v>0.1</v>
      </c>
      <c r="AE348" s="397"/>
      <c r="AF348" s="397"/>
      <c r="AG348" s="397"/>
      <c r="AH348" s="397"/>
      <c r="AI348" s="397"/>
      <c r="AJ348" s="398"/>
      <c r="AK348" s="777"/>
      <c r="AL348" s="778"/>
      <c r="AM348" s="778"/>
      <c r="AN348" s="778"/>
      <c r="AO348" s="778"/>
      <c r="AP348" s="778"/>
      <c r="AQ348" s="779"/>
      <c r="AR348" s="777"/>
      <c r="AS348" s="778"/>
      <c r="AT348" s="778"/>
      <c r="AU348" s="778"/>
      <c r="AV348" s="778"/>
      <c r="AW348" s="778"/>
      <c r="AX348" s="780"/>
    </row>
    <row r="349" spans="1:50" ht="19.5" customHeight="1" x14ac:dyDescent="0.15">
      <c r="A349" s="264"/>
      <c r="B349" s="265"/>
      <c r="C349" s="265"/>
      <c r="D349" s="265"/>
      <c r="E349" s="265"/>
      <c r="F349" s="266"/>
      <c r="G349" s="774" t="s">
        <v>41</v>
      </c>
      <c r="H349" s="775"/>
      <c r="I349" s="775"/>
      <c r="J349" s="775"/>
      <c r="K349" s="775"/>
      <c r="L349" s="775"/>
      <c r="M349" s="775"/>
      <c r="N349" s="775"/>
      <c r="O349" s="776"/>
      <c r="P349" s="396">
        <v>84.2</v>
      </c>
      <c r="Q349" s="397"/>
      <c r="R349" s="397"/>
      <c r="S349" s="397"/>
      <c r="T349" s="397"/>
      <c r="U349" s="397"/>
      <c r="V349" s="398"/>
      <c r="W349" s="396">
        <v>87.8</v>
      </c>
      <c r="X349" s="397"/>
      <c r="Y349" s="397"/>
      <c r="Z349" s="397"/>
      <c r="AA349" s="397"/>
      <c r="AB349" s="397"/>
      <c r="AC349" s="398"/>
      <c r="AD349" s="396">
        <v>19</v>
      </c>
      <c r="AE349" s="397"/>
      <c r="AF349" s="397"/>
      <c r="AG349" s="397"/>
      <c r="AH349" s="397"/>
      <c r="AI349" s="397"/>
      <c r="AJ349" s="398"/>
      <c r="AK349" s="777"/>
      <c r="AL349" s="778"/>
      <c r="AM349" s="778"/>
      <c r="AN349" s="778"/>
      <c r="AO349" s="778"/>
      <c r="AP349" s="778"/>
      <c r="AQ349" s="779"/>
      <c r="AR349" s="777"/>
      <c r="AS349" s="778"/>
      <c r="AT349" s="778"/>
      <c r="AU349" s="778"/>
      <c r="AV349" s="778"/>
      <c r="AW349" s="778"/>
      <c r="AX349" s="780"/>
    </row>
    <row r="350" spans="1:50" ht="19.5" customHeight="1" x14ac:dyDescent="0.15">
      <c r="A350" s="431" t="s">
        <v>71</v>
      </c>
      <c r="B350" s="432"/>
      <c r="C350" s="786" t="s">
        <v>72</v>
      </c>
      <c r="D350" s="787"/>
      <c r="E350" s="787"/>
      <c r="F350" s="787"/>
      <c r="G350" s="787"/>
      <c r="H350" s="787"/>
      <c r="I350" s="787"/>
      <c r="J350" s="787"/>
      <c r="K350" s="788"/>
      <c r="L350" s="789" t="s">
        <v>73</v>
      </c>
      <c r="M350" s="790"/>
      <c r="N350" s="790"/>
      <c r="O350" s="790"/>
      <c r="P350" s="790"/>
      <c r="Q350" s="791"/>
      <c r="R350" s="792" t="s">
        <v>324</v>
      </c>
      <c r="S350" s="787"/>
      <c r="T350" s="787"/>
      <c r="U350" s="787"/>
      <c r="V350" s="787"/>
      <c r="W350" s="788"/>
      <c r="X350" s="792" t="s">
        <v>74</v>
      </c>
      <c r="Y350" s="787"/>
      <c r="Z350" s="787"/>
      <c r="AA350" s="787"/>
      <c r="AB350" s="787"/>
      <c r="AC350" s="787"/>
      <c r="AD350" s="787"/>
      <c r="AE350" s="787"/>
      <c r="AF350" s="787"/>
      <c r="AG350" s="787"/>
      <c r="AH350" s="787"/>
      <c r="AI350" s="787"/>
      <c r="AJ350" s="787"/>
      <c r="AK350" s="787"/>
      <c r="AL350" s="787"/>
      <c r="AM350" s="787"/>
      <c r="AN350" s="787"/>
      <c r="AO350" s="787"/>
      <c r="AP350" s="787"/>
      <c r="AQ350" s="787"/>
      <c r="AR350" s="787"/>
      <c r="AS350" s="787"/>
      <c r="AT350" s="787"/>
      <c r="AU350" s="787"/>
      <c r="AV350" s="787"/>
      <c r="AW350" s="787"/>
      <c r="AX350" s="793"/>
    </row>
    <row r="351" spans="1:50" ht="19.5" customHeight="1" x14ac:dyDescent="0.15">
      <c r="A351" s="433"/>
      <c r="B351" s="434"/>
      <c r="C351" s="2668" t="s">
        <v>1396</v>
      </c>
      <c r="D351" s="2669"/>
      <c r="E351" s="2669"/>
      <c r="F351" s="2669"/>
      <c r="G351" s="2669"/>
      <c r="H351" s="2669"/>
      <c r="I351" s="2669"/>
      <c r="J351" s="2669"/>
      <c r="K351" s="2670"/>
      <c r="L351" s="797">
        <v>0.28999999999999998</v>
      </c>
      <c r="M351" s="795"/>
      <c r="N351" s="795"/>
      <c r="O351" s="795"/>
      <c r="P351" s="795"/>
      <c r="Q351" s="796"/>
      <c r="R351" s="797"/>
      <c r="S351" s="795"/>
      <c r="T351" s="795"/>
      <c r="U351" s="795"/>
      <c r="V351" s="795"/>
      <c r="W351" s="796"/>
      <c r="X351" s="448"/>
      <c r="Y351" s="449"/>
      <c r="Z351" s="449"/>
      <c r="AA351" s="449"/>
      <c r="AB351" s="449"/>
      <c r="AC351" s="449"/>
      <c r="AD351" s="449"/>
      <c r="AE351" s="449"/>
      <c r="AF351" s="449"/>
      <c r="AG351" s="449"/>
      <c r="AH351" s="449"/>
      <c r="AI351" s="449"/>
      <c r="AJ351" s="449"/>
      <c r="AK351" s="449"/>
      <c r="AL351" s="449"/>
      <c r="AM351" s="449"/>
      <c r="AN351" s="449"/>
      <c r="AO351" s="449"/>
      <c r="AP351" s="449"/>
      <c r="AQ351" s="449"/>
      <c r="AR351" s="449"/>
      <c r="AS351" s="449"/>
      <c r="AT351" s="449"/>
      <c r="AU351" s="449"/>
      <c r="AV351" s="449"/>
      <c r="AW351" s="449"/>
      <c r="AX351" s="450"/>
    </row>
    <row r="352" spans="1:50" ht="19.5" customHeight="1" x14ac:dyDescent="0.15">
      <c r="A352" s="433"/>
      <c r="B352" s="434"/>
      <c r="C352" s="2671" t="s">
        <v>1397</v>
      </c>
      <c r="D352" s="2672"/>
      <c r="E352" s="2672"/>
      <c r="F352" s="2672"/>
      <c r="G352" s="2672"/>
      <c r="H352" s="2672"/>
      <c r="I352" s="2672"/>
      <c r="J352" s="2672"/>
      <c r="K352" s="2673"/>
      <c r="L352" s="785">
        <v>0.44</v>
      </c>
      <c r="M352" s="783"/>
      <c r="N352" s="783"/>
      <c r="O352" s="783"/>
      <c r="P352" s="783"/>
      <c r="Q352" s="784"/>
      <c r="R352" s="785"/>
      <c r="S352" s="783"/>
      <c r="T352" s="783"/>
      <c r="U352" s="783"/>
      <c r="V352" s="783"/>
      <c r="W352" s="784"/>
      <c r="X352" s="428"/>
      <c r="Y352" s="429"/>
      <c r="Z352" s="429"/>
      <c r="AA352" s="429"/>
      <c r="AB352" s="429"/>
      <c r="AC352" s="429"/>
      <c r="AD352" s="429"/>
      <c r="AE352" s="429"/>
      <c r="AF352" s="429"/>
      <c r="AG352" s="429"/>
      <c r="AH352" s="429"/>
      <c r="AI352" s="429"/>
      <c r="AJ352" s="429"/>
      <c r="AK352" s="429"/>
      <c r="AL352" s="429"/>
      <c r="AM352" s="429"/>
      <c r="AN352" s="429"/>
      <c r="AO352" s="429"/>
      <c r="AP352" s="429"/>
      <c r="AQ352" s="429"/>
      <c r="AR352" s="429"/>
      <c r="AS352" s="429"/>
      <c r="AT352" s="429"/>
      <c r="AU352" s="429"/>
      <c r="AV352" s="429"/>
      <c r="AW352" s="429"/>
      <c r="AX352" s="430"/>
    </row>
    <row r="353" spans="1:50" ht="19.5" customHeight="1" x14ac:dyDescent="0.15">
      <c r="A353" s="433"/>
      <c r="B353" s="434"/>
      <c r="C353" s="2685"/>
      <c r="D353" s="2686"/>
      <c r="E353" s="2686"/>
      <c r="F353" s="2686"/>
      <c r="G353" s="2686"/>
      <c r="H353" s="2686"/>
      <c r="I353" s="2686"/>
      <c r="J353" s="2686"/>
      <c r="K353" s="2687"/>
      <c r="L353" s="785"/>
      <c r="M353" s="783"/>
      <c r="N353" s="783"/>
      <c r="O353" s="783"/>
      <c r="P353" s="783"/>
      <c r="Q353" s="784"/>
      <c r="R353" s="785"/>
      <c r="S353" s="783"/>
      <c r="T353" s="783"/>
      <c r="U353" s="783"/>
      <c r="V353" s="783"/>
      <c r="W353" s="784"/>
      <c r="X353" s="428"/>
      <c r="Y353" s="429"/>
      <c r="Z353" s="429"/>
      <c r="AA353" s="429"/>
      <c r="AB353" s="429"/>
      <c r="AC353" s="429"/>
      <c r="AD353" s="429"/>
      <c r="AE353" s="429"/>
      <c r="AF353" s="429"/>
      <c r="AG353" s="429"/>
      <c r="AH353" s="429"/>
      <c r="AI353" s="429"/>
      <c r="AJ353" s="429"/>
      <c r="AK353" s="429"/>
      <c r="AL353" s="429"/>
      <c r="AM353" s="429"/>
      <c r="AN353" s="429"/>
      <c r="AO353" s="429"/>
      <c r="AP353" s="429"/>
      <c r="AQ353" s="429"/>
      <c r="AR353" s="429"/>
      <c r="AS353" s="429"/>
      <c r="AT353" s="429"/>
      <c r="AU353" s="429"/>
      <c r="AV353" s="429"/>
      <c r="AW353" s="429"/>
      <c r="AX353" s="430"/>
    </row>
    <row r="354" spans="1:50" ht="19.5" customHeight="1" x14ac:dyDescent="0.15">
      <c r="A354" s="433"/>
      <c r="B354" s="434"/>
      <c r="C354" s="2679"/>
      <c r="D354" s="2680"/>
      <c r="E354" s="2680"/>
      <c r="F354" s="2680"/>
      <c r="G354" s="2680"/>
      <c r="H354" s="2680"/>
      <c r="I354" s="2680"/>
      <c r="J354" s="2680"/>
      <c r="K354" s="2681"/>
      <c r="L354" s="785"/>
      <c r="M354" s="783"/>
      <c r="N354" s="783"/>
      <c r="O354" s="783"/>
      <c r="P354" s="783"/>
      <c r="Q354" s="784"/>
      <c r="R354" s="785"/>
      <c r="S354" s="783"/>
      <c r="T354" s="783"/>
      <c r="U354" s="783"/>
      <c r="V354" s="783"/>
      <c r="W354" s="784"/>
      <c r="X354" s="428"/>
      <c r="Y354" s="429"/>
      <c r="Z354" s="429"/>
      <c r="AA354" s="429"/>
      <c r="AB354" s="429"/>
      <c r="AC354" s="429"/>
      <c r="AD354" s="429"/>
      <c r="AE354" s="429"/>
      <c r="AF354" s="429"/>
      <c r="AG354" s="429"/>
      <c r="AH354" s="429"/>
      <c r="AI354" s="429"/>
      <c r="AJ354" s="429"/>
      <c r="AK354" s="429"/>
      <c r="AL354" s="429"/>
      <c r="AM354" s="429"/>
      <c r="AN354" s="429"/>
      <c r="AO354" s="429"/>
      <c r="AP354" s="429"/>
      <c r="AQ354" s="429"/>
      <c r="AR354" s="429"/>
      <c r="AS354" s="429"/>
      <c r="AT354" s="429"/>
      <c r="AU354" s="429"/>
      <c r="AV354" s="429"/>
      <c r="AW354" s="429"/>
      <c r="AX354" s="430"/>
    </row>
    <row r="355" spans="1:50" ht="19.5" customHeight="1" x14ac:dyDescent="0.15">
      <c r="A355" s="433"/>
      <c r="B355" s="434"/>
      <c r="C355" s="2682"/>
      <c r="D355" s="2683"/>
      <c r="E355" s="2683"/>
      <c r="F355" s="2683"/>
      <c r="G355" s="2683"/>
      <c r="H355" s="2683"/>
      <c r="I355" s="2683"/>
      <c r="J355" s="2683"/>
      <c r="K355" s="2684"/>
      <c r="L355" s="785"/>
      <c r="M355" s="783"/>
      <c r="N355" s="783"/>
      <c r="O355" s="783"/>
      <c r="P355" s="783"/>
      <c r="Q355" s="784"/>
      <c r="R355" s="785"/>
      <c r="S355" s="783"/>
      <c r="T355" s="783"/>
      <c r="U355" s="783"/>
      <c r="V355" s="783"/>
      <c r="W355" s="784"/>
      <c r="X355" s="428"/>
      <c r="Y355" s="429"/>
      <c r="Z355" s="429"/>
      <c r="AA355" s="429"/>
      <c r="AB355" s="429"/>
      <c r="AC355" s="429"/>
      <c r="AD355" s="429"/>
      <c r="AE355" s="429"/>
      <c r="AF355" s="429"/>
      <c r="AG355" s="429"/>
      <c r="AH355" s="429"/>
      <c r="AI355" s="429"/>
      <c r="AJ355" s="429"/>
      <c r="AK355" s="429"/>
      <c r="AL355" s="429"/>
      <c r="AM355" s="429"/>
      <c r="AN355" s="429"/>
      <c r="AO355" s="429"/>
      <c r="AP355" s="429"/>
      <c r="AQ355" s="429"/>
      <c r="AR355" s="429"/>
      <c r="AS355" s="429"/>
      <c r="AT355" s="429"/>
      <c r="AU355" s="429"/>
      <c r="AV355" s="429"/>
      <c r="AW355" s="429"/>
      <c r="AX355" s="430"/>
    </row>
    <row r="356" spans="1:50" ht="19.5" customHeight="1" x14ac:dyDescent="0.15">
      <c r="A356" s="433"/>
      <c r="B356" s="434"/>
      <c r="C356" s="781"/>
      <c r="D356" s="493"/>
      <c r="E356" s="493"/>
      <c r="F356" s="493"/>
      <c r="G356" s="493"/>
      <c r="H356" s="493"/>
      <c r="I356" s="493"/>
      <c r="J356" s="493"/>
      <c r="K356" s="494"/>
      <c r="L356" s="492"/>
      <c r="M356" s="493"/>
      <c r="N356" s="493"/>
      <c r="O356" s="493"/>
      <c r="P356" s="493"/>
      <c r="Q356" s="494"/>
      <c r="R356" s="492"/>
      <c r="S356" s="493"/>
      <c r="T356" s="493"/>
      <c r="U356" s="493"/>
      <c r="V356" s="493"/>
      <c r="W356" s="494"/>
      <c r="X356" s="428"/>
      <c r="Y356" s="429"/>
      <c r="Z356" s="429"/>
      <c r="AA356" s="429"/>
      <c r="AB356" s="429"/>
      <c r="AC356" s="429"/>
      <c r="AD356" s="429"/>
      <c r="AE356" s="429"/>
      <c r="AF356" s="429"/>
      <c r="AG356" s="429"/>
      <c r="AH356" s="429"/>
      <c r="AI356" s="429"/>
      <c r="AJ356" s="429"/>
      <c r="AK356" s="429"/>
      <c r="AL356" s="429"/>
      <c r="AM356" s="429"/>
      <c r="AN356" s="429"/>
      <c r="AO356" s="429"/>
      <c r="AP356" s="429"/>
      <c r="AQ356" s="429"/>
      <c r="AR356" s="429"/>
      <c r="AS356" s="429"/>
      <c r="AT356" s="429"/>
      <c r="AU356" s="429"/>
      <c r="AV356" s="429"/>
      <c r="AW356" s="429"/>
      <c r="AX356" s="430"/>
    </row>
    <row r="357" spans="1:50" ht="19.5" customHeight="1" thickBot="1" x14ac:dyDescent="0.2">
      <c r="A357" s="435"/>
      <c r="B357" s="436"/>
      <c r="C357" s="477" t="s">
        <v>39</v>
      </c>
      <c r="D357" s="478"/>
      <c r="E357" s="478"/>
      <c r="F357" s="478"/>
      <c r="G357" s="478"/>
      <c r="H357" s="478"/>
      <c r="I357" s="478"/>
      <c r="J357" s="478"/>
      <c r="K357" s="479"/>
      <c r="L357" s="2676">
        <f>SUM(L351:Q356)</f>
        <v>0.73</v>
      </c>
      <c r="M357" s="2677"/>
      <c r="N357" s="2677"/>
      <c r="O357" s="2677"/>
      <c r="P357" s="2677"/>
      <c r="Q357" s="2678"/>
      <c r="R357" s="480"/>
      <c r="S357" s="481"/>
      <c r="T357" s="481"/>
      <c r="U357" s="481"/>
      <c r="V357" s="481"/>
      <c r="W357" s="482"/>
      <c r="X357" s="483"/>
      <c r="Y357" s="484"/>
      <c r="Z357" s="484"/>
      <c r="AA357" s="484"/>
      <c r="AB357" s="484"/>
      <c r="AC357" s="484"/>
      <c r="AD357" s="484"/>
      <c r="AE357" s="484"/>
      <c r="AF357" s="484"/>
      <c r="AG357" s="484"/>
      <c r="AH357" s="484"/>
      <c r="AI357" s="484"/>
      <c r="AJ357" s="484"/>
      <c r="AK357" s="484"/>
      <c r="AL357" s="484"/>
      <c r="AM357" s="484"/>
      <c r="AN357" s="484"/>
      <c r="AO357" s="484"/>
      <c r="AP357" s="484"/>
      <c r="AQ357" s="484"/>
      <c r="AR357" s="484"/>
      <c r="AS357" s="484"/>
      <c r="AT357" s="484"/>
      <c r="AU357" s="484"/>
      <c r="AV357" s="484"/>
      <c r="AW357" s="484"/>
      <c r="AX357" s="485"/>
    </row>
    <row r="358" spans="1:50" ht="15" customHeight="1" x14ac:dyDescent="0.15">
      <c r="A358" s="7"/>
      <c r="B358" s="7"/>
      <c r="C358" s="7"/>
      <c r="D358" s="7"/>
      <c r="E358" s="7"/>
      <c r="F358" s="7"/>
      <c r="G358" s="8"/>
      <c r="H358" s="8"/>
      <c r="I358" s="8"/>
      <c r="J358" s="8"/>
      <c r="K358" s="8"/>
      <c r="L358" s="9"/>
      <c r="M358" s="8"/>
      <c r="N358" s="8"/>
      <c r="O358" s="8"/>
      <c r="P358" s="8"/>
      <c r="Q358" s="8"/>
      <c r="R358" s="8"/>
      <c r="S358" s="8"/>
      <c r="T358" s="8"/>
      <c r="U358" s="8"/>
      <c r="V358" s="8"/>
      <c r="W358" s="8"/>
      <c r="X358" s="8"/>
      <c r="Y358" s="10"/>
      <c r="Z358" s="10"/>
      <c r="AA358" s="10"/>
      <c r="AB358" s="10"/>
      <c r="AC358" s="8"/>
      <c r="AD358" s="8"/>
      <c r="AE358" s="8"/>
      <c r="AF358" s="8"/>
      <c r="AG358" s="8"/>
      <c r="AH358" s="9"/>
      <c r="AI358" s="8"/>
      <c r="AJ358" s="8"/>
      <c r="AK358" s="8"/>
      <c r="AL358" s="8"/>
      <c r="AM358" s="8"/>
      <c r="AN358" s="8"/>
      <c r="AO358" s="8"/>
      <c r="AP358" s="8"/>
      <c r="AQ358" s="8"/>
      <c r="AR358" s="8"/>
      <c r="AS358" s="8"/>
      <c r="AT358" s="8"/>
      <c r="AU358" s="10"/>
      <c r="AV358" s="10"/>
      <c r="AW358" s="10"/>
      <c r="AX358" s="10"/>
    </row>
    <row r="359" spans="1:50" s="37" customFormat="1" ht="20.25" customHeight="1" thickBot="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716" t="s">
        <v>305</v>
      </c>
      <c r="AR359" s="716"/>
      <c r="AS359" s="716"/>
      <c r="AT359" s="716"/>
      <c r="AU359" s="716"/>
      <c r="AV359" s="716"/>
      <c r="AW359" s="716"/>
      <c r="AX359" s="716"/>
    </row>
    <row r="360" spans="1:50" ht="25.15" customHeight="1" x14ac:dyDescent="0.15">
      <c r="A360" s="239" t="s">
        <v>306</v>
      </c>
      <c r="B360" s="240"/>
      <c r="C360" s="240"/>
      <c r="D360" s="240"/>
      <c r="E360" s="240"/>
      <c r="F360" s="717"/>
      <c r="G360" s="2388" t="s">
        <v>1398</v>
      </c>
      <c r="H360" s="2674"/>
      <c r="I360" s="2674"/>
      <c r="J360" s="2674"/>
      <c r="K360" s="2674"/>
      <c r="L360" s="2674"/>
      <c r="M360" s="2674"/>
      <c r="N360" s="2674"/>
      <c r="O360" s="2674"/>
      <c r="P360" s="2674"/>
      <c r="Q360" s="2674"/>
      <c r="R360" s="2674"/>
      <c r="S360" s="2674"/>
      <c r="T360" s="2674"/>
      <c r="U360" s="2674"/>
      <c r="V360" s="2674"/>
      <c r="W360" s="2674"/>
      <c r="X360" s="2675"/>
      <c r="Y360" s="243" t="s">
        <v>308</v>
      </c>
      <c r="Z360" s="720"/>
      <c r="AA360" s="720"/>
      <c r="AB360" s="720"/>
      <c r="AC360" s="720"/>
      <c r="AD360" s="721"/>
      <c r="AE360" s="2447" t="s">
        <v>1146</v>
      </c>
      <c r="AF360" s="2447"/>
      <c r="AG360" s="2447"/>
      <c r="AH360" s="2447"/>
      <c r="AI360" s="2447"/>
      <c r="AJ360" s="2447"/>
      <c r="AK360" s="2447"/>
      <c r="AL360" s="2447"/>
      <c r="AM360" s="2447"/>
      <c r="AN360" s="2447"/>
      <c r="AO360" s="2447"/>
      <c r="AP360" s="2448"/>
      <c r="AQ360" s="249" t="s">
        <v>7</v>
      </c>
      <c r="AR360" s="2447"/>
      <c r="AS360" s="2447"/>
      <c r="AT360" s="2447"/>
      <c r="AU360" s="2447"/>
      <c r="AV360" s="2447"/>
      <c r="AW360" s="2447"/>
      <c r="AX360" s="2449"/>
    </row>
    <row r="361" spans="1:50" ht="30" customHeight="1" x14ac:dyDescent="0.15">
      <c r="A361" s="283" t="s">
        <v>8</v>
      </c>
      <c r="B361" s="744"/>
      <c r="C361" s="744"/>
      <c r="D361" s="744"/>
      <c r="E361" s="744"/>
      <c r="F361" s="745"/>
      <c r="G361" s="2660" t="s">
        <v>1399</v>
      </c>
      <c r="H361" s="2661"/>
      <c r="I361" s="2661"/>
      <c r="J361" s="2661"/>
      <c r="K361" s="2661"/>
      <c r="L361" s="2661"/>
      <c r="M361" s="2661"/>
      <c r="N361" s="2661"/>
      <c r="O361" s="2661"/>
      <c r="P361" s="2661"/>
      <c r="Q361" s="2661"/>
      <c r="R361" s="2661"/>
      <c r="S361" s="2661"/>
      <c r="T361" s="2661"/>
      <c r="U361" s="2661"/>
      <c r="V361" s="1609"/>
      <c r="W361" s="1609"/>
      <c r="X361" s="1609"/>
      <c r="Y361" s="289" t="s">
        <v>10</v>
      </c>
      <c r="Z361" s="749"/>
      <c r="AA361" s="749"/>
      <c r="AB361" s="749"/>
      <c r="AC361" s="749"/>
      <c r="AD361" s="750"/>
      <c r="AE361" s="2462" t="s">
        <v>1372</v>
      </c>
      <c r="AF361" s="2462"/>
      <c r="AG361" s="2462"/>
      <c r="AH361" s="2462"/>
      <c r="AI361" s="2462"/>
      <c r="AJ361" s="2462"/>
      <c r="AK361" s="2462"/>
      <c r="AL361" s="2462"/>
      <c r="AM361" s="2462"/>
      <c r="AN361" s="2462"/>
      <c r="AO361" s="2462"/>
      <c r="AP361" s="2463"/>
      <c r="AQ361" s="295" t="s">
        <v>1149</v>
      </c>
      <c r="AR361" s="296"/>
      <c r="AS361" s="296"/>
      <c r="AT361" s="296"/>
      <c r="AU361" s="296"/>
      <c r="AV361" s="296"/>
      <c r="AW361" s="296"/>
      <c r="AX361" s="297"/>
    </row>
    <row r="362" spans="1:50" ht="30" customHeight="1" x14ac:dyDescent="0.15">
      <c r="A362" s="298" t="s">
        <v>13</v>
      </c>
      <c r="B362" s="299"/>
      <c r="C362" s="299"/>
      <c r="D362" s="299"/>
      <c r="E362" s="299"/>
      <c r="F362" s="751"/>
      <c r="G362" s="300" t="s">
        <v>14</v>
      </c>
      <c r="H362" s="288"/>
      <c r="I362" s="288"/>
      <c r="J362" s="288"/>
      <c r="K362" s="288"/>
      <c r="L362" s="288"/>
      <c r="M362" s="288"/>
      <c r="N362" s="288"/>
      <c r="O362" s="288"/>
      <c r="P362" s="288"/>
      <c r="Q362" s="288"/>
      <c r="R362" s="288"/>
      <c r="S362" s="288"/>
      <c r="T362" s="288"/>
      <c r="U362" s="288"/>
      <c r="V362" s="288"/>
      <c r="W362" s="288"/>
      <c r="X362" s="288"/>
      <c r="Y362" s="301" t="s">
        <v>15</v>
      </c>
      <c r="Z362" s="302"/>
      <c r="AA362" s="302"/>
      <c r="AB362" s="302"/>
      <c r="AC362" s="302"/>
      <c r="AD362" s="303"/>
      <c r="AE362" s="295" t="s">
        <v>1214</v>
      </c>
      <c r="AF362" s="296"/>
      <c r="AG362" s="296"/>
      <c r="AH362" s="296"/>
      <c r="AI362" s="296"/>
      <c r="AJ362" s="296"/>
      <c r="AK362" s="296"/>
      <c r="AL362" s="296"/>
      <c r="AM362" s="296"/>
      <c r="AN362" s="296"/>
      <c r="AO362" s="296"/>
      <c r="AP362" s="296"/>
      <c r="AQ362" s="2462"/>
      <c r="AR362" s="2462"/>
      <c r="AS362" s="2462"/>
      <c r="AT362" s="2462"/>
      <c r="AU362" s="2462"/>
      <c r="AV362" s="2462"/>
      <c r="AW362" s="2462"/>
      <c r="AX362" s="2464"/>
    </row>
    <row r="363" spans="1:50" ht="39.950000000000003" customHeight="1" x14ac:dyDescent="0.15">
      <c r="A363" s="733" t="s">
        <v>17</v>
      </c>
      <c r="B363" s="734"/>
      <c r="C363" s="734"/>
      <c r="D363" s="734"/>
      <c r="E363" s="734"/>
      <c r="F363" s="735"/>
      <c r="G363" s="736" t="s">
        <v>1373</v>
      </c>
      <c r="H363" s="737"/>
      <c r="I363" s="737"/>
      <c r="J363" s="737"/>
      <c r="K363" s="737"/>
      <c r="L363" s="737"/>
      <c r="M363" s="737"/>
      <c r="N363" s="737"/>
      <c r="O363" s="737"/>
      <c r="P363" s="737"/>
      <c r="Q363" s="737"/>
      <c r="R363" s="737"/>
      <c r="S363" s="737"/>
      <c r="T363" s="737"/>
      <c r="U363" s="737"/>
      <c r="V363" s="737"/>
      <c r="W363" s="737"/>
      <c r="X363" s="738"/>
      <c r="Y363" s="277" t="s">
        <v>316</v>
      </c>
      <c r="Z363" s="739"/>
      <c r="AA363" s="739"/>
      <c r="AB363" s="739"/>
      <c r="AC363" s="739"/>
      <c r="AD363" s="740"/>
      <c r="AE363" s="741" t="s">
        <v>332</v>
      </c>
      <c r="AF363" s="742"/>
      <c r="AG363" s="742"/>
      <c r="AH363" s="742"/>
      <c r="AI363" s="742"/>
      <c r="AJ363" s="742"/>
      <c r="AK363" s="742"/>
      <c r="AL363" s="742"/>
      <c r="AM363" s="742"/>
      <c r="AN363" s="742"/>
      <c r="AO363" s="742"/>
      <c r="AP363" s="742"/>
      <c r="AQ363" s="742"/>
      <c r="AR363" s="742"/>
      <c r="AS363" s="742"/>
      <c r="AT363" s="742"/>
      <c r="AU363" s="742"/>
      <c r="AV363" s="742"/>
      <c r="AW363" s="742"/>
      <c r="AX363" s="743"/>
    </row>
    <row r="364" spans="1:50" ht="33.75" customHeight="1" x14ac:dyDescent="0.15">
      <c r="A364" s="251" t="s">
        <v>20</v>
      </c>
      <c r="B364" s="252"/>
      <c r="C364" s="252"/>
      <c r="D364" s="252"/>
      <c r="E364" s="252"/>
      <c r="F364" s="256"/>
      <c r="G364" s="727" t="s">
        <v>1400</v>
      </c>
      <c r="H364" s="728"/>
      <c r="I364" s="728"/>
      <c r="J364" s="728"/>
      <c r="K364" s="728"/>
      <c r="L364" s="728"/>
      <c r="M364" s="728"/>
      <c r="N364" s="728"/>
      <c r="O364" s="728"/>
      <c r="P364" s="728"/>
      <c r="Q364" s="728"/>
      <c r="R364" s="728"/>
      <c r="S364" s="728"/>
      <c r="T364" s="728"/>
      <c r="U364" s="728"/>
      <c r="V364" s="728"/>
      <c r="W364" s="728"/>
      <c r="X364" s="728"/>
      <c r="Y364" s="728"/>
      <c r="Z364" s="728"/>
      <c r="AA364" s="728"/>
      <c r="AB364" s="728"/>
      <c r="AC364" s="728"/>
      <c r="AD364" s="728"/>
      <c r="AE364" s="728"/>
      <c r="AF364" s="728"/>
      <c r="AG364" s="728"/>
      <c r="AH364" s="728"/>
      <c r="AI364" s="728"/>
      <c r="AJ364" s="728"/>
      <c r="AK364" s="728"/>
      <c r="AL364" s="728"/>
      <c r="AM364" s="728"/>
      <c r="AN364" s="728"/>
      <c r="AO364" s="728"/>
      <c r="AP364" s="728"/>
      <c r="AQ364" s="728"/>
      <c r="AR364" s="728"/>
      <c r="AS364" s="728"/>
      <c r="AT364" s="728"/>
      <c r="AU364" s="728"/>
      <c r="AV364" s="728"/>
      <c r="AW364" s="728"/>
      <c r="AX364" s="729"/>
    </row>
    <row r="365" spans="1:50" ht="39.75" customHeight="1" x14ac:dyDescent="0.15">
      <c r="A365" s="251" t="s">
        <v>22</v>
      </c>
      <c r="B365" s="252"/>
      <c r="C365" s="252"/>
      <c r="D365" s="252"/>
      <c r="E365" s="252"/>
      <c r="F365" s="256"/>
      <c r="G365" s="727" t="s">
        <v>1401</v>
      </c>
      <c r="H365" s="728"/>
      <c r="I365" s="728"/>
      <c r="J365" s="728"/>
      <c r="K365" s="728"/>
      <c r="L365" s="728"/>
      <c r="M365" s="728"/>
      <c r="N365" s="728"/>
      <c r="O365" s="728"/>
      <c r="P365" s="728"/>
      <c r="Q365" s="728"/>
      <c r="R365" s="728"/>
      <c r="S365" s="728"/>
      <c r="T365" s="728"/>
      <c r="U365" s="728"/>
      <c r="V365" s="728"/>
      <c r="W365" s="728"/>
      <c r="X365" s="728"/>
      <c r="Y365" s="728"/>
      <c r="Z365" s="728"/>
      <c r="AA365" s="728"/>
      <c r="AB365" s="728"/>
      <c r="AC365" s="728"/>
      <c r="AD365" s="728"/>
      <c r="AE365" s="728"/>
      <c r="AF365" s="728"/>
      <c r="AG365" s="728"/>
      <c r="AH365" s="728"/>
      <c r="AI365" s="728"/>
      <c r="AJ365" s="728"/>
      <c r="AK365" s="728"/>
      <c r="AL365" s="728"/>
      <c r="AM365" s="728"/>
      <c r="AN365" s="728"/>
      <c r="AO365" s="728"/>
      <c r="AP365" s="728"/>
      <c r="AQ365" s="728"/>
      <c r="AR365" s="728"/>
      <c r="AS365" s="728"/>
      <c r="AT365" s="728"/>
      <c r="AU365" s="728"/>
      <c r="AV365" s="728"/>
      <c r="AW365" s="728"/>
      <c r="AX365" s="729"/>
    </row>
    <row r="366" spans="1:50" ht="22.5" customHeight="1" x14ac:dyDescent="0.15">
      <c r="A366" s="251" t="s">
        <v>24</v>
      </c>
      <c r="B366" s="252"/>
      <c r="C366" s="252"/>
      <c r="D366" s="252"/>
      <c r="E366" s="252"/>
      <c r="F366" s="256"/>
      <c r="G366" s="253" t="s">
        <v>319</v>
      </c>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c r="AO366" s="254"/>
      <c r="AP366" s="254"/>
      <c r="AQ366" s="254"/>
      <c r="AR366" s="254"/>
      <c r="AS366" s="254"/>
      <c r="AT366" s="254"/>
      <c r="AU366" s="254"/>
      <c r="AV366" s="254"/>
      <c r="AW366" s="254"/>
      <c r="AX366" s="255"/>
    </row>
    <row r="367" spans="1:50" ht="19.5" customHeight="1" x14ac:dyDescent="0.15">
      <c r="A367" s="258" t="s">
        <v>26</v>
      </c>
      <c r="B367" s="259"/>
      <c r="C367" s="259"/>
      <c r="D367" s="259"/>
      <c r="E367" s="259"/>
      <c r="F367" s="260"/>
      <c r="G367" s="730"/>
      <c r="H367" s="731"/>
      <c r="I367" s="731"/>
      <c r="J367" s="731"/>
      <c r="K367" s="731"/>
      <c r="L367" s="731"/>
      <c r="M367" s="731"/>
      <c r="N367" s="731"/>
      <c r="O367" s="732"/>
      <c r="P367" s="269" t="s">
        <v>320</v>
      </c>
      <c r="Q367" s="270"/>
      <c r="R367" s="270"/>
      <c r="S367" s="270"/>
      <c r="T367" s="270"/>
      <c r="U367" s="270"/>
      <c r="V367" s="271"/>
      <c r="W367" s="269" t="s">
        <v>321</v>
      </c>
      <c r="X367" s="270"/>
      <c r="Y367" s="270"/>
      <c r="Z367" s="270"/>
      <c r="AA367" s="270"/>
      <c r="AB367" s="270"/>
      <c r="AC367" s="271"/>
      <c r="AD367" s="269" t="s">
        <v>322</v>
      </c>
      <c r="AE367" s="270"/>
      <c r="AF367" s="270"/>
      <c r="AG367" s="270"/>
      <c r="AH367" s="270"/>
      <c r="AI367" s="270"/>
      <c r="AJ367" s="271"/>
      <c r="AK367" s="269" t="s">
        <v>323</v>
      </c>
      <c r="AL367" s="270"/>
      <c r="AM367" s="270"/>
      <c r="AN367" s="270"/>
      <c r="AO367" s="270"/>
      <c r="AP367" s="270"/>
      <c r="AQ367" s="271"/>
      <c r="AR367" s="269" t="s">
        <v>324</v>
      </c>
      <c r="AS367" s="270"/>
      <c r="AT367" s="270"/>
      <c r="AU367" s="270"/>
      <c r="AV367" s="270"/>
      <c r="AW367" s="270"/>
      <c r="AX367" s="317"/>
    </row>
    <row r="368" spans="1:50" ht="19.5" customHeight="1" x14ac:dyDescent="0.15">
      <c r="A368" s="261"/>
      <c r="B368" s="262"/>
      <c r="C368" s="262"/>
      <c r="D368" s="262"/>
      <c r="E368" s="262"/>
      <c r="F368" s="263"/>
      <c r="G368" s="318" t="s">
        <v>32</v>
      </c>
      <c r="H368" s="326"/>
      <c r="I368" s="760" t="s">
        <v>33</v>
      </c>
      <c r="J368" s="761"/>
      <c r="K368" s="761"/>
      <c r="L368" s="761"/>
      <c r="M368" s="761"/>
      <c r="N368" s="761"/>
      <c r="O368" s="762"/>
      <c r="P368" s="763">
        <v>1</v>
      </c>
      <c r="Q368" s="764"/>
      <c r="R368" s="764"/>
      <c r="S368" s="764"/>
      <c r="T368" s="764"/>
      <c r="U368" s="764"/>
      <c r="V368" s="765"/>
      <c r="W368" s="763">
        <v>1</v>
      </c>
      <c r="X368" s="764"/>
      <c r="Y368" s="764"/>
      <c r="Z368" s="764"/>
      <c r="AA368" s="764"/>
      <c r="AB368" s="764"/>
      <c r="AC368" s="765"/>
      <c r="AD368" s="763">
        <v>1</v>
      </c>
      <c r="AE368" s="764"/>
      <c r="AF368" s="764"/>
      <c r="AG368" s="764"/>
      <c r="AH368" s="764"/>
      <c r="AI368" s="764"/>
      <c r="AJ368" s="765"/>
      <c r="AK368" s="763">
        <v>1</v>
      </c>
      <c r="AL368" s="764"/>
      <c r="AM368" s="764"/>
      <c r="AN368" s="764"/>
      <c r="AO368" s="764"/>
      <c r="AP368" s="764"/>
      <c r="AQ368" s="765"/>
      <c r="AR368" s="763"/>
      <c r="AS368" s="764"/>
      <c r="AT368" s="764"/>
      <c r="AU368" s="764"/>
      <c r="AV368" s="764"/>
      <c r="AW368" s="764"/>
      <c r="AX368" s="766"/>
    </row>
    <row r="369" spans="1:50" ht="19.5" customHeight="1" x14ac:dyDescent="0.15">
      <c r="A369" s="261"/>
      <c r="B369" s="262"/>
      <c r="C369" s="262"/>
      <c r="D369" s="262"/>
      <c r="E369" s="262"/>
      <c r="F369" s="263"/>
      <c r="G369" s="757"/>
      <c r="H369" s="758"/>
      <c r="I369" s="310" t="s">
        <v>34</v>
      </c>
      <c r="J369" s="329"/>
      <c r="K369" s="329"/>
      <c r="L369" s="329"/>
      <c r="M369" s="329"/>
      <c r="N369" s="329"/>
      <c r="O369" s="330"/>
      <c r="P369" s="313" t="s">
        <v>332</v>
      </c>
      <c r="Q369" s="314"/>
      <c r="R369" s="314"/>
      <c r="S369" s="314"/>
      <c r="T369" s="314"/>
      <c r="U369" s="314"/>
      <c r="V369" s="315"/>
      <c r="W369" s="313" t="s">
        <v>332</v>
      </c>
      <c r="X369" s="314"/>
      <c r="Y369" s="314"/>
      <c r="Z369" s="314"/>
      <c r="AA369" s="314"/>
      <c r="AB369" s="314"/>
      <c r="AC369" s="315"/>
      <c r="AD369" s="313" t="s">
        <v>332</v>
      </c>
      <c r="AE369" s="314"/>
      <c r="AF369" s="314"/>
      <c r="AG369" s="314"/>
      <c r="AH369" s="314"/>
      <c r="AI369" s="314"/>
      <c r="AJ369" s="315"/>
      <c r="AK369" s="313" t="s">
        <v>332</v>
      </c>
      <c r="AL369" s="314"/>
      <c r="AM369" s="314"/>
      <c r="AN369" s="314"/>
      <c r="AO369" s="314"/>
      <c r="AP369" s="314"/>
      <c r="AQ369" s="315"/>
      <c r="AR369" s="336"/>
      <c r="AS369" s="337"/>
      <c r="AT369" s="337"/>
      <c r="AU369" s="337"/>
      <c r="AV369" s="337"/>
      <c r="AW369" s="337"/>
      <c r="AX369" s="338"/>
    </row>
    <row r="370" spans="1:50" ht="19.5" customHeight="1" x14ac:dyDescent="0.15">
      <c r="A370" s="261"/>
      <c r="B370" s="262"/>
      <c r="C370" s="262"/>
      <c r="D370" s="262"/>
      <c r="E370" s="262"/>
      <c r="F370" s="263"/>
      <c r="G370" s="757"/>
      <c r="H370" s="758"/>
      <c r="I370" s="310" t="s">
        <v>36</v>
      </c>
      <c r="J370" s="329"/>
      <c r="K370" s="329"/>
      <c r="L370" s="329"/>
      <c r="M370" s="329"/>
      <c r="N370" s="329"/>
      <c r="O370" s="330"/>
      <c r="P370" s="313" t="s">
        <v>332</v>
      </c>
      <c r="Q370" s="314"/>
      <c r="R370" s="314"/>
      <c r="S370" s="314"/>
      <c r="T370" s="314"/>
      <c r="U370" s="314"/>
      <c r="V370" s="315"/>
      <c r="W370" s="313" t="s">
        <v>332</v>
      </c>
      <c r="X370" s="314"/>
      <c r="Y370" s="314"/>
      <c r="Z370" s="314"/>
      <c r="AA370" s="314"/>
      <c r="AB370" s="314"/>
      <c r="AC370" s="315"/>
      <c r="AD370" s="313" t="s">
        <v>332</v>
      </c>
      <c r="AE370" s="314"/>
      <c r="AF370" s="314"/>
      <c r="AG370" s="314"/>
      <c r="AH370" s="314"/>
      <c r="AI370" s="314"/>
      <c r="AJ370" s="315"/>
      <c r="AK370" s="313" t="s">
        <v>332</v>
      </c>
      <c r="AL370" s="314"/>
      <c r="AM370" s="314"/>
      <c r="AN370" s="314"/>
      <c r="AO370" s="314"/>
      <c r="AP370" s="314"/>
      <c r="AQ370" s="315"/>
      <c r="AR370" s="313"/>
      <c r="AS370" s="314"/>
      <c r="AT370" s="314"/>
      <c r="AU370" s="314"/>
      <c r="AV370" s="314"/>
      <c r="AW370" s="314"/>
      <c r="AX370" s="316"/>
    </row>
    <row r="371" spans="1:50" ht="19.5" customHeight="1" x14ac:dyDescent="0.15">
      <c r="A371" s="261"/>
      <c r="B371" s="262"/>
      <c r="C371" s="262"/>
      <c r="D371" s="262"/>
      <c r="E371" s="262"/>
      <c r="F371" s="263"/>
      <c r="G371" s="757"/>
      <c r="H371" s="758"/>
      <c r="I371" s="310" t="s">
        <v>37</v>
      </c>
      <c r="J371" s="329"/>
      <c r="K371" s="329"/>
      <c r="L371" s="329"/>
      <c r="M371" s="329"/>
      <c r="N371" s="329"/>
      <c r="O371" s="330"/>
      <c r="P371" s="313" t="s">
        <v>332</v>
      </c>
      <c r="Q371" s="314"/>
      <c r="R371" s="314"/>
      <c r="S371" s="314"/>
      <c r="T371" s="314"/>
      <c r="U371" s="314"/>
      <c r="V371" s="315"/>
      <c r="W371" s="313" t="s">
        <v>332</v>
      </c>
      <c r="X371" s="314"/>
      <c r="Y371" s="314"/>
      <c r="Z371" s="314"/>
      <c r="AA371" s="314"/>
      <c r="AB371" s="314"/>
      <c r="AC371" s="315"/>
      <c r="AD371" s="313" t="s">
        <v>332</v>
      </c>
      <c r="AE371" s="314"/>
      <c r="AF371" s="314"/>
      <c r="AG371" s="314"/>
      <c r="AH371" s="314"/>
      <c r="AI371" s="314"/>
      <c r="AJ371" s="315"/>
      <c r="AK371" s="313" t="s">
        <v>332</v>
      </c>
      <c r="AL371" s="314"/>
      <c r="AM371" s="314"/>
      <c r="AN371" s="314"/>
      <c r="AO371" s="314"/>
      <c r="AP371" s="314"/>
      <c r="AQ371" s="315"/>
      <c r="AR371" s="336"/>
      <c r="AS371" s="337"/>
      <c r="AT371" s="337"/>
      <c r="AU371" s="337"/>
      <c r="AV371" s="337"/>
      <c r="AW371" s="337"/>
      <c r="AX371" s="338"/>
    </row>
    <row r="372" spans="1:50" ht="19.5" customHeight="1" x14ac:dyDescent="0.15">
      <c r="A372" s="261"/>
      <c r="B372" s="262"/>
      <c r="C372" s="262"/>
      <c r="D372" s="262"/>
      <c r="E372" s="262"/>
      <c r="F372" s="263"/>
      <c r="G372" s="757"/>
      <c r="H372" s="758"/>
      <c r="I372" s="310" t="s">
        <v>38</v>
      </c>
      <c r="J372" s="329"/>
      <c r="K372" s="329"/>
      <c r="L372" s="329"/>
      <c r="M372" s="329"/>
      <c r="N372" s="329"/>
      <c r="O372" s="330"/>
      <c r="P372" s="313" t="s">
        <v>332</v>
      </c>
      <c r="Q372" s="314"/>
      <c r="R372" s="314"/>
      <c r="S372" s="314"/>
      <c r="T372" s="314"/>
      <c r="U372" s="314"/>
      <c r="V372" s="315"/>
      <c r="W372" s="313" t="s">
        <v>332</v>
      </c>
      <c r="X372" s="314"/>
      <c r="Y372" s="314"/>
      <c r="Z372" s="314"/>
      <c r="AA372" s="314"/>
      <c r="AB372" s="314"/>
      <c r="AC372" s="315"/>
      <c r="AD372" s="313" t="s">
        <v>332</v>
      </c>
      <c r="AE372" s="314"/>
      <c r="AF372" s="314"/>
      <c r="AG372" s="314"/>
      <c r="AH372" s="314"/>
      <c r="AI372" s="314"/>
      <c r="AJ372" s="315"/>
      <c r="AK372" s="313" t="s">
        <v>332</v>
      </c>
      <c r="AL372" s="314"/>
      <c r="AM372" s="314"/>
      <c r="AN372" s="314"/>
      <c r="AO372" s="314"/>
      <c r="AP372" s="314"/>
      <c r="AQ372" s="315"/>
      <c r="AR372" s="336"/>
      <c r="AS372" s="337"/>
      <c r="AT372" s="337"/>
      <c r="AU372" s="337"/>
      <c r="AV372" s="337"/>
      <c r="AW372" s="337"/>
      <c r="AX372" s="338"/>
    </row>
    <row r="373" spans="1:50" ht="19.5" customHeight="1" x14ac:dyDescent="0.15">
      <c r="A373" s="261"/>
      <c r="B373" s="262"/>
      <c r="C373" s="262"/>
      <c r="D373" s="262"/>
      <c r="E373" s="262"/>
      <c r="F373" s="263"/>
      <c r="G373" s="759"/>
      <c r="H373" s="333"/>
      <c r="I373" s="767" t="s">
        <v>39</v>
      </c>
      <c r="J373" s="768"/>
      <c r="K373" s="768"/>
      <c r="L373" s="768"/>
      <c r="M373" s="768"/>
      <c r="N373" s="768"/>
      <c r="O373" s="769"/>
      <c r="P373" s="770">
        <v>1</v>
      </c>
      <c r="Q373" s="771"/>
      <c r="R373" s="771"/>
      <c r="S373" s="771"/>
      <c r="T373" s="771"/>
      <c r="U373" s="771"/>
      <c r="V373" s="772"/>
      <c r="W373" s="770">
        <v>1</v>
      </c>
      <c r="X373" s="771"/>
      <c r="Y373" s="771"/>
      <c r="Z373" s="771"/>
      <c r="AA373" s="771"/>
      <c r="AB373" s="771"/>
      <c r="AC373" s="772"/>
      <c r="AD373" s="770">
        <v>1</v>
      </c>
      <c r="AE373" s="771"/>
      <c r="AF373" s="771"/>
      <c r="AG373" s="771"/>
      <c r="AH373" s="771"/>
      <c r="AI373" s="771"/>
      <c r="AJ373" s="772"/>
      <c r="AK373" s="770">
        <v>1</v>
      </c>
      <c r="AL373" s="771"/>
      <c r="AM373" s="771"/>
      <c r="AN373" s="771"/>
      <c r="AO373" s="771"/>
      <c r="AP373" s="771"/>
      <c r="AQ373" s="772"/>
      <c r="AR373" s="770"/>
      <c r="AS373" s="771"/>
      <c r="AT373" s="771"/>
      <c r="AU373" s="771"/>
      <c r="AV373" s="771"/>
      <c r="AW373" s="771"/>
      <c r="AX373" s="773"/>
    </row>
    <row r="374" spans="1:50" ht="19.5" customHeight="1" x14ac:dyDescent="0.15">
      <c r="A374" s="261"/>
      <c r="B374" s="262"/>
      <c r="C374" s="262"/>
      <c r="D374" s="262"/>
      <c r="E374" s="262"/>
      <c r="F374" s="263"/>
      <c r="G374" s="774" t="s">
        <v>40</v>
      </c>
      <c r="H374" s="775"/>
      <c r="I374" s="775"/>
      <c r="J374" s="775"/>
      <c r="K374" s="775"/>
      <c r="L374" s="775"/>
      <c r="M374" s="775"/>
      <c r="N374" s="775"/>
      <c r="O374" s="776"/>
      <c r="P374" s="396">
        <v>2</v>
      </c>
      <c r="Q374" s="397"/>
      <c r="R374" s="397"/>
      <c r="S374" s="397"/>
      <c r="T374" s="397"/>
      <c r="U374" s="397"/>
      <c r="V374" s="398"/>
      <c r="W374" s="396">
        <v>0.04</v>
      </c>
      <c r="X374" s="397"/>
      <c r="Y374" s="397"/>
      <c r="Z374" s="397"/>
      <c r="AA374" s="397"/>
      <c r="AB374" s="397"/>
      <c r="AC374" s="398"/>
      <c r="AD374" s="396">
        <v>0.5</v>
      </c>
      <c r="AE374" s="397"/>
      <c r="AF374" s="397"/>
      <c r="AG374" s="397"/>
      <c r="AH374" s="397"/>
      <c r="AI374" s="397"/>
      <c r="AJ374" s="398"/>
      <c r="AK374" s="777"/>
      <c r="AL374" s="778"/>
      <c r="AM374" s="778"/>
      <c r="AN374" s="778"/>
      <c r="AO374" s="778"/>
      <c r="AP374" s="778"/>
      <c r="AQ374" s="779"/>
      <c r="AR374" s="777"/>
      <c r="AS374" s="778"/>
      <c r="AT374" s="778"/>
      <c r="AU374" s="778"/>
      <c r="AV374" s="778"/>
      <c r="AW374" s="778"/>
      <c r="AX374" s="780"/>
    </row>
    <row r="375" spans="1:50" ht="19.5" customHeight="1" x14ac:dyDescent="0.15">
      <c r="A375" s="264"/>
      <c r="B375" s="265"/>
      <c r="C375" s="265"/>
      <c r="D375" s="265"/>
      <c r="E375" s="265"/>
      <c r="F375" s="266"/>
      <c r="G375" s="774" t="s">
        <v>41</v>
      </c>
      <c r="H375" s="775"/>
      <c r="I375" s="775"/>
      <c r="J375" s="775"/>
      <c r="K375" s="775"/>
      <c r="L375" s="775"/>
      <c r="M375" s="775"/>
      <c r="N375" s="775"/>
      <c r="O375" s="776"/>
      <c r="P375" s="396">
        <v>155.19999999999999</v>
      </c>
      <c r="Q375" s="397"/>
      <c r="R375" s="397"/>
      <c r="S375" s="397"/>
      <c r="T375" s="397"/>
      <c r="U375" s="397"/>
      <c r="V375" s="398"/>
      <c r="W375" s="396">
        <v>3.9</v>
      </c>
      <c r="X375" s="397"/>
      <c r="Y375" s="397"/>
      <c r="Z375" s="397"/>
      <c r="AA375" s="397"/>
      <c r="AB375" s="397"/>
      <c r="AC375" s="398"/>
      <c r="AD375" s="396">
        <v>52.1</v>
      </c>
      <c r="AE375" s="397"/>
      <c r="AF375" s="397"/>
      <c r="AG375" s="397"/>
      <c r="AH375" s="397"/>
      <c r="AI375" s="397"/>
      <c r="AJ375" s="398"/>
      <c r="AK375" s="777"/>
      <c r="AL375" s="778"/>
      <c r="AM375" s="778"/>
      <c r="AN375" s="778"/>
      <c r="AO375" s="778"/>
      <c r="AP375" s="778"/>
      <c r="AQ375" s="779"/>
      <c r="AR375" s="777"/>
      <c r="AS375" s="778"/>
      <c r="AT375" s="778"/>
      <c r="AU375" s="778"/>
      <c r="AV375" s="778"/>
      <c r="AW375" s="778"/>
      <c r="AX375" s="780"/>
    </row>
    <row r="376" spans="1:50" ht="19.5" customHeight="1" x14ac:dyDescent="0.15">
      <c r="A376" s="431" t="s">
        <v>71</v>
      </c>
      <c r="B376" s="432"/>
      <c r="C376" s="786" t="s">
        <v>72</v>
      </c>
      <c r="D376" s="787"/>
      <c r="E376" s="787"/>
      <c r="F376" s="787"/>
      <c r="G376" s="787"/>
      <c r="H376" s="787"/>
      <c r="I376" s="787"/>
      <c r="J376" s="787"/>
      <c r="K376" s="788"/>
      <c r="L376" s="789" t="s">
        <v>73</v>
      </c>
      <c r="M376" s="790"/>
      <c r="N376" s="790"/>
      <c r="O376" s="790"/>
      <c r="P376" s="790"/>
      <c r="Q376" s="791"/>
      <c r="R376" s="792" t="s">
        <v>324</v>
      </c>
      <c r="S376" s="787"/>
      <c r="T376" s="787"/>
      <c r="U376" s="787"/>
      <c r="V376" s="787"/>
      <c r="W376" s="788"/>
      <c r="X376" s="792" t="s">
        <v>74</v>
      </c>
      <c r="Y376" s="787"/>
      <c r="Z376" s="787"/>
      <c r="AA376" s="787"/>
      <c r="AB376" s="787"/>
      <c r="AC376" s="787"/>
      <c r="AD376" s="787"/>
      <c r="AE376" s="787"/>
      <c r="AF376" s="787"/>
      <c r="AG376" s="787"/>
      <c r="AH376" s="787"/>
      <c r="AI376" s="787"/>
      <c r="AJ376" s="787"/>
      <c r="AK376" s="787"/>
      <c r="AL376" s="787"/>
      <c r="AM376" s="787"/>
      <c r="AN376" s="787"/>
      <c r="AO376" s="787"/>
      <c r="AP376" s="787"/>
      <c r="AQ376" s="787"/>
      <c r="AR376" s="787"/>
      <c r="AS376" s="787"/>
      <c r="AT376" s="787"/>
      <c r="AU376" s="787"/>
      <c r="AV376" s="787"/>
      <c r="AW376" s="787"/>
      <c r="AX376" s="793"/>
    </row>
    <row r="377" spans="1:50" ht="19.5" customHeight="1" x14ac:dyDescent="0.15">
      <c r="A377" s="433"/>
      <c r="B377" s="434"/>
      <c r="C377" s="2668" t="s">
        <v>1378</v>
      </c>
      <c r="D377" s="2669"/>
      <c r="E377" s="2669"/>
      <c r="F377" s="2669"/>
      <c r="G377" s="2669"/>
      <c r="H377" s="2669"/>
      <c r="I377" s="2669"/>
      <c r="J377" s="2669"/>
      <c r="K377" s="2670"/>
      <c r="L377" s="797">
        <v>0.6</v>
      </c>
      <c r="M377" s="795"/>
      <c r="N377" s="795"/>
      <c r="O377" s="795"/>
      <c r="P377" s="795"/>
      <c r="Q377" s="796"/>
      <c r="R377" s="797"/>
      <c r="S377" s="795"/>
      <c r="T377" s="795"/>
      <c r="U377" s="795"/>
      <c r="V377" s="795"/>
      <c r="W377" s="796"/>
      <c r="X377" s="448"/>
      <c r="Y377" s="449"/>
      <c r="Z377" s="449"/>
      <c r="AA377" s="449"/>
      <c r="AB377" s="449"/>
      <c r="AC377" s="449"/>
      <c r="AD377" s="449"/>
      <c r="AE377" s="449"/>
      <c r="AF377" s="449"/>
      <c r="AG377" s="449"/>
      <c r="AH377" s="449"/>
      <c r="AI377" s="449"/>
      <c r="AJ377" s="449"/>
      <c r="AK377" s="449"/>
      <c r="AL377" s="449"/>
      <c r="AM377" s="449"/>
      <c r="AN377" s="449"/>
      <c r="AO377" s="449"/>
      <c r="AP377" s="449"/>
      <c r="AQ377" s="449"/>
      <c r="AR377" s="449"/>
      <c r="AS377" s="449"/>
      <c r="AT377" s="449"/>
      <c r="AU377" s="449"/>
      <c r="AV377" s="449"/>
      <c r="AW377" s="449"/>
      <c r="AX377" s="450"/>
    </row>
    <row r="378" spans="1:50" ht="19.5" customHeight="1" x14ac:dyDescent="0.15">
      <c r="A378" s="433"/>
      <c r="B378" s="434"/>
      <c r="C378" s="2671"/>
      <c r="D378" s="2672"/>
      <c r="E378" s="2672"/>
      <c r="F378" s="2672"/>
      <c r="G378" s="2672"/>
      <c r="H378" s="2672"/>
      <c r="I378" s="2672"/>
      <c r="J378" s="2672"/>
      <c r="K378" s="2673"/>
      <c r="L378" s="785"/>
      <c r="M378" s="783"/>
      <c r="N378" s="783"/>
      <c r="O378" s="783"/>
      <c r="P378" s="783"/>
      <c r="Q378" s="784"/>
      <c r="R378" s="785"/>
      <c r="S378" s="783"/>
      <c r="T378" s="783"/>
      <c r="U378" s="783"/>
      <c r="V378" s="783"/>
      <c r="W378" s="784"/>
      <c r="X378" s="428"/>
      <c r="Y378" s="429"/>
      <c r="Z378" s="429"/>
      <c r="AA378" s="429"/>
      <c r="AB378" s="429"/>
      <c r="AC378" s="429"/>
      <c r="AD378" s="429"/>
      <c r="AE378" s="429"/>
      <c r="AF378" s="429"/>
      <c r="AG378" s="429"/>
      <c r="AH378" s="429"/>
      <c r="AI378" s="429"/>
      <c r="AJ378" s="429"/>
      <c r="AK378" s="429"/>
      <c r="AL378" s="429"/>
      <c r="AM378" s="429"/>
      <c r="AN378" s="429"/>
      <c r="AO378" s="429"/>
      <c r="AP378" s="429"/>
      <c r="AQ378" s="429"/>
      <c r="AR378" s="429"/>
      <c r="AS378" s="429"/>
      <c r="AT378" s="429"/>
      <c r="AU378" s="429"/>
      <c r="AV378" s="429"/>
      <c r="AW378" s="429"/>
      <c r="AX378" s="430"/>
    </row>
    <row r="379" spans="1:50" ht="19.5" customHeight="1" x14ac:dyDescent="0.15">
      <c r="A379" s="433"/>
      <c r="B379" s="434"/>
      <c r="C379" s="2685"/>
      <c r="D379" s="2686"/>
      <c r="E379" s="2686"/>
      <c r="F379" s="2686"/>
      <c r="G379" s="2686"/>
      <c r="H379" s="2686"/>
      <c r="I379" s="2686"/>
      <c r="J379" s="2686"/>
      <c r="K379" s="2687"/>
      <c r="L379" s="785"/>
      <c r="M379" s="783"/>
      <c r="N379" s="783"/>
      <c r="O379" s="783"/>
      <c r="P379" s="783"/>
      <c r="Q379" s="784"/>
      <c r="R379" s="785"/>
      <c r="S379" s="783"/>
      <c r="T379" s="783"/>
      <c r="U379" s="783"/>
      <c r="V379" s="783"/>
      <c r="W379" s="784"/>
      <c r="X379" s="428"/>
      <c r="Y379" s="429"/>
      <c r="Z379" s="429"/>
      <c r="AA379" s="429"/>
      <c r="AB379" s="429"/>
      <c r="AC379" s="429"/>
      <c r="AD379" s="429"/>
      <c r="AE379" s="429"/>
      <c r="AF379" s="429"/>
      <c r="AG379" s="429"/>
      <c r="AH379" s="429"/>
      <c r="AI379" s="429"/>
      <c r="AJ379" s="429"/>
      <c r="AK379" s="429"/>
      <c r="AL379" s="429"/>
      <c r="AM379" s="429"/>
      <c r="AN379" s="429"/>
      <c r="AO379" s="429"/>
      <c r="AP379" s="429"/>
      <c r="AQ379" s="429"/>
      <c r="AR379" s="429"/>
      <c r="AS379" s="429"/>
      <c r="AT379" s="429"/>
      <c r="AU379" s="429"/>
      <c r="AV379" s="429"/>
      <c r="AW379" s="429"/>
      <c r="AX379" s="430"/>
    </row>
    <row r="380" spans="1:50" ht="19.5" customHeight="1" x14ac:dyDescent="0.15">
      <c r="A380" s="433"/>
      <c r="B380" s="434"/>
      <c r="C380" s="2679"/>
      <c r="D380" s="2680"/>
      <c r="E380" s="2680"/>
      <c r="F380" s="2680"/>
      <c r="G380" s="2680"/>
      <c r="H380" s="2680"/>
      <c r="I380" s="2680"/>
      <c r="J380" s="2680"/>
      <c r="K380" s="2681"/>
      <c r="L380" s="785"/>
      <c r="M380" s="783"/>
      <c r="N380" s="783"/>
      <c r="O380" s="783"/>
      <c r="P380" s="783"/>
      <c r="Q380" s="784"/>
      <c r="R380" s="785"/>
      <c r="S380" s="783"/>
      <c r="T380" s="783"/>
      <c r="U380" s="783"/>
      <c r="V380" s="783"/>
      <c r="W380" s="784"/>
      <c r="X380" s="428"/>
      <c r="Y380" s="429"/>
      <c r="Z380" s="429"/>
      <c r="AA380" s="429"/>
      <c r="AB380" s="429"/>
      <c r="AC380" s="429"/>
      <c r="AD380" s="429"/>
      <c r="AE380" s="429"/>
      <c r="AF380" s="429"/>
      <c r="AG380" s="429"/>
      <c r="AH380" s="429"/>
      <c r="AI380" s="429"/>
      <c r="AJ380" s="429"/>
      <c r="AK380" s="429"/>
      <c r="AL380" s="429"/>
      <c r="AM380" s="429"/>
      <c r="AN380" s="429"/>
      <c r="AO380" s="429"/>
      <c r="AP380" s="429"/>
      <c r="AQ380" s="429"/>
      <c r="AR380" s="429"/>
      <c r="AS380" s="429"/>
      <c r="AT380" s="429"/>
      <c r="AU380" s="429"/>
      <c r="AV380" s="429"/>
      <c r="AW380" s="429"/>
      <c r="AX380" s="430"/>
    </row>
    <row r="381" spans="1:50" ht="19.5" customHeight="1" x14ac:dyDescent="0.15">
      <c r="A381" s="433"/>
      <c r="B381" s="434"/>
      <c r="C381" s="2682"/>
      <c r="D381" s="2683"/>
      <c r="E381" s="2683"/>
      <c r="F381" s="2683"/>
      <c r="G381" s="2683"/>
      <c r="H381" s="2683"/>
      <c r="I381" s="2683"/>
      <c r="J381" s="2683"/>
      <c r="K381" s="2684"/>
      <c r="L381" s="785"/>
      <c r="M381" s="783"/>
      <c r="N381" s="783"/>
      <c r="O381" s="783"/>
      <c r="P381" s="783"/>
      <c r="Q381" s="784"/>
      <c r="R381" s="785"/>
      <c r="S381" s="783"/>
      <c r="T381" s="783"/>
      <c r="U381" s="783"/>
      <c r="V381" s="783"/>
      <c r="W381" s="784"/>
      <c r="X381" s="428"/>
      <c r="Y381" s="429"/>
      <c r="Z381" s="429"/>
      <c r="AA381" s="429"/>
      <c r="AB381" s="429"/>
      <c r="AC381" s="429"/>
      <c r="AD381" s="429"/>
      <c r="AE381" s="429"/>
      <c r="AF381" s="429"/>
      <c r="AG381" s="429"/>
      <c r="AH381" s="429"/>
      <c r="AI381" s="429"/>
      <c r="AJ381" s="429"/>
      <c r="AK381" s="429"/>
      <c r="AL381" s="429"/>
      <c r="AM381" s="429"/>
      <c r="AN381" s="429"/>
      <c r="AO381" s="429"/>
      <c r="AP381" s="429"/>
      <c r="AQ381" s="429"/>
      <c r="AR381" s="429"/>
      <c r="AS381" s="429"/>
      <c r="AT381" s="429"/>
      <c r="AU381" s="429"/>
      <c r="AV381" s="429"/>
      <c r="AW381" s="429"/>
      <c r="AX381" s="430"/>
    </row>
    <row r="382" spans="1:50" ht="19.5" customHeight="1" x14ac:dyDescent="0.15">
      <c r="A382" s="433"/>
      <c r="B382" s="434"/>
      <c r="C382" s="781"/>
      <c r="D382" s="493"/>
      <c r="E382" s="493"/>
      <c r="F382" s="493"/>
      <c r="G382" s="493"/>
      <c r="H382" s="493"/>
      <c r="I382" s="493"/>
      <c r="J382" s="493"/>
      <c r="K382" s="494"/>
      <c r="L382" s="492"/>
      <c r="M382" s="493"/>
      <c r="N382" s="493"/>
      <c r="O382" s="493"/>
      <c r="P382" s="493"/>
      <c r="Q382" s="494"/>
      <c r="R382" s="492"/>
      <c r="S382" s="493"/>
      <c r="T382" s="493"/>
      <c r="U382" s="493"/>
      <c r="V382" s="493"/>
      <c r="W382" s="494"/>
      <c r="X382" s="428"/>
      <c r="Y382" s="429"/>
      <c r="Z382" s="429"/>
      <c r="AA382" s="429"/>
      <c r="AB382" s="429"/>
      <c r="AC382" s="429"/>
      <c r="AD382" s="429"/>
      <c r="AE382" s="429"/>
      <c r="AF382" s="429"/>
      <c r="AG382" s="429"/>
      <c r="AH382" s="429"/>
      <c r="AI382" s="429"/>
      <c r="AJ382" s="429"/>
      <c r="AK382" s="429"/>
      <c r="AL382" s="429"/>
      <c r="AM382" s="429"/>
      <c r="AN382" s="429"/>
      <c r="AO382" s="429"/>
      <c r="AP382" s="429"/>
      <c r="AQ382" s="429"/>
      <c r="AR382" s="429"/>
      <c r="AS382" s="429"/>
      <c r="AT382" s="429"/>
      <c r="AU382" s="429"/>
      <c r="AV382" s="429"/>
      <c r="AW382" s="429"/>
      <c r="AX382" s="430"/>
    </row>
    <row r="383" spans="1:50" ht="19.5" customHeight="1" thickBot="1" x14ac:dyDescent="0.2">
      <c r="A383" s="435"/>
      <c r="B383" s="436"/>
      <c r="C383" s="477" t="s">
        <v>39</v>
      </c>
      <c r="D383" s="478"/>
      <c r="E383" s="478"/>
      <c r="F383" s="478"/>
      <c r="G383" s="478"/>
      <c r="H383" s="478"/>
      <c r="I383" s="478"/>
      <c r="J383" s="478"/>
      <c r="K383" s="479"/>
      <c r="L383" s="2676">
        <f>SUM(L377:Q382)</f>
        <v>0.6</v>
      </c>
      <c r="M383" s="2677"/>
      <c r="N383" s="2677"/>
      <c r="O383" s="2677"/>
      <c r="P383" s="2677"/>
      <c r="Q383" s="2678"/>
      <c r="R383" s="480"/>
      <c r="S383" s="481"/>
      <c r="T383" s="481"/>
      <c r="U383" s="481"/>
      <c r="V383" s="481"/>
      <c r="W383" s="482"/>
      <c r="X383" s="483"/>
      <c r="Y383" s="484"/>
      <c r="Z383" s="484"/>
      <c r="AA383" s="484"/>
      <c r="AB383" s="484"/>
      <c r="AC383" s="484"/>
      <c r="AD383" s="484"/>
      <c r="AE383" s="484"/>
      <c r="AF383" s="484"/>
      <c r="AG383" s="484"/>
      <c r="AH383" s="484"/>
      <c r="AI383" s="484"/>
      <c r="AJ383" s="484"/>
      <c r="AK383" s="484"/>
      <c r="AL383" s="484"/>
      <c r="AM383" s="484"/>
      <c r="AN383" s="484"/>
      <c r="AO383" s="484"/>
      <c r="AP383" s="484"/>
      <c r="AQ383" s="484"/>
      <c r="AR383" s="484"/>
      <c r="AS383" s="484"/>
      <c r="AT383" s="484"/>
      <c r="AU383" s="484"/>
      <c r="AV383" s="484"/>
      <c r="AW383" s="484"/>
      <c r="AX383" s="485"/>
    </row>
    <row r="384" spans="1:50" ht="24.75" customHeight="1" x14ac:dyDescent="0.15">
      <c r="A384" s="7"/>
      <c r="B384" s="7"/>
      <c r="C384" s="7"/>
      <c r="D384" s="7"/>
      <c r="E384" s="7"/>
      <c r="F384" s="7"/>
      <c r="G384" s="8"/>
      <c r="H384" s="8"/>
      <c r="I384" s="8"/>
      <c r="J384" s="8"/>
      <c r="K384" s="8"/>
      <c r="L384" s="9"/>
      <c r="M384" s="8"/>
      <c r="N384" s="8"/>
      <c r="O384" s="8"/>
      <c r="P384" s="8"/>
      <c r="Q384" s="8"/>
      <c r="R384" s="8"/>
      <c r="S384" s="8"/>
      <c r="T384" s="8"/>
      <c r="U384" s="8"/>
      <c r="V384" s="8"/>
      <c r="W384" s="8"/>
      <c r="X384" s="8"/>
      <c r="Y384" s="10"/>
      <c r="Z384" s="10"/>
      <c r="AA384" s="10"/>
      <c r="AB384" s="10"/>
      <c r="AC384" s="8"/>
      <c r="AD384" s="8"/>
      <c r="AE384" s="8"/>
      <c r="AF384" s="8"/>
      <c r="AG384" s="8"/>
      <c r="AH384" s="9"/>
      <c r="AI384" s="8"/>
      <c r="AJ384" s="8"/>
      <c r="AK384" s="8"/>
      <c r="AL384" s="8"/>
      <c r="AM384" s="8"/>
      <c r="AN384" s="8"/>
      <c r="AO384" s="8"/>
      <c r="AP384" s="8"/>
      <c r="AQ384" s="8"/>
      <c r="AR384" s="8"/>
      <c r="AS384" s="8"/>
      <c r="AT384" s="8"/>
      <c r="AU384" s="10"/>
      <c r="AV384" s="10"/>
      <c r="AW384" s="10"/>
      <c r="AX384" s="10"/>
    </row>
    <row r="385" spans="1:50" s="37" customFormat="1" ht="20.25" customHeight="1" thickBot="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716" t="s">
        <v>305</v>
      </c>
      <c r="AR385" s="716"/>
      <c r="AS385" s="716"/>
      <c r="AT385" s="716"/>
      <c r="AU385" s="716"/>
      <c r="AV385" s="716"/>
      <c r="AW385" s="716"/>
      <c r="AX385" s="716"/>
    </row>
    <row r="386" spans="1:50" ht="25.15" customHeight="1" x14ac:dyDescent="0.15">
      <c r="A386" s="239" t="s">
        <v>306</v>
      </c>
      <c r="B386" s="240"/>
      <c r="C386" s="240"/>
      <c r="D386" s="240"/>
      <c r="E386" s="240"/>
      <c r="F386" s="717"/>
      <c r="G386" s="2388" t="s">
        <v>1402</v>
      </c>
      <c r="H386" s="2674"/>
      <c r="I386" s="2674"/>
      <c r="J386" s="2674"/>
      <c r="K386" s="2674"/>
      <c r="L386" s="2674"/>
      <c r="M386" s="2674"/>
      <c r="N386" s="2674"/>
      <c r="O386" s="2674"/>
      <c r="P386" s="2674"/>
      <c r="Q386" s="2674"/>
      <c r="R386" s="2674"/>
      <c r="S386" s="2674"/>
      <c r="T386" s="2674"/>
      <c r="U386" s="2674"/>
      <c r="V386" s="2674"/>
      <c r="W386" s="2674"/>
      <c r="X386" s="2675"/>
      <c r="Y386" s="243" t="s">
        <v>308</v>
      </c>
      <c r="Z386" s="720"/>
      <c r="AA386" s="720"/>
      <c r="AB386" s="720"/>
      <c r="AC386" s="720"/>
      <c r="AD386" s="721"/>
      <c r="AE386" s="2447" t="s">
        <v>1146</v>
      </c>
      <c r="AF386" s="2447"/>
      <c r="AG386" s="2447"/>
      <c r="AH386" s="2447"/>
      <c r="AI386" s="2447"/>
      <c r="AJ386" s="2447"/>
      <c r="AK386" s="2447"/>
      <c r="AL386" s="2447"/>
      <c r="AM386" s="2447"/>
      <c r="AN386" s="2447"/>
      <c r="AO386" s="2447"/>
      <c r="AP386" s="2448"/>
      <c r="AQ386" s="249" t="s">
        <v>7</v>
      </c>
      <c r="AR386" s="2447"/>
      <c r="AS386" s="2447"/>
      <c r="AT386" s="2447"/>
      <c r="AU386" s="2447"/>
      <c r="AV386" s="2447"/>
      <c r="AW386" s="2447"/>
      <c r="AX386" s="2449"/>
    </row>
    <row r="387" spans="1:50" ht="30" customHeight="1" x14ac:dyDescent="0.15">
      <c r="A387" s="283" t="s">
        <v>8</v>
      </c>
      <c r="B387" s="744"/>
      <c r="C387" s="744"/>
      <c r="D387" s="744"/>
      <c r="E387" s="744"/>
      <c r="F387" s="745"/>
      <c r="G387" s="2660" t="s">
        <v>1381</v>
      </c>
      <c r="H387" s="2661"/>
      <c r="I387" s="2661"/>
      <c r="J387" s="2661"/>
      <c r="K387" s="2661"/>
      <c r="L387" s="2661"/>
      <c r="M387" s="2661"/>
      <c r="N387" s="2661"/>
      <c r="O387" s="2661"/>
      <c r="P387" s="2661"/>
      <c r="Q387" s="2661"/>
      <c r="R387" s="2661"/>
      <c r="S387" s="2661"/>
      <c r="T387" s="2661"/>
      <c r="U387" s="2661"/>
      <c r="V387" s="1609"/>
      <c r="W387" s="1609"/>
      <c r="X387" s="1609"/>
      <c r="Y387" s="289" t="s">
        <v>10</v>
      </c>
      <c r="Z387" s="749"/>
      <c r="AA387" s="749"/>
      <c r="AB387" s="749"/>
      <c r="AC387" s="749"/>
      <c r="AD387" s="750"/>
      <c r="AE387" s="2462" t="s">
        <v>1372</v>
      </c>
      <c r="AF387" s="2462"/>
      <c r="AG387" s="2462"/>
      <c r="AH387" s="2462"/>
      <c r="AI387" s="2462"/>
      <c r="AJ387" s="2462"/>
      <c r="AK387" s="2462"/>
      <c r="AL387" s="2462"/>
      <c r="AM387" s="2462"/>
      <c r="AN387" s="2462"/>
      <c r="AO387" s="2462"/>
      <c r="AP387" s="2463"/>
      <c r="AQ387" s="295" t="s">
        <v>1149</v>
      </c>
      <c r="AR387" s="296"/>
      <c r="AS387" s="296"/>
      <c r="AT387" s="296"/>
      <c r="AU387" s="296"/>
      <c r="AV387" s="296"/>
      <c r="AW387" s="296"/>
      <c r="AX387" s="297"/>
    </row>
    <row r="388" spans="1:50" ht="30" customHeight="1" x14ac:dyDescent="0.15">
      <c r="A388" s="298" t="s">
        <v>13</v>
      </c>
      <c r="B388" s="299"/>
      <c r="C388" s="299"/>
      <c r="D388" s="299"/>
      <c r="E388" s="299"/>
      <c r="F388" s="751"/>
      <c r="G388" s="300" t="s">
        <v>14</v>
      </c>
      <c r="H388" s="288"/>
      <c r="I388" s="288"/>
      <c r="J388" s="288"/>
      <c r="K388" s="288"/>
      <c r="L388" s="288"/>
      <c r="M388" s="288"/>
      <c r="N388" s="288"/>
      <c r="O388" s="288"/>
      <c r="P388" s="288"/>
      <c r="Q388" s="288"/>
      <c r="R388" s="288"/>
      <c r="S388" s="288"/>
      <c r="T388" s="288"/>
      <c r="U388" s="288"/>
      <c r="V388" s="288"/>
      <c r="W388" s="288"/>
      <c r="X388" s="288"/>
      <c r="Y388" s="301" t="s">
        <v>15</v>
      </c>
      <c r="Z388" s="302"/>
      <c r="AA388" s="302"/>
      <c r="AB388" s="302"/>
      <c r="AC388" s="302"/>
      <c r="AD388" s="303"/>
      <c r="AE388" s="295" t="s">
        <v>1214</v>
      </c>
      <c r="AF388" s="296"/>
      <c r="AG388" s="296"/>
      <c r="AH388" s="296"/>
      <c r="AI388" s="296"/>
      <c r="AJ388" s="296"/>
      <c r="AK388" s="296"/>
      <c r="AL388" s="296"/>
      <c r="AM388" s="296"/>
      <c r="AN388" s="296"/>
      <c r="AO388" s="296"/>
      <c r="AP388" s="296"/>
      <c r="AQ388" s="2462"/>
      <c r="AR388" s="2462"/>
      <c r="AS388" s="2462"/>
      <c r="AT388" s="2462"/>
      <c r="AU388" s="2462"/>
      <c r="AV388" s="2462"/>
      <c r="AW388" s="2462"/>
      <c r="AX388" s="2464"/>
    </row>
    <row r="389" spans="1:50" ht="39.950000000000003" customHeight="1" x14ac:dyDescent="0.15">
      <c r="A389" s="733" t="s">
        <v>17</v>
      </c>
      <c r="B389" s="734"/>
      <c r="C389" s="734"/>
      <c r="D389" s="734"/>
      <c r="E389" s="734"/>
      <c r="F389" s="735"/>
      <c r="G389" s="736" t="s">
        <v>1373</v>
      </c>
      <c r="H389" s="737"/>
      <c r="I389" s="737"/>
      <c r="J389" s="737"/>
      <c r="K389" s="737"/>
      <c r="L389" s="737"/>
      <c r="M389" s="737"/>
      <c r="N389" s="737"/>
      <c r="O389" s="737"/>
      <c r="P389" s="737"/>
      <c r="Q389" s="737"/>
      <c r="R389" s="737"/>
      <c r="S389" s="737"/>
      <c r="T389" s="737"/>
      <c r="U389" s="737"/>
      <c r="V389" s="737"/>
      <c r="W389" s="737"/>
      <c r="X389" s="738"/>
      <c r="Y389" s="277" t="s">
        <v>316</v>
      </c>
      <c r="Z389" s="739"/>
      <c r="AA389" s="739"/>
      <c r="AB389" s="739"/>
      <c r="AC389" s="739"/>
      <c r="AD389" s="740"/>
      <c r="AE389" s="741" t="s">
        <v>332</v>
      </c>
      <c r="AF389" s="742"/>
      <c r="AG389" s="742"/>
      <c r="AH389" s="742"/>
      <c r="AI389" s="742"/>
      <c r="AJ389" s="742"/>
      <c r="AK389" s="742"/>
      <c r="AL389" s="742"/>
      <c r="AM389" s="742"/>
      <c r="AN389" s="742"/>
      <c r="AO389" s="742"/>
      <c r="AP389" s="742"/>
      <c r="AQ389" s="742"/>
      <c r="AR389" s="742"/>
      <c r="AS389" s="742"/>
      <c r="AT389" s="742"/>
      <c r="AU389" s="742"/>
      <c r="AV389" s="742"/>
      <c r="AW389" s="742"/>
      <c r="AX389" s="743"/>
    </row>
    <row r="390" spans="1:50" ht="33.75" customHeight="1" x14ac:dyDescent="0.15">
      <c r="A390" s="251" t="s">
        <v>20</v>
      </c>
      <c r="B390" s="252"/>
      <c r="C390" s="252"/>
      <c r="D390" s="252"/>
      <c r="E390" s="252"/>
      <c r="F390" s="256"/>
      <c r="G390" s="727" t="s">
        <v>1403</v>
      </c>
      <c r="H390" s="728"/>
      <c r="I390" s="728"/>
      <c r="J390" s="728"/>
      <c r="K390" s="728"/>
      <c r="L390" s="728"/>
      <c r="M390" s="728"/>
      <c r="N390" s="728"/>
      <c r="O390" s="728"/>
      <c r="P390" s="728"/>
      <c r="Q390" s="728"/>
      <c r="R390" s="728"/>
      <c r="S390" s="728"/>
      <c r="T390" s="728"/>
      <c r="U390" s="728"/>
      <c r="V390" s="728"/>
      <c r="W390" s="728"/>
      <c r="X390" s="728"/>
      <c r="Y390" s="728"/>
      <c r="Z390" s="728"/>
      <c r="AA390" s="728"/>
      <c r="AB390" s="728"/>
      <c r="AC390" s="728"/>
      <c r="AD390" s="728"/>
      <c r="AE390" s="728"/>
      <c r="AF390" s="728"/>
      <c r="AG390" s="728"/>
      <c r="AH390" s="728"/>
      <c r="AI390" s="728"/>
      <c r="AJ390" s="728"/>
      <c r="AK390" s="728"/>
      <c r="AL390" s="728"/>
      <c r="AM390" s="728"/>
      <c r="AN390" s="728"/>
      <c r="AO390" s="728"/>
      <c r="AP390" s="728"/>
      <c r="AQ390" s="728"/>
      <c r="AR390" s="728"/>
      <c r="AS390" s="728"/>
      <c r="AT390" s="728"/>
      <c r="AU390" s="728"/>
      <c r="AV390" s="728"/>
      <c r="AW390" s="728"/>
      <c r="AX390" s="729"/>
    </row>
    <row r="391" spans="1:50" ht="40.5" customHeight="1" x14ac:dyDescent="0.15">
      <c r="A391" s="251" t="s">
        <v>22</v>
      </c>
      <c r="B391" s="252"/>
      <c r="C391" s="252"/>
      <c r="D391" s="252"/>
      <c r="E391" s="252"/>
      <c r="F391" s="256"/>
      <c r="G391" s="727" t="s">
        <v>1404</v>
      </c>
      <c r="H391" s="728"/>
      <c r="I391" s="728"/>
      <c r="J391" s="728"/>
      <c r="K391" s="728"/>
      <c r="L391" s="728"/>
      <c r="M391" s="728"/>
      <c r="N391" s="728"/>
      <c r="O391" s="728"/>
      <c r="P391" s="728"/>
      <c r="Q391" s="728"/>
      <c r="R391" s="728"/>
      <c r="S391" s="728"/>
      <c r="T391" s="728"/>
      <c r="U391" s="728"/>
      <c r="V391" s="728"/>
      <c r="W391" s="728"/>
      <c r="X391" s="728"/>
      <c r="Y391" s="728"/>
      <c r="Z391" s="728"/>
      <c r="AA391" s="728"/>
      <c r="AB391" s="728"/>
      <c r="AC391" s="728"/>
      <c r="AD391" s="728"/>
      <c r="AE391" s="728"/>
      <c r="AF391" s="728"/>
      <c r="AG391" s="728"/>
      <c r="AH391" s="728"/>
      <c r="AI391" s="728"/>
      <c r="AJ391" s="728"/>
      <c r="AK391" s="728"/>
      <c r="AL391" s="728"/>
      <c r="AM391" s="728"/>
      <c r="AN391" s="728"/>
      <c r="AO391" s="728"/>
      <c r="AP391" s="728"/>
      <c r="AQ391" s="728"/>
      <c r="AR391" s="728"/>
      <c r="AS391" s="728"/>
      <c r="AT391" s="728"/>
      <c r="AU391" s="728"/>
      <c r="AV391" s="728"/>
      <c r="AW391" s="728"/>
      <c r="AX391" s="729"/>
    </row>
    <row r="392" spans="1:50" ht="22.5" customHeight="1" x14ac:dyDescent="0.15">
      <c r="A392" s="251" t="s">
        <v>24</v>
      </c>
      <c r="B392" s="252"/>
      <c r="C392" s="252"/>
      <c r="D392" s="252"/>
      <c r="E392" s="252"/>
      <c r="F392" s="256"/>
      <c r="G392" s="253" t="s">
        <v>319</v>
      </c>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c r="AK392" s="254"/>
      <c r="AL392" s="254"/>
      <c r="AM392" s="254"/>
      <c r="AN392" s="254"/>
      <c r="AO392" s="254"/>
      <c r="AP392" s="254"/>
      <c r="AQ392" s="254"/>
      <c r="AR392" s="254"/>
      <c r="AS392" s="254"/>
      <c r="AT392" s="254"/>
      <c r="AU392" s="254"/>
      <c r="AV392" s="254"/>
      <c r="AW392" s="254"/>
      <c r="AX392" s="255"/>
    </row>
    <row r="393" spans="1:50" ht="19.5" customHeight="1" x14ac:dyDescent="0.15">
      <c r="A393" s="258" t="s">
        <v>26</v>
      </c>
      <c r="B393" s="259"/>
      <c r="C393" s="259"/>
      <c r="D393" s="259"/>
      <c r="E393" s="259"/>
      <c r="F393" s="260"/>
      <c r="G393" s="730"/>
      <c r="H393" s="731"/>
      <c r="I393" s="731"/>
      <c r="J393" s="731"/>
      <c r="K393" s="731"/>
      <c r="L393" s="731"/>
      <c r="M393" s="731"/>
      <c r="N393" s="731"/>
      <c r="O393" s="732"/>
      <c r="P393" s="269" t="s">
        <v>320</v>
      </c>
      <c r="Q393" s="270"/>
      <c r="R393" s="270"/>
      <c r="S393" s="270"/>
      <c r="T393" s="270"/>
      <c r="U393" s="270"/>
      <c r="V393" s="271"/>
      <c r="W393" s="269" t="s">
        <v>321</v>
      </c>
      <c r="X393" s="270"/>
      <c r="Y393" s="270"/>
      <c r="Z393" s="270"/>
      <c r="AA393" s="270"/>
      <c r="AB393" s="270"/>
      <c r="AC393" s="271"/>
      <c r="AD393" s="269" t="s">
        <v>322</v>
      </c>
      <c r="AE393" s="270"/>
      <c r="AF393" s="270"/>
      <c r="AG393" s="270"/>
      <c r="AH393" s="270"/>
      <c r="AI393" s="270"/>
      <c r="AJ393" s="271"/>
      <c r="AK393" s="269" t="s">
        <v>323</v>
      </c>
      <c r="AL393" s="270"/>
      <c r="AM393" s="270"/>
      <c r="AN393" s="270"/>
      <c r="AO393" s="270"/>
      <c r="AP393" s="270"/>
      <c r="AQ393" s="271"/>
      <c r="AR393" s="269" t="s">
        <v>324</v>
      </c>
      <c r="AS393" s="270"/>
      <c r="AT393" s="270"/>
      <c r="AU393" s="270"/>
      <c r="AV393" s="270"/>
      <c r="AW393" s="270"/>
      <c r="AX393" s="317"/>
    </row>
    <row r="394" spans="1:50" ht="19.5" customHeight="1" x14ac:dyDescent="0.15">
      <c r="A394" s="261"/>
      <c r="B394" s="262"/>
      <c r="C394" s="262"/>
      <c r="D394" s="262"/>
      <c r="E394" s="262"/>
      <c r="F394" s="263"/>
      <c r="G394" s="318" t="s">
        <v>32</v>
      </c>
      <c r="H394" s="326"/>
      <c r="I394" s="760" t="s">
        <v>33</v>
      </c>
      <c r="J394" s="761"/>
      <c r="K394" s="761"/>
      <c r="L394" s="761"/>
      <c r="M394" s="761"/>
      <c r="N394" s="761"/>
      <c r="O394" s="762"/>
      <c r="P394" s="763">
        <v>1</v>
      </c>
      <c r="Q394" s="764"/>
      <c r="R394" s="764"/>
      <c r="S394" s="764"/>
      <c r="T394" s="764"/>
      <c r="U394" s="764"/>
      <c r="V394" s="765"/>
      <c r="W394" s="763">
        <v>1</v>
      </c>
      <c r="X394" s="764"/>
      <c r="Y394" s="764"/>
      <c r="Z394" s="764"/>
      <c r="AA394" s="764"/>
      <c r="AB394" s="764"/>
      <c r="AC394" s="765"/>
      <c r="AD394" s="763">
        <v>1</v>
      </c>
      <c r="AE394" s="764"/>
      <c r="AF394" s="764"/>
      <c r="AG394" s="764"/>
      <c r="AH394" s="764"/>
      <c r="AI394" s="764"/>
      <c r="AJ394" s="765"/>
      <c r="AK394" s="763">
        <v>0.2</v>
      </c>
      <c r="AL394" s="764"/>
      <c r="AM394" s="764"/>
      <c r="AN394" s="764"/>
      <c r="AO394" s="764"/>
      <c r="AP394" s="764"/>
      <c r="AQ394" s="765"/>
      <c r="AR394" s="763"/>
      <c r="AS394" s="764"/>
      <c r="AT394" s="764"/>
      <c r="AU394" s="764"/>
      <c r="AV394" s="764"/>
      <c r="AW394" s="764"/>
      <c r="AX394" s="766"/>
    </row>
    <row r="395" spans="1:50" ht="19.5" customHeight="1" x14ac:dyDescent="0.15">
      <c r="A395" s="261"/>
      <c r="B395" s="262"/>
      <c r="C395" s="262"/>
      <c r="D395" s="262"/>
      <c r="E395" s="262"/>
      <c r="F395" s="263"/>
      <c r="G395" s="757"/>
      <c r="H395" s="758"/>
      <c r="I395" s="310" t="s">
        <v>34</v>
      </c>
      <c r="J395" s="329"/>
      <c r="K395" s="329"/>
      <c r="L395" s="329"/>
      <c r="M395" s="329"/>
      <c r="N395" s="329"/>
      <c r="O395" s="330"/>
      <c r="P395" s="313" t="s">
        <v>332</v>
      </c>
      <c r="Q395" s="314"/>
      <c r="R395" s="314"/>
      <c r="S395" s="314"/>
      <c r="T395" s="314"/>
      <c r="U395" s="314"/>
      <c r="V395" s="315"/>
      <c r="W395" s="313" t="s">
        <v>332</v>
      </c>
      <c r="X395" s="314"/>
      <c r="Y395" s="314"/>
      <c r="Z395" s="314"/>
      <c r="AA395" s="314"/>
      <c r="AB395" s="314"/>
      <c r="AC395" s="315"/>
      <c r="AD395" s="313" t="s">
        <v>332</v>
      </c>
      <c r="AE395" s="314"/>
      <c r="AF395" s="314"/>
      <c r="AG395" s="314"/>
      <c r="AH395" s="314"/>
      <c r="AI395" s="314"/>
      <c r="AJ395" s="315"/>
      <c r="AK395" s="313" t="s">
        <v>332</v>
      </c>
      <c r="AL395" s="314"/>
      <c r="AM395" s="314"/>
      <c r="AN395" s="314"/>
      <c r="AO395" s="314"/>
      <c r="AP395" s="314"/>
      <c r="AQ395" s="315"/>
      <c r="AR395" s="336"/>
      <c r="AS395" s="337"/>
      <c r="AT395" s="337"/>
      <c r="AU395" s="337"/>
      <c r="AV395" s="337"/>
      <c r="AW395" s="337"/>
      <c r="AX395" s="338"/>
    </row>
    <row r="396" spans="1:50" ht="19.5" customHeight="1" x14ac:dyDescent="0.15">
      <c r="A396" s="261"/>
      <c r="B396" s="262"/>
      <c r="C396" s="262"/>
      <c r="D396" s="262"/>
      <c r="E396" s="262"/>
      <c r="F396" s="263"/>
      <c r="G396" s="757"/>
      <c r="H396" s="758"/>
      <c r="I396" s="310" t="s">
        <v>36</v>
      </c>
      <c r="J396" s="329"/>
      <c r="K396" s="329"/>
      <c r="L396" s="329"/>
      <c r="M396" s="329"/>
      <c r="N396" s="329"/>
      <c r="O396" s="330"/>
      <c r="P396" s="313" t="s">
        <v>332</v>
      </c>
      <c r="Q396" s="314"/>
      <c r="R396" s="314"/>
      <c r="S396" s="314"/>
      <c r="T396" s="314"/>
      <c r="U396" s="314"/>
      <c r="V396" s="315"/>
      <c r="W396" s="313" t="s">
        <v>332</v>
      </c>
      <c r="X396" s="314"/>
      <c r="Y396" s="314"/>
      <c r="Z396" s="314"/>
      <c r="AA396" s="314"/>
      <c r="AB396" s="314"/>
      <c r="AC396" s="315"/>
      <c r="AD396" s="313" t="s">
        <v>332</v>
      </c>
      <c r="AE396" s="314"/>
      <c r="AF396" s="314"/>
      <c r="AG396" s="314"/>
      <c r="AH396" s="314"/>
      <c r="AI396" s="314"/>
      <c r="AJ396" s="315"/>
      <c r="AK396" s="313" t="s">
        <v>332</v>
      </c>
      <c r="AL396" s="314"/>
      <c r="AM396" s="314"/>
      <c r="AN396" s="314"/>
      <c r="AO396" s="314"/>
      <c r="AP396" s="314"/>
      <c r="AQ396" s="315"/>
      <c r="AR396" s="313"/>
      <c r="AS396" s="314"/>
      <c r="AT396" s="314"/>
      <c r="AU396" s="314"/>
      <c r="AV396" s="314"/>
      <c r="AW396" s="314"/>
      <c r="AX396" s="316"/>
    </row>
    <row r="397" spans="1:50" ht="19.5" customHeight="1" x14ac:dyDescent="0.15">
      <c r="A397" s="261"/>
      <c r="B397" s="262"/>
      <c r="C397" s="262"/>
      <c r="D397" s="262"/>
      <c r="E397" s="262"/>
      <c r="F397" s="263"/>
      <c r="G397" s="757"/>
      <c r="H397" s="758"/>
      <c r="I397" s="310" t="s">
        <v>37</v>
      </c>
      <c r="J397" s="329"/>
      <c r="K397" s="329"/>
      <c r="L397" s="329"/>
      <c r="M397" s="329"/>
      <c r="N397" s="329"/>
      <c r="O397" s="330"/>
      <c r="P397" s="313" t="s">
        <v>332</v>
      </c>
      <c r="Q397" s="314"/>
      <c r="R397" s="314"/>
      <c r="S397" s="314"/>
      <c r="T397" s="314"/>
      <c r="U397" s="314"/>
      <c r="V397" s="315"/>
      <c r="W397" s="313" t="s">
        <v>332</v>
      </c>
      <c r="X397" s="314"/>
      <c r="Y397" s="314"/>
      <c r="Z397" s="314"/>
      <c r="AA397" s="314"/>
      <c r="AB397" s="314"/>
      <c r="AC397" s="315"/>
      <c r="AD397" s="313" t="s">
        <v>332</v>
      </c>
      <c r="AE397" s="314"/>
      <c r="AF397" s="314"/>
      <c r="AG397" s="314"/>
      <c r="AH397" s="314"/>
      <c r="AI397" s="314"/>
      <c r="AJ397" s="315"/>
      <c r="AK397" s="313" t="s">
        <v>332</v>
      </c>
      <c r="AL397" s="314"/>
      <c r="AM397" s="314"/>
      <c r="AN397" s="314"/>
      <c r="AO397" s="314"/>
      <c r="AP397" s="314"/>
      <c r="AQ397" s="315"/>
      <c r="AR397" s="336"/>
      <c r="AS397" s="337"/>
      <c r="AT397" s="337"/>
      <c r="AU397" s="337"/>
      <c r="AV397" s="337"/>
      <c r="AW397" s="337"/>
      <c r="AX397" s="338"/>
    </row>
    <row r="398" spans="1:50" ht="19.5" customHeight="1" x14ac:dyDescent="0.15">
      <c r="A398" s="261"/>
      <c r="B398" s="262"/>
      <c r="C398" s="262"/>
      <c r="D398" s="262"/>
      <c r="E398" s="262"/>
      <c r="F398" s="263"/>
      <c r="G398" s="757"/>
      <c r="H398" s="758"/>
      <c r="I398" s="310" t="s">
        <v>38</v>
      </c>
      <c r="J398" s="329"/>
      <c r="K398" s="329"/>
      <c r="L398" s="329"/>
      <c r="M398" s="329"/>
      <c r="N398" s="329"/>
      <c r="O398" s="330"/>
      <c r="P398" s="313" t="s">
        <v>332</v>
      </c>
      <c r="Q398" s="314"/>
      <c r="R398" s="314"/>
      <c r="S398" s="314"/>
      <c r="T398" s="314"/>
      <c r="U398" s="314"/>
      <c r="V398" s="315"/>
      <c r="W398" s="313" t="s">
        <v>332</v>
      </c>
      <c r="X398" s="314"/>
      <c r="Y398" s="314"/>
      <c r="Z398" s="314"/>
      <c r="AA398" s="314"/>
      <c r="AB398" s="314"/>
      <c r="AC398" s="315"/>
      <c r="AD398" s="313" t="s">
        <v>332</v>
      </c>
      <c r="AE398" s="314"/>
      <c r="AF398" s="314"/>
      <c r="AG398" s="314"/>
      <c r="AH398" s="314"/>
      <c r="AI398" s="314"/>
      <c r="AJ398" s="315"/>
      <c r="AK398" s="313" t="s">
        <v>332</v>
      </c>
      <c r="AL398" s="314"/>
      <c r="AM398" s="314"/>
      <c r="AN398" s="314"/>
      <c r="AO398" s="314"/>
      <c r="AP398" s="314"/>
      <c r="AQ398" s="315"/>
      <c r="AR398" s="336"/>
      <c r="AS398" s="337"/>
      <c r="AT398" s="337"/>
      <c r="AU398" s="337"/>
      <c r="AV398" s="337"/>
      <c r="AW398" s="337"/>
      <c r="AX398" s="338"/>
    </row>
    <row r="399" spans="1:50" ht="19.5" customHeight="1" x14ac:dyDescent="0.15">
      <c r="A399" s="261"/>
      <c r="B399" s="262"/>
      <c r="C399" s="262"/>
      <c r="D399" s="262"/>
      <c r="E399" s="262"/>
      <c r="F399" s="263"/>
      <c r="G399" s="759"/>
      <c r="H399" s="333"/>
      <c r="I399" s="767" t="s">
        <v>39</v>
      </c>
      <c r="J399" s="768"/>
      <c r="K399" s="768"/>
      <c r="L399" s="768"/>
      <c r="M399" s="768"/>
      <c r="N399" s="768"/>
      <c r="O399" s="769"/>
      <c r="P399" s="770">
        <v>1</v>
      </c>
      <c r="Q399" s="771"/>
      <c r="R399" s="771"/>
      <c r="S399" s="771"/>
      <c r="T399" s="771"/>
      <c r="U399" s="771"/>
      <c r="V399" s="772"/>
      <c r="W399" s="770">
        <v>1</v>
      </c>
      <c r="X399" s="771"/>
      <c r="Y399" s="771"/>
      <c r="Z399" s="771"/>
      <c r="AA399" s="771"/>
      <c r="AB399" s="771"/>
      <c r="AC399" s="772"/>
      <c r="AD399" s="770">
        <v>1</v>
      </c>
      <c r="AE399" s="771"/>
      <c r="AF399" s="771"/>
      <c r="AG399" s="771"/>
      <c r="AH399" s="771"/>
      <c r="AI399" s="771"/>
      <c r="AJ399" s="772"/>
      <c r="AK399" s="770">
        <v>0.2</v>
      </c>
      <c r="AL399" s="771"/>
      <c r="AM399" s="771"/>
      <c r="AN399" s="771"/>
      <c r="AO399" s="771"/>
      <c r="AP399" s="771"/>
      <c r="AQ399" s="772"/>
      <c r="AR399" s="770"/>
      <c r="AS399" s="771"/>
      <c r="AT399" s="771"/>
      <c r="AU399" s="771"/>
      <c r="AV399" s="771"/>
      <c r="AW399" s="771"/>
      <c r="AX399" s="773"/>
    </row>
    <row r="400" spans="1:50" ht="19.5" customHeight="1" x14ac:dyDescent="0.15">
      <c r="A400" s="261"/>
      <c r="B400" s="262"/>
      <c r="C400" s="262"/>
      <c r="D400" s="262"/>
      <c r="E400" s="262"/>
      <c r="F400" s="263"/>
      <c r="G400" s="774" t="s">
        <v>40</v>
      </c>
      <c r="H400" s="775"/>
      <c r="I400" s="775"/>
      <c r="J400" s="775"/>
      <c r="K400" s="775"/>
      <c r="L400" s="775"/>
      <c r="M400" s="775"/>
      <c r="N400" s="775"/>
      <c r="O400" s="776"/>
      <c r="P400" s="396">
        <v>0</v>
      </c>
      <c r="Q400" s="397"/>
      <c r="R400" s="397"/>
      <c r="S400" s="397"/>
      <c r="T400" s="397"/>
      <c r="U400" s="397"/>
      <c r="V400" s="398"/>
      <c r="W400" s="396">
        <v>1</v>
      </c>
      <c r="X400" s="397"/>
      <c r="Y400" s="397"/>
      <c r="Z400" s="397"/>
      <c r="AA400" s="397"/>
      <c r="AB400" s="397"/>
      <c r="AC400" s="398"/>
      <c r="AD400" s="396">
        <v>0.5</v>
      </c>
      <c r="AE400" s="397"/>
      <c r="AF400" s="397"/>
      <c r="AG400" s="397"/>
      <c r="AH400" s="397"/>
      <c r="AI400" s="397"/>
      <c r="AJ400" s="398"/>
      <c r="AK400" s="777"/>
      <c r="AL400" s="778"/>
      <c r="AM400" s="778"/>
      <c r="AN400" s="778"/>
      <c r="AO400" s="778"/>
      <c r="AP400" s="778"/>
      <c r="AQ400" s="779"/>
      <c r="AR400" s="777"/>
      <c r="AS400" s="778"/>
      <c r="AT400" s="778"/>
      <c r="AU400" s="778"/>
      <c r="AV400" s="778"/>
      <c r="AW400" s="778"/>
      <c r="AX400" s="780"/>
    </row>
    <row r="401" spans="1:50" ht="19.5" customHeight="1" x14ac:dyDescent="0.15">
      <c r="A401" s="264"/>
      <c r="B401" s="265"/>
      <c r="C401" s="265"/>
      <c r="D401" s="265"/>
      <c r="E401" s="265"/>
      <c r="F401" s="266"/>
      <c r="G401" s="774" t="s">
        <v>41</v>
      </c>
      <c r="H401" s="775"/>
      <c r="I401" s="775"/>
      <c r="J401" s="775"/>
      <c r="K401" s="775"/>
      <c r="L401" s="775"/>
      <c r="M401" s="775"/>
      <c r="N401" s="775"/>
      <c r="O401" s="776"/>
      <c r="P401" s="396">
        <v>0</v>
      </c>
      <c r="Q401" s="397"/>
      <c r="R401" s="397"/>
      <c r="S401" s="397"/>
      <c r="T401" s="397"/>
      <c r="U401" s="397"/>
      <c r="V401" s="398"/>
      <c r="W401" s="396">
        <v>66.400000000000006</v>
      </c>
      <c r="X401" s="397"/>
      <c r="Y401" s="397"/>
      <c r="Z401" s="397"/>
      <c r="AA401" s="397"/>
      <c r="AB401" s="397"/>
      <c r="AC401" s="398"/>
      <c r="AD401" s="396">
        <v>58.8</v>
      </c>
      <c r="AE401" s="397"/>
      <c r="AF401" s="397"/>
      <c r="AG401" s="397"/>
      <c r="AH401" s="397"/>
      <c r="AI401" s="397"/>
      <c r="AJ401" s="398"/>
      <c r="AK401" s="777"/>
      <c r="AL401" s="778"/>
      <c r="AM401" s="778"/>
      <c r="AN401" s="778"/>
      <c r="AO401" s="778"/>
      <c r="AP401" s="778"/>
      <c r="AQ401" s="779"/>
      <c r="AR401" s="777"/>
      <c r="AS401" s="778"/>
      <c r="AT401" s="778"/>
      <c r="AU401" s="778"/>
      <c r="AV401" s="778"/>
      <c r="AW401" s="778"/>
      <c r="AX401" s="780"/>
    </row>
    <row r="402" spans="1:50" ht="19.5" customHeight="1" x14ac:dyDescent="0.15">
      <c r="A402" s="431" t="s">
        <v>71</v>
      </c>
      <c r="B402" s="432"/>
      <c r="C402" s="786" t="s">
        <v>72</v>
      </c>
      <c r="D402" s="787"/>
      <c r="E402" s="787"/>
      <c r="F402" s="787"/>
      <c r="G402" s="787"/>
      <c r="H402" s="787"/>
      <c r="I402" s="787"/>
      <c r="J402" s="787"/>
      <c r="K402" s="788"/>
      <c r="L402" s="789" t="s">
        <v>73</v>
      </c>
      <c r="M402" s="790"/>
      <c r="N402" s="790"/>
      <c r="O402" s="790"/>
      <c r="P402" s="790"/>
      <c r="Q402" s="791"/>
      <c r="R402" s="792" t="s">
        <v>324</v>
      </c>
      <c r="S402" s="787"/>
      <c r="T402" s="787"/>
      <c r="U402" s="787"/>
      <c r="V402" s="787"/>
      <c r="W402" s="788"/>
      <c r="X402" s="792" t="s">
        <v>74</v>
      </c>
      <c r="Y402" s="787"/>
      <c r="Z402" s="787"/>
      <c r="AA402" s="787"/>
      <c r="AB402" s="787"/>
      <c r="AC402" s="787"/>
      <c r="AD402" s="787"/>
      <c r="AE402" s="787"/>
      <c r="AF402" s="787"/>
      <c r="AG402" s="787"/>
      <c r="AH402" s="787"/>
      <c r="AI402" s="787"/>
      <c r="AJ402" s="787"/>
      <c r="AK402" s="787"/>
      <c r="AL402" s="787"/>
      <c r="AM402" s="787"/>
      <c r="AN402" s="787"/>
      <c r="AO402" s="787"/>
      <c r="AP402" s="787"/>
      <c r="AQ402" s="787"/>
      <c r="AR402" s="787"/>
      <c r="AS402" s="787"/>
      <c r="AT402" s="787"/>
      <c r="AU402" s="787"/>
      <c r="AV402" s="787"/>
      <c r="AW402" s="787"/>
      <c r="AX402" s="793"/>
    </row>
    <row r="403" spans="1:50" ht="19.5" customHeight="1" x14ac:dyDescent="0.15">
      <c r="A403" s="433"/>
      <c r="B403" s="434"/>
      <c r="C403" s="2668" t="s">
        <v>1405</v>
      </c>
      <c r="D403" s="2669"/>
      <c r="E403" s="2669"/>
      <c r="F403" s="2669"/>
      <c r="G403" s="2669"/>
      <c r="H403" s="2669"/>
      <c r="I403" s="2669"/>
      <c r="J403" s="2669"/>
      <c r="K403" s="2670"/>
      <c r="L403" s="797">
        <v>0.2</v>
      </c>
      <c r="M403" s="795"/>
      <c r="N403" s="795"/>
      <c r="O403" s="795"/>
      <c r="P403" s="795"/>
      <c r="Q403" s="796"/>
      <c r="R403" s="797"/>
      <c r="S403" s="795"/>
      <c r="T403" s="795"/>
      <c r="U403" s="795"/>
      <c r="V403" s="795"/>
      <c r="W403" s="796"/>
      <c r="X403" s="448"/>
      <c r="Y403" s="449"/>
      <c r="Z403" s="449"/>
      <c r="AA403" s="449"/>
      <c r="AB403" s="449"/>
      <c r="AC403" s="449"/>
      <c r="AD403" s="449"/>
      <c r="AE403" s="449"/>
      <c r="AF403" s="449"/>
      <c r="AG403" s="449"/>
      <c r="AH403" s="449"/>
      <c r="AI403" s="449"/>
      <c r="AJ403" s="449"/>
      <c r="AK403" s="449"/>
      <c r="AL403" s="449"/>
      <c r="AM403" s="449"/>
      <c r="AN403" s="449"/>
      <c r="AO403" s="449"/>
      <c r="AP403" s="449"/>
      <c r="AQ403" s="449"/>
      <c r="AR403" s="449"/>
      <c r="AS403" s="449"/>
      <c r="AT403" s="449"/>
      <c r="AU403" s="449"/>
      <c r="AV403" s="449"/>
      <c r="AW403" s="449"/>
      <c r="AX403" s="450"/>
    </row>
    <row r="404" spans="1:50" ht="19.5" customHeight="1" x14ac:dyDescent="0.15">
      <c r="A404" s="433"/>
      <c r="B404" s="434"/>
      <c r="C404" s="2671"/>
      <c r="D404" s="2672"/>
      <c r="E404" s="2672"/>
      <c r="F404" s="2672"/>
      <c r="G404" s="2672"/>
      <c r="H404" s="2672"/>
      <c r="I404" s="2672"/>
      <c r="J404" s="2672"/>
      <c r="K404" s="2673"/>
      <c r="L404" s="785"/>
      <c r="M404" s="783"/>
      <c r="N404" s="783"/>
      <c r="O404" s="783"/>
      <c r="P404" s="783"/>
      <c r="Q404" s="784"/>
      <c r="R404" s="785"/>
      <c r="S404" s="783"/>
      <c r="T404" s="783"/>
      <c r="U404" s="783"/>
      <c r="V404" s="783"/>
      <c r="W404" s="784"/>
      <c r="X404" s="428"/>
      <c r="Y404" s="429"/>
      <c r="Z404" s="429"/>
      <c r="AA404" s="429"/>
      <c r="AB404" s="429"/>
      <c r="AC404" s="429"/>
      <c r="AD404" s="429"/>
      <c r="AE404" s="429"/>
      <c r="AF404" s="429"/>
      <c r="AG404" s="429"/>
      <c r="AH404" s="429"/>
      <c r="AI404" s="429"/>
      <c r="AJ404" s="429"/>
      <c r="AK404" s="429"/>
      <c r="AL404" s="429"/>
      <c r="AM404" s="429"/>
      <c r="AN404" s="429"/>
      <c r="AO404" s="429"/>
      <c r="AP404" s="429"/>
      <c r="AQ404" s="429"/>
      <c r="AR404" s="429"/>
      <c r="AS404" s="429"/>
      <c r="AT404" s="429"/>
      <c r="AU404" s="429"/>
      <c r="AV404" s="429"/>
      <c r="AW404" s="429"/>
      <c r="AX404" s="430"/>
    </row>
    <row r="405" spans="1:50" ht="19.5" customHeight="1" x14ac:dyDescent="0.15">
      <c r="A405" s="433"/>
      <c r="B405" s="434"/>
      <c r="C405" s="2685"/>
      <c r="D405" s="2686"/>
      <c r="E405" s="2686"/>
      <c r="F405" s="2686"/>
      <c r="G405" s="2686"/>
      <c r="H405" s="2686"/>
      <c r="I405" s="2686"/>
      <c r="J405" s="2686"/>
      <c r="K405" s="2687"/>
      <c r="L405" s="785"/>
      <c r="M405" s="783"/>
      <c r="N405" s="783"/>
      <c r="O405" s="783"/>
      <c r="P405" s="783"/>
      <c r="Q405" s="784"/>
      <c r="R405" s="785"/>
      <c r="S405" s="783"/>
      <c r="T405" s="783"/>
      <c r="U405" s="783"/>
      <c r="V405" s="783"/>
      <c r="W405" s="784"/>
      <c r="X405" s="428"/>
      <c r="Y405" s="429"/>
      <c r="Z405" s="429"/>
      <c r="AA405" s="429"/>
      <c r="AB405" s="429"/>
      <c r="AC405" s="429"/>
      <c r="AD405" s="429"/>
      <c r="AE405" s="429"/>
      <c r="AF405" s="429"/>
      <c r="AG405" s="429"/>
      <c r="AH405" s="429"/>
      <c r="AI405" s="429"/>
      <c r="AJ405" s="429"/>
      <c r="AK405" s="429"/>
      <c r="AL405" s="429"/>
      <c r="AM405" s="429"/>
      <c r="AN405" s="429"/>
      <c r="AO405" s="429"/>
      <c r="AP405" s="429"/>
      <c r="AQ405" s="429"/>
      <c r="AR405" s="429"/>
      <c r="AS405" s="429"/>
      <c r="AT405" s="429"/>
      <c r="AU405" s="429"/>
      <c r="AV405" s="429"/>
      <c r="AW405" s="429"/>
      <c r="AX405" s="430"/>
    </row>
    <row r="406" spans="1:50" ht="19.5" customHeight="1" x14ac:dyDescent="0.15">
      <c r="A406" s="433"/>
      <c r="B406" s="434"/>
      <c r="C406" s="2679"/>
      <c r="D406" s="2680"/>
      <c r="E406" s="2680"/>
      <c r="F406" s="2680"/>
      <c r="G406" s="2680"/>
      <c r="H406" s="2680"/>
      <c r="I406" s="2680"/>
      <c r="J406" s="2680"/>
      <c r="K406" s="2681"/>
      <c r="L406" s="785"/>
      <c r="M406" s="783"/>
      <c r="N406" s="783"/>
      <c r="O406" s="783"/>
      <c r="P406" s="783"/>
      <c r="Q406" s="784"/>
      <c r="R406" s="785"/>
      <c r="S406" s="783"/>
      <c r="T406" s="783"/>
      <c r="U406" s="783"/>
      <c r="V406" s="783"/>
      <c r="W406" s="784"/>
      <c r="X406" s="428"/>
      <c r="Y406" s="429"/>
      <c r="Z406" s="429"/>
      <c r="AA406" s="429"/>
      <c r="AB406" s="429"/>
      <c r="AC406" s="429"/>
      <c r="AD406" s="429"/>
      <c r="AE406" s="429"/>
      <c r="AF406" s="429"/>
      <c r="AG406" s="429"/>
      <c r="AH406" s="429"/>
      <c r="AI406" s="429"/>
      <c r="AJ406" s="429"/>
      <c r="AK406" s="429"/>
      <c r="AL406" s="429"/>
      <c r="AM406" s="429"/>
      <c r="AN406" s="429"/>
      <c r="AO406" s="429"/>
      <c r="AP406" s="429"/>
      <c r="AQ406" s="429"/>
      <c r="AR406" s="429"/>
      <c r="AS406" s="429"/>
      <c r="AT406" s="429"/>
      <c r="AU406" s="429"/>
      <c r="AV406" s="429"/>
      <c r="AW406" s="429"/>
      <c r="AX406" s="430"/>
    </row>
    <row r="407" spans="1:50" ht="19.5" customHeight="1" x14ac:dyDescent="0.15">
      <c r="A407" s="433"/>
      <c r="B407" s="434"/>
      <c r="C407" s="2682"/>
      <c r="D407" s="2683"/>
      <c r="E407" s="2683"/>
      <c r="F407" s="2683"/>
      <c r="G407" s="2683"/>
      <c r="H407" s="2683"/>
      <c r="I407" s="2683"/>
      <c r="J407" s="2683"/>
      <c r="K407" s="2684"/>
      <c r="L407" s="785"/>
      <c r="M407" s="783"/>
      <c r="N407" s="783"/>
      <c r="O407" s="783"/>
      <c r="P407" s="783"/>
      <c r="Q407" s="784"/>
      <c r="R407" s="785"/>
      <c r="S407" s="783"/>
      <c r="T407" s="783"/>
      <c r="U407" s="783"/>
      <c r="V407" s="783"/>
      <c r="W407" s="784"/>
      <c r="X407" s="428"/>
      <c r="Y407" s="429"/>
      <c r="Z407" s="429"/>
      <c r="AA407" s="429"/>
      <c r="AB407" s="429"/>
      <c r="AC407" s="429"/>
      <c r="AD407" s="429"/>
      <c r="AE407" s="429"/>
      <c r="AF407" s="429"/>
      <c r="AG407" s="429"/>
      <c r="AH407" s="429"/>
      <c r="AI407" s="429"/>
      <c r="AJ407" s="429"/>
      <c r="AK407" s="429"/>
      <c r="AL407" s="429"/>
      <c r="AM407" s="429"/>
      <c r="AN407" s="429"/>
      <c r="AO407" s="429"/>
      <c r="AP407" s="429"/>
      <c r="AQ407" s="429"/>
      <c r="AR407" s="429"/>
      <c r="AS407" s="429"/>
      <c r="AT407" s="429"/>
      <c r="AU407" s="429"/>
      <c r="AV407" s="429"/>
      <c r="AW407" s="429"/>
      <c r="AX407" s="430"/>
    </row>
    <row r="408" spans="1:50" ht="19.5" customHeight="1" x14ac:dyDescent="0.15">
      <c r="A408" s="433"/>
      <c r="B408" s="434"/>
      <c r="C408" s="781"/>
      <c r="D408" s="493"/>
      <c r="E408" s="493"/>
      <c r="F408" s="493"/>
      <c r="G408" s="493"/>
      <c r="H408" s="493"/>
      <c r="I408" s="493"/>
      <c r="J408" s="493"/>
      <c r="K408" s="494"/>
      <c r="L408" s="492"/>
      <c r="M408" s="493"/>
      <c r="N408" s="493"/>
      <c r="O408" s="493"/>
      <c r="P408" s="493"/>
      <c r="Q408" s="494"/>
      <c r="R408" s="492"/>
      <c r="S408" s="493"/>
      <c r="T408" s="493"/>
      <c r="U408" s="493"/>
      <c r="V408" s="493"/>
      <c r="W408" s="494"/>
      <c r="X408" s="428"/>
      <c r="Y408" s="429"/>
      <c r="Z408" s="429"/>
      <c r="AA408" s="429"/>
      <c r="AB408" s="429"/>
      <c r="AC408" s="429"/>
      <c r="AD408" s="429"/>
      <c r="AE408" s="429"/>
      <c r="AF408" s="429"/>
      <c r="AG408" s="429"/>
      <c r="AH408" s="429"/>
      <c r="AI408" s="429"/>
      <c r="AJ408" s="429"/>
      <c r="AK408" s="429"/>
      <c r="AL408" s="429"/>
      <c r="AM408" s="429"/>
      <c r="AN408" s="429"/>
      <c r="AO408" s="429"/>
      <c r="AP408" s="429"/>
      <c r="AQ408" s="429"/>
      <c r="AR408" s="429"/>
      <c r="AS408" s="429"/>
      <c r="AT408" s="429"/>
      <c r="AU408" s="429"/>
      <c r="AV408" s="429"/>
      <c r="AW408" s="429"/>
      <c r="AX408" s="430"/>
    </row>
    <row r="409" spans="1:50" ht="19.5" customHeight="1" thickBot="1" x14ac:dyDescent="0.2">
      <c r="A409" s="435"/>
      <c r="B409" s="436"/>
      <c r="C409" s="477" t="s">
        <v>39</v>
      </c>
      <c r="D409" s="478"/>
      <c r="E409" s="478"/>
      <c r="F409" s="478"/>
      <c r="G409" s="478"/>
      <c r="H409" s="478"/>
      <c r="I409" s="478"/>
      <c r="J409" s="478"/>
      <c r="K409" s="479"/>
      <c r="L409" s="2676">
        <f>SUM(L403:Q408)</f>
        <v>0.2</v>
      </c>
      <c r="M409" s="2677"/>
      <c r="N409" s="2677"/>
      <c r="O409" s="2677"/>
      <c r="P409" s="2677"/>
      <c r="Q409" s="2678"/>
      <c r="R409" s="480"/>
      <c r="S409" s="481"/>
      <c r="T409" s="481"/>
      <c r="U409" s="481"/>
      <c r="V409" s="481"/>
      <c r="W409" s="482"/>
      <c r="X409" s="483"/>
      <c r="Y409" s="484"/>
      <c r="Z409" s="484"/>
      <c r="AA409" s="484"/>
      <c r="AB409" s="484"/>
      <c r="AC409" s="484"/>
      <c r="AD409" s="484"/>
      <c r="AE409" s="484"/>
      <c r="AF409" s="484"/>
      <c r="AG409" s="484"/>
      <c r="AH409" s="484"/>
      <c r="AI409" s="484"/>
      <c r="AJ409" s="484"/>
      <c r="AK409" s="484"/>
      <c r="AL409" s="484"/>
      <c r="AM409" s="484"/>
      <c r="AN409" s="484"/>
      <c r="AO409" s="484"/>
      <c r="AP409" s="484"/>
      <c r="AQ409" s="484"/>
      <c r="AR409" s="484"/>
      <c r="AS409" s="484"/>
      <c r="AT409" s="484"/>
      <c r="AU409" s="484"/>
      <c r="AV409" s="484"/>
      <c r="AW409" s="484"/>
      <c r="AX409" s="485"/>
    </row>
    <row r="410" spans="1:50" ht="15" customHeight="1" x14ac:dyDescent="0.15">
      <c r="A410" s="7"/>
      <c r="B410" s="7"/>
      <c r="C410" s="7"/>
      <c r="D410" s="7"/>
      <c r="E410" s="7"/>
      <c r="F410" s="7"/>
      <c r="G410" s="8"/>
      <c r="H410" s="8"/>
      <c r="I410" s="8"/>
      <c r="J410" s="8"/>
      <c r="K410" s="8"/>
      <c r="L410" s="9"/>
      <c r="M410" s="8"/>
      <c r="N410" s="8"/>
      <c r="O410" s="8"/>
      <c r="P410" s="8"/>
      <c r="Q410" s="8"/>
      <c r="R410" s="8"/>
      <c r="S410" s="8"/>
      <c r="T410" s="8"/>
      <c r="U410" s="8"/>
      <c r="V410" s="8"/>
      <c r="W410" s="8"/>
      <c r="X410" s="8"/>
      <c r="Y410" s="10"/>
      <c r="Z410" s="10"/>
      <c r="AA410" s="10"/>
      <c r="AB410" s="10"/>
      <c r="AC410" s="8"/>
      <c r="AD410" s="8"/>
      <c r="AE410" s="8"/>
      <c r="AF410" s="8"/>
      <c r="AG410" s="8"/>
      <c r="AH410" s="9"/>
      <c r="AI410" s="8"/>
      <c r="AJ410" s="8"/>
      <c r="AK410" s="8"/>
      <c r="AL410" s="8"/>
      <c r="AM410" s="8"/>
      <c r="AN410" s="8"/>
      <c r="AO410" s="8"/>
      <c r="AP410" s="8"/>
      <c r="AQ410" s="8"/>
      <c r="AR410" s="8"/>
      <c r="AS410" s="8"/>
      <c r="AT410" s="8"/>
      <c r="AU410" s="10"/>
      <c r="AV410" s="10"/>
      <c r="AW410" s="10"/>
      <c r="AX410" s="10"/>
    </row>
  </sheetData>
  <mergeCells count="1513">
    <mergeCell ref="A402:B409"/>
    <mergeCell ref="C402:K402"/>
    <mergeCell ref="L402:Q402"/>
    <mergeCell ref="R402:W402"/>
    <mergeCell ref="X402:AX402"/>
    <mergeCell ref="C403:K403"/>
    <mergeCell ref="L403:Q403"/>
    <mergeCell ref="R403:W403"/>
    <mergeCell ref="X403:AX403"/>
    <mergeCell ref="C404:K404"/>
    <mergeCell ref="G401:O401"/>
    <mergeCell ref="P401:V401"/>
    <mergeCell ref="W401:AC401"/>
    <mergeCell ref="AD401:AJ401"/>
    <mergeCell ref="AK401:AQ401"/>
    <mergeCell ref="AR401:AX401"/>
    <mergeCell ref="G400:O400"/>
    <mergeCell ref="P400:V400"/>
    <mergeCell ref="W400:AC400"/>
    <mergeCell ref="AD400:AJ400"/>
    <mergeCell ref="AK400:AQ400"/>
    <mergeCell ref="AR400:AX400"/>
    <mergeCell ref="C408:K408"/>
    <mergeCell ref="L408:Q408"/>
    <mergeCell ref="R408:W408"/>
    <mergeCell ref="X408:AX408"/>
    <mergeCell ref="C409:K409"/>
    <mergeCell ref="L409:Q409"/>
    <mergeCell ref="R409:W409"/>
    <mergeCell ref="X409:AX409"/>
    <mergeCell ref="C406:K406"/>
    <mergeCell ref="L406:Q406"/>
    <mergeCell ref="R406:W406"/>
    <mergeCell ref="X406:AX406"/>
    <mergeCell ref="C407:K407"/>
    <mergeCell ref="L407:Q407"/>
    <mergeCell ref="R407:W407"/>
    <mergeCell ref="X407:AX407"/>
    <mergeCell ref="L404:Q404"/>
    <mergeCell ref="R404:W404"/>
    <mergeCell ref="X404:AX404"/>
    <mergeCell ref="C405:K405"/>
    <mergeCell ref="L405:Q405"/>
    <mergeCell ref="R405:W405"/>
    <mergeCell ref="X405:AX405"/>
    <mergeCell ref="AD396:AJ396"/>
    <mergeCell ref="AK396:AQ396"/>
    <mergeCell ref="AR396:AX396"/>
    <mergeCell ref="AR393:AX393"/>
    <mergeCell ref="G394:H399"/>
    <mergeCell ref="I394:O394"/>
    <mergeCell ref="P394:V394"/>
    <mergeCell ref="W394:AC394"/>
    <mergeCell ref="AD394:AJ394"/>
    <mergeCell ref="AK394:AQ394"/>
    <mergeCell ref="AR394:AX394"/>
    <mergeCell ref="I395:O395"/>
    <mergeCell ref="P395:V395"/>
    <mergeCell ref="I399:O399"/>
    <mergeCell ref="P399:V399"/>
    <mergeCell ref="W399:AC399"/>
    <mergeCell ref="AD399:AJ399"/>
    <mergeCell ref="AK399:AQ399"/>
    <mergeCell ref="AR399:AX399"/>
    <mergeCell ref="I398:O398"/>
    <mergeCell ref="P398:V398"/>
    <mergeCell ref="W398:AC398"/>
    <mergeCell ref="AD398:AJ398"/>
    <mergeCell ref="AK398:AQ398"/>
    <mergeCell ref="AR398:AX398"/>
    <mergeCell ref="I397:O397"/>
    <mergeCell ref="P397:V397"/>
    <mergeCell ref="W397:AC397"/>
    <mergeCell ref="AD397:AJ397"/>
    <mergeCell ref="AK397:AQ397"/>
    <mergeCell ref="AR397:AX397"/>
    <mergeCell ref="A391:F391"/>
    <mergeCell ref="G391:AX391"/>
    <mergeCell ref="A392:F392"/>
    <mergeCell ref="G392:AX392"/>
    <mergeCell ref="A393:F401"/>
    <mergeCell ref="G393:O393"/>
    <mergeCell ref="P393:V393"/>
    <mergeCell ref="W393:AC393"/>
    <mergeCell ref="AD393:AJ393"/>
    <mergeCell ref="AK393:AQ393"/>
    <mergeCell ref="I396:O396"/>
    <mergeCell ref="P396:V396"/>
    <mergeCell ref="W396:AC396"/>
    <mergeCell ref="A389:F389"/>
    <mergeCell ref="G389:X389"/>
    <mergeCell ref="Y389:AD389"/>
    <mergeCell ref="AE389:AX389"/>
    <mergeCell ref="A390:F390"/>
    <mergeCell ref="G390:AX390"/>
    <mergeCell ref="A387:F387"/>
    <mergeCell ref="G387:X387"/>
    <mergeCell ref="Y387:AD387"/>
    <mergeCell ref="AE387:AP387"/>
    <mergeCell ref="AQ387:AX387"/>
    <mergeCell ref="A388:F388"/>
    <mergeCell ref="G388:X388"/>
    <mergeCell ref="Y388:AD388"/>
    <mergeCell ref="AE388:AX388"/>
    <mergeCell ref="W395:AC395"/>
    <mergeCell ref="AD395:AJ395"/>
    <mergeCell ref="AK395:AQ395"/>
    <mergeCell ref="AR395:AX395"/>
    <mergeCell ref="AQ385:AX385"/>
    <mergeCell ref="A386:F386"/>
    <mergeCell ref="G386:X386"/>
    <mergeCell ref="Y386:AD386"/>
    <mergeCell ref="AE386:AP386"/>
    <mergeCell ref="AQ386:AX386"/>
    <mergeCell ref="C382:K382"/>
    <mergeCell ref="L382:Q382"/>
    <mergeCell ref="R382:W382"/>
    <mergeCell ref="X382:AX382"/>
    <mergeCell ref="C383:K383"/>
    <mergeCell ref="L383:Q383"/>
    <mergeCell ref="R383:W383"/>
    <mergeCell ref="X383:AX383"/>
    <mergeCell ref="C380:K380"/>
    <mergeCell ref="L380:Q380"/>
    <mergeCell ref="R380:W380"/>
    <mergeCell ref="X380:AX380"/>
    <mergeCell ref="C381:K381"/>
    <mergeCell ref="L381:Q381"/>
    <mergeCell ref="R381:W381"/>
    <mergeCell ref="X381:AX381"/>
    <mergeCell ref="L378:Q378"/>
    <mergeCell ref="R378:W378"/>
    <mergeCell ref="X378:AX378"/>
    <mergeCell ref="C379:K379"/>
    <mergeCell ref="L379:Q379"/>
    <mergeCell ref="R379:W379"/>
    <mergeCell ref="X379:AX379"/>
    <mergeCell ref="A376:B383"/>
    <mergeCell ref="C376:K376"/>
    <mergeCell ref="L376:Q376"/>
    <mergeCell ref="R376:W376"/>
    <mergeCell ref="X376:AX376"/>
    <mergeCell ref="C377:K377"/>
    <mergeCell ref="L377:Q377"/>
    <mergeCell ref="R377:W377"/>
    <mergeCell ref="X377:AX377"/>
    <mergeCell ref="C378:K378"/>
    <mergeCell ref="W369:AC369"/>
    <mergeCell ref="AD369:AJ369"/>
    <mergeCell ref="AK369:AQ369"/>
    <mergeCell ref="AR369:AX369"/>
    <mergeCell ref="I370:O370"/>
    <mergeCell ref="P370:V370"/>
    <mergeCell ref="W370:AC370"/>
    <mergeCell ref="AD370:AJ370"/>
    <mergeCell ref="AK370:AQ370"/>
    <mergeCell ref="AR370:AX370"/>
    <mergeCell ref="G375:O375"/>
    <mergeCell ref="P375:V375"/>
    <mergeCell ref="W375:AC375"/>
    <mergeCell ref="AD375:AJ375"/>
    <mergeCell ref="AK375:AQ375"/>
    <mergeCell ref="AR375:AX375"/>
    <mergeCell ref="G374:O374"/>
    <mergeCell ref="P374:V374"/>
    <mergeCell ref="W374:AC374"/>
    <mergeCell ref="AD374:AJ374"/>
    <mergeCell ref="AK374:AQ374"/>
    <mergeCell ref="AR374:AX374"/>
    <mergeCell ref="I373:O373"/>
    <mergeCell ref="P373:V373"/>
    <mergeCell ref="W373:AC373"/>
    <mergeCell ref="AD373:AJ373"/>
    <mergeCell ref="AK373:AQ373"/>
    <mergeCell ref="AR373:AX373"/>
    <mergeCell ref="AR367:AX367"/>
    <mergeCell ref="G368:H373"/>
    <mergeCell ref="I368:O368"/>
    <mergeCell ref="P368:V368"/>
    <mergeCell ref="W368:AC368"/>
    <mergeCell ref="AD368:AJ368"/>
    <mergeCell ref="AK368:AQ368"/>
    <mergeCell ref="AR368:AX368"/>
    <mergeCell ref="I369:O369"/>
    <mergeCell ref="P369:V369"/>
    <mergeCell ref="A365:F365"/>
    <mergeCell ref="G365:AX365"/>
    <mergeCell ref="A366:F366"/>
    <mergeCell ref="G366:AX366"/>
    <mergeCell ref="A367:F375"/>
    <mergeCell ref="G367:O367"/>
    <mergeCell ref="P367:V367"/>
    <mergeCell ref="W367:AC367"/>
    <mergeCell ref="AD367:AJ367"/>
    <mergeCell ref="AK367:AQ367"/>
    <mergeCell ref="I372:O372"/>
    <mergeCell ref="P372:V372"/>
    <mergeCell ref="W372:AC372"/>
    <mergeCell ref="AD372:AJ372"/>
    <mergeCell ref="AK372:AQ372"/>
    <mergeCell ref="AR372:AX372"/>
    <mergeCell ref="I371:O371"/>
    <mergeCell ref="P371:V371"/>
    <mergeCell ref="W371:AC371"/>
    <mergeCell ref="AD371:AJ371"/>
    <mergeCell ref="AK371:AQ371"/>
    <mergeCell ref="AR371:AX371"/>
    <mergeCell ref="A364:F364"/>
    <mergeCell ref="G364:AX364"/>
    <mergeCell ref="A361:F361"/>
    <mergeCell ref="G361:X361"/>
    <mergeCell ref="Y361:AD361"/>
    <mergeCell ref="AE361:AP361"/>
    <mergeCell ref="AQ361:AX361"/>
    <mergeCell ref="A362:F362"/>
    <mergeCell ref="G362:X362"/>
    <mergeCell ref="Y362:AD362"/>
    <mergeCell ref="AE362:AX362"/>
    <mergeCell ref="AQ359:AX359"/>
    <mergeCell ref="A360:F360"/>
    <mergeCell ref="G360:X360"/>
    <mergeCell ref="Y360:AD360"/>
    <mergeCell ref="AE360:AP360"/>
    <mergeCell ref="AQ360:AX360"/>
    <mergeCell ref="L353:Q353"/>
    <mergeCell ref="R353:W353"/>
    <mergeCell ref="X353:AX353"/>
    <mergeCell ref="A363:F363"/>
    <mergeCell ref="G363:X363"/>
    <mergeCell ref="Y363:AD363"/>
    <mergeCell ref="AE363:AX363"/>
    <mergeCell ref="A350:B357"/>
    <mergeCell ref="C350:K350"/>
    <mergeCell ref="L350:Q350"/>
    <mergeCell ref="R350:W350"/>
    <mergeCell ref="X350:AX350"/>
    <mergeCell ref="C351:K351"/>
    <mergeCell ref="L351:Q351"/>
    <mergeCell ref="R351:W351"/>
    <mergeCell ref="X351:AX351"/>
    <mergeCell ref="C352:K352"/>
    <mergeCell ref="G349:O349"/>
    <mergeCell ref="P349:V349"/>
    <mergeCell ref="W349:AC349"/>
    <mergeCell ref="AD349:AJ349"/>
    <mergeCell ref="AK349:AQ349"/>
    <mergeCell ref="AR349:AX349"/>
    <mergeCell ref="G348:O348"/>
    <mergeCell ref="P348:V348"/>
    <mergeCell ref="W348:AC348"/>
    <mergeCell ref="AD348:AJ348"/>
    <mergeCell ref="AK348:AQ348"/>
    <mergeCell ref="AR348:AX348"/>
    <mergeCell ref="C356:K356"/>
    <mergeCell ref="L356:Q356"/>
    <mergeCell ref="R356:W356"/>
    <mergeCell ref="X356:AX356"/>
    <mergeCell ref="C357:K357"/>
    <mergeCell ref="L357:Q357"/>
    <mergeCell ref="R357:W357"/>
    <mergeCell ref="X357:AX357"/>
    <mergeCell ref="C354:K354"/>
    <mergeCell ref="L354:Q354"/>
    <mergeCell ref="R354:W354"/>
    <mergeCell ref="X354:AX354"/>
    <mergeCell ref="C355:K355"/>
    <mergeCell ref="L355:Q355"/>
    <mergeCell ref="R355:W355"/>
    <mergeCell ref="X355:AX355"/>
    <mergeCell ref="L352:Q352"/>
    <mergeCell ref="R352:W352"/>
    <mergeCell ref="X352:AX352"/>
    <mergeCell ref="C353:K353"/>
    <mergeCell ref="AD344:AJ344"/>
    <mergeCell ref="AK344:AQ344"/>
    <mergeCell ref="AR344:AX344"/>
    <mergeCell ref="AR341:AX341"/>
    <mergeCell ref="G342:H347"/>
    <mergeCell ref="I342:O342"/>
    <mergeCell ref="P342:V342"/>
    <mergeCell ref="W342:AC342"/>
    <mergeCell ref="AD342:AJ342"/>
    <mergeCell ref="AK342:AQ342"/>
    <mergeCell ref="AR342:AX342"/>
    <mergeCell ref="I343:O343"/>
    <mergeCell ref="P343:V343"/>
    <mergeCell ref="I347:O347"/>
    <mergeCell ref="P347:V347"/>
    <mergeCell ref="W347:AC347"/>
    <mergeCell ref="AD347:AJ347"/>
    <mergeCell ref="AK347:AQ347"/>
    <mergeCell ref="AR347:AX347"/>
    <mergeCell ref="I346:O346"/>
    <mergeCell ref="P346:V346"/>
    <mergeCell ref="W346:AC346"/>
    <mergeCell ref="AD346:AJ346"/>
    <mergeCell ref="AK346:AQ346"/>
    <mergeCell ref="AR346:AX346"/>
    <mergeCell ref="I345:O345"/>
    <mergeCell ref="P345:V345"/>
    <mergeCell ref="W345:AC345"/>
    <mergeCell ref="AD345:AJ345"/>
    <mergeCell ref="AK345:AQ345"/>
    <mergeCell ref="AR345:AX345"/>
    <mergeCell ref="A339:F339"/>
    <mergeCell ref="G339:AX339"/>
    <mergeCell ref="A340:F340"/>
    <mergeCell ref="G340:AX340"/>
    <mergeCell ref="A341:F349"/>
    <mergeCell ref="G341:O341"/>
    <mergeCell ref="P341:V341"/>
    <mergeCell ref="W341:AC341"/>
    <mergeCell ref="AD341:AJ341"/>
    <mergeCell ref="AK341:AQ341"/>
    <mergeCell ref="A337:F337"/>
    <mergeCell ref="G337:X337"/>
    <mergeCell ref="Y337:AD337"/>
    <mergeCell ref="AE337:AX337"/>
    <mergeCell ref="A338:F338"/>
    <mergeCell ref="G338:AX338"/>
    <mergeCell ref="A335:F335"/>
    <mergeCell ref="G335:X335"/>
    <mergeCell ref="Y335:AD335"/>
    <mergeCell ref="AE335:AP335"/>
    <mergeCell ref="AQ335:AX335"/>
    <mergeCell ref="A336:F336"/>
    <mergeCell ref="G336:X336"/>
    <mergeCell ref="Y336:AD336"/>
    <mergeCell ref="AE336:AX336"/>
    <mergeCell ref="W343:AC343"/>
    <mergeCell ref="AD343:AJ343"/>
    <mergeCell ref="AK343:AQ343"/>
    <mergeCell ref="AR343:AX343"/>
    <mergeCell ref="I344:O344"/>
    <mergeCell ref="P344:V344"/>
    <mergeCell ref="W344:AC344"/>
    <mergeCell ref="AQ333:AX333"/>
    <mergeCell ref="A334:F334"/>
    <mergeCell ref="G334:X334"/>
    <mergeCell ref="Y334:AD334"/>
    <mergeCell ref="AE334:AP334"/>
    <mergeCell ref="AQ334:AX334"/>
    <mergeCell ref="C330:K330"/>
    <mergeCell ref="L330:Q330"/>
    <mergeCell ref="R330:W330"/>
    <mergeCell ref="X330:AX330"/>
    <mergeCell ref="C331:K331"/>
    <mergeCell ref="L331:Q331"/>
    <mergeCell ref="R331:W331"/>
    <mergeCell ref="X331:AX331"/>
    <mergeCell ref="C328:K328"/>
    <mergeCell ref="L328:Q328"/>
    <mergeCell ref="R328:W328"/>
    <mergeCell ref="X328:AX328"/>
    <mergeCell ref="C329:K329"/>
    <mergeCell ref="L329:Q329"/>
    <mergeCell ref="R329:W329"/>
    <mergeCell ref="X329:AX329"/>
    <mergeCell ref="L326:Q326"/>
    <mergeCell ref="R326:W326"/>
    <mergeCell ref="X326:AX326"/>
    <mergeCell ref="C327:K327"/>
    <mergeCell ref="L327:Q327"/>
    <mergeCell ref="R327:W327"/>
    <mergeCell ref="X327:AX327"/>
    <mergeCell ref="A324:B331"/>
    <mergeCell ref="C324:K324"/>
    <mergeCell ref="L324:Q324"/>
    <mergeCell ref="R324:W324"/>
    <mergeCell ref="X324:AX324"/>
    <mergeCell ref="C325:K325"/>
    <mergeCell ref="L325:Q325"/>
    <mergeCell ref="R325:W325"/>
    <mergeCell ref="X325:AX325"/>
    <mergeCell ref="C326:K326"/>
    <mergeCell ref="W317:AC317"/>
    <mergeCell ref="AD317:AJ317"/>
    <mergeCell ref="AK317:AQ317"/>
    <mergeCell ref="AR317:AX317"/>
    <mergeCell ref="I318:O318"/>
    <mergeCell ref="P318:V318"/>
    <mergeCell ref="W318:AC318"/>
    <mergeCell ref="AD318:AJ318"/>
    <mergeCell ref="AK318:AQ318"/>
    <mergeCell ref="AR318:AX318"/>
    <mergeCell ref="G323:O323"/>
    <mergeCell ref="P323:V323"/>
    <mergeCell ref="W323:AC323"/>
    <mergeCell ref="AD323:AJ323"/>
    <mergeCell ref="AK323:AQ323"/>
    <mergeCell ref="AR323:AX323"/>
    <mergeCell ref="G322:O322"/>
    <mergeCell ref="P322:V322"/>
    <mergeCell ref="W322:AC322"/>
    <mergeCell ref="AD322:AJ322"/>
    <mergeCell ref="AK322:AQ322"/>
    <mergeCell ref="AR322:AX322"/>
    <mergeCell ref="I321:O321"/>
    <mergeCell ref="P321:V321"/>
    <mergeCell ref="W321:AC321"/>
    <mergeCell ref="AD321:AJ321"/>
    <mergeCell ref="AK321:AQ321"/>
    <mergeCell ref="AR321:AX321"/>
    <mergeCell ref="AR315:AX315"/>
    <mergeCell ref="G316:H321"/>
    <mergeCell ref="I316:O316"/>
    <mergeCell ref="P316:V316"/>
    <mergeCell ref="W316:AC316"/>
    <mergeCell ref="AD316:AJ316"/>
    <mergeCell ref="AK316:AQ316"/>
    <mergeCell ref="AR316:AX316"/>
    <mergeCell ref="I317:O317"/>
    <mergeCell ref="P317:V317"/>
    <mergeCell ref="A313:F313"/>
    <mergeCell ref="G313:AX313"/>
    <mergeCell ref="A314:F314"/>
    <mergeCell ref="G314:AX314"/>
    <mergeCell ref="A315:F323"/>
    <mergeCell ref="G315:O315"/>
    <mergeCell ref="P315:V315"/>
    <mergeCell ref="W315:AC315"/>
    <mergeCell ref="AD315:AJ315"/>
    <mergeCell ref="AK315:AQ315"/>
    <mergeCell ref="I320:O320"/>
    <mergeCell ref="P320:V320"/>
    <mergeCell ref="W320:AC320"/>
    <mergeCell ref="AD320:AJ320"/>
    <mergeCell ref="AK320:AQ320"/>
    <mergeCell ref="AR320:AX320"/>
    <mergeCell ref="I319:O319"/>
    <mergeCell ref="P319:V319"/>
    <mergeCell ref="W319:AC319"/>
    <mergeCell ref="AD319:AJ319"/>
    <mergeCell ref="AK319:AQ319"/>
    <mergeCell ref="AR319:AX319"/>
    <mergeCell ref="A312:F312"/>
    <mergeCell ref="G312:AX312"/>
    <mergeCell ref="A309:F309"/>
    <mergeCell ref="G309:X309"/>
    <mergeCell ref="Y309:AD309"/>
    <mergeCell ref="AE309:AP309"/>
    <mergeCell ref="AQ309:AX309"/>
    <mergeCell ref="A310:F310"/>
    <mergeCell ref="G310:X310"/>
    <mergeCell ref="Y310:AD310"/>
    <mergeCell ref="AE310:AX310"/>
    <mergeCell ref="AQ307:AX307"/>
    <mergeCell ref="A308:F308"/>
    <mergeCell ref="G308:X308"/>
    <mergeCell ref="Y308:AD308"/>
    <mergeCell ref="AE308:AP308"/>
    <mergeCell ref="AQ308:AX308"/>
    <mergeCell ref="L301:Q301"/>
    <mergeCell ref="R301:W301"/>
    <mergeCell ref="X301:AX301"/>
    <mergeCell ref="A311:F311"/>
    <mergeCell ref="G311:X311"/>
    <mergeCell ref="Y311:AD311"/>
    <mergeCell ref="AE311:AX311"/>
    <mergeCell ref="A298:B305"/>
    <mergeCell ref="C298:K298"/>
    <mergeCell ref="L298:Q298"/>
    <mergeCell ref="R298:W298"/>
    <mergeCell ref="X298:AX298"/>
    <mergeCell ref="C299:K299"/>
    <mergeCell ref="L299:Q299"/>
    <mergeCell ref="R299:W299"/>
    <mergeCell ref="X299:AX299"/>
    <mergeCell ref="C300:K300"/>
    <mergeCell ref="G297:O297"/>
    <mergeCell ref="P297:V297"/>
    <mergeCell ref="W297:AC297"/>
    <mergeCell ref="AD297:AJ297"/>
    <mergeCell ref="AK297:AQ297"/>
    <mergeCell ref="AR297:AX297"/>
    <mergeCell ref="G296:O296"/>
    <mergeCell ref="P296:V296"/>
    <mergeCell ref="W296:AC296"/>
    <mergeCell ref="AD296:AJ296"/>
    <mergeCell ref="AK296:AQ296"/>
    <mergeCell ref="AR296:AX296"/>
    <mergeCell ref="C304:K304"/>
    <mergeCell ref="L304:Q304"/>
    <mergeCell ref="R304:W304"/>
    <mergeCell ref="X304:AX304"/>
    <mergeCell ref="C305:K305"/>
    <mergeCell ref="L305:Q305"/>
    <mergeCell ref="R305:W305"/>
    <mergeCell ref="X305:AX305"/>
    <mergeCell ref="C302:K302"/>
    <mergeCell ref="L302:Q302"/>
    <mergeCell ref="R302:W302"/>
    <mergeCell ref="X302:AX302"/>
    <mergeCell ref="C303:K303"/>
    <mergeCell ref="L303:Q303"/>
    <mergeCell ref="R303:W303"/>
    <mergeCell ref="X303:AX303"/>
    <mergeCell ref="L300:Q300"/>
    <mergeCell ref="R300:W300"/>
    <mergeCell ref="X300:AX300"/>
    <mergeCell ref="C301:K301"/>
    <mergeCell ref="AD292:AJ292"/>
    <mergeCell ref="AK292:AQ292"/>
    <mergeCell ref="AR292:AX292"/>
    <mergeCell ref="AR289:AX289"/>
    <mergeCell ref="G290:H295"/>
    <mergeCell ref="I290:O290"/>
    <mergeCell ref="P290:V290"/>
    <mergeCell ref="W290:AC290"/>
    <mergeCell ref="AD290:AJ290"/>
    <mergeCell ref="AK290:AQ290"/>
    <mergeCell ref="AR290:AX290"/>
    <mergeCell ref="I291:O291"/>
    <mergeCell ref="P291:V291"/>
    <mergeCell ref="I295:O295"/>
    <mergeCell ref="P295:V295"/>
    <mergeCell ref="W295:AC295"/>
    <mergeCell ref="AD295:AJ295"/>
    <mergeCell ref="AK295:AQ295"/>
    <mergeCell ref="AR295:AX295"/>
    <mergeCell ref="I294:O294"/>
    <mergeCell ref="P294:V294"/>
    <mergeCell ref="W294:AC294"/>
    <mergeCell ref="AD294:AJ294"/>
    <mergeCell ref="AK294:AQ294"/>
    <mergeCell ref="AR294:AX294"/>
    <mergeCell ref="I293:O293"/>
    <mergeCell ref="P293:V293"/>
    <mergeCell ref="W293:AC293"/>
    <mergeCell ref="AD293:AJ293"/>
    <mergeCell ref="AK293:AQ293"/>
    <mergeCell ref="AR293:AX293"/>
    <mergeCell ref="A287:F287"/>
    <mergeCell ref="G287:AX287"/>
    <mergeCell ref="A288:F288"/>
    <mergeCell ref="G288:AX288"/>
    <mergeCell ref="A289:F297"/>
    <mergeCell ref="G289:O289"/>
    <mergeCell ref="P289:V289"/>
    <mergeCell ref="W289:AC289"/>
    <mergeCell ref="AD289:AJ289"/>
    <mergeCell ref="AK289:AQ289"/>
    <mergeCell ref="A285:F285"/>
    <mergeCell ref="G285:X285"/>
    <mergeCell ref="Y285:AD285"/>
    <mergeCell ref="AE285:AX285"/>
    <mergeCell ref="A286:F286"/>
    <mergeCell ref="G286:AX286"/>
    <mergeCell ref="A283:F283"/>
    <mergeCell ref="G283:X283"/>
    <mergeCell ref="Y283:AD283"/>
    <mergeCell ref="AE283:AP283"/>
    <mergeCell ref="AQ283:AX283"/>
    <mergeCell ref="A284:F284"/>
    <mergeCell ref="G284:X284"/>
    <mergeCell ref="Y284:AD284"/>
    <mergeCell ref="AE284:AX284"/>
    <mergeCell ref="W291:AC291"/>
    <mergeCell ref="AD291:AJ291"/>
    <mergeCell ref="AK291:AQ291"/>
    <mergeCell ref="AR291:AX291"/>
    <mergeCell ref="I292:O292"/>
    <mergeCell ref="P292:V292"/>
    <mergeCell ref="W292:AC292"/>
    <mergeCell ref="AQ281:AX281"/>
    <mergeCell ref="A282:F282"/>
    <mergeCell ref="G282:X282"/>
    <mergeCell ref="Y282:AD282"/>
    <mergeCell ref="AE282:AP282"/>
    <mergeCell ref="AQ282:AX282"/>
    <mergeCell ref="C279:K279"/>
    <mergeCell ref="L279:Q279"/>
    <mergeCell ref="R279:W279"/>
    <mergeCell ref="X279:AX279"/>
    <mergeCell ref="C280:K280"/>
    <mergeCell ref="L280:Q280"/>
    <mergeCell ref="R280:W280"/>
    <mergeCell ref="X280:AX280"/>
    <mergeCell ref="C277:K277"/>
    <mergeCell ref="L277:Q277"/>
    <mergeCell ref="R277:W277"/>
    <mergeCell ref="X277:AX277"/>
    <mergeCell ref="C278:K278"/>
    <mergeCell ref="L278:Q278"/>
    <mergeCell ref="R278:W278"/>
    <mergeCell ref="X278:AX278"/>
    <mergeCell ref="L275:Q275"/>
    <mergeCell ref="R275:W275"/>
    <mergeCell ref="X275:AX275"/>
    <mergeCell ref="C276:K276"/>
    <mergeCell ref="L276:Q276"/>
    <mergeCell ref="R276:W276"/>
    <mergeCell ref="X276:AX276"/>
    <mergeCell ref="A273:B280"/>
    <mergeCell ref="C273:K273"/>
    <mergeCell ref="L273:Q273"/>
    <mergeCell ref="R273:W273"/>
    <mergeCell ref="X273:AX273"/>
    <mergeCell ref="C274:K274"/>
    <mergeCell ref="L274:Q274"/>
    <mergeCell ref="R274:W274"/>
    <mergeCell ref="X274:AX274"/>
    <mergeCell ref="C275:K275"/>
    <mergeCell ref="W266:AC266"/>
    <mergeCell ref="AD266:AJ266"/>
    <mergeCell ref="AK266:AQ266"/>
    <mergeCell ref="AR266:AX266"/>
    <mergeCell ref="I267:O267"/>
    <mergeCell ref="P267:V267"/>
    <mergeCell ref="W267:AC267"/>
    <mergeCell ref="AD267:AJ267"/>
    <mergeCell ref="AK267:AQ267"/>
    <mergeCell ref="AR267:AX267"/>
    <mergeCell ref="G272:O272"/>
    <mergeCell ref="P272:V272"/>
    <mergeCell ref="W272:AC272"/>
    <mergeCell ref="AD272:AJ272"/>
    <mergeCell ref="AK272:AQ272"/>
    <mergeCell ref="AR272:AX272"/>
    <mergeCell ref="G271:O271"/>
    <mergeCell ref="P271:V271"/>
    <mergeCell ref="W271:AC271"/>
    <mergeCell ref="AD271:AJ271"/>
    <mergeCell ref="AK271:AQ271"/>
    <mergeCell ref="AR271:AX271"/>
    <mergeCell ref="I270:O270"/>
    <mergeCell ref="P270:V270"/>
    <mergeCell ref="W270:AC270"/>
    <mergeCell ref="AD270:AJ270"/>
    <mergeCell ref="AK270:AQ270"/>
    <mergeCell ref="AR270:AX270"/>
    <mergeCell ref="AR264:AX264"/>
    <mergeCell ref="G265:H270"/>
    <mergeCell ref="I265:O265"/>
    <mergeCell ref="P265:V265"/>
    <mergeCell ref="W265:AC265"/>
    <mergeCell ref="AD265:AJ265"/>
    <mergeCell ref="AK265:AQ265"/>
    <mergeCell ref="AR265:AX265"/>
    <mergeCell ref="I266:O266"/>
    <mergeCell ref="P266:V266"/>
    <mergeCell ref="A262:F262"/>
    <mergeCell ref="G262:AX262"/>
    <mergeCell ref="A263:F263"/>
    <mergeCell ref="G263:AX263"/>
    <mergeCell ref="A264:F272"/>
    <mergeCell ref="G264:O264"/>
    <mergeCell ref="P264:V264"/>
    <mergeCell ref="W264:AC264"/>
    <mergeCell ref="AD264:AJ264"/>
    <mergeCell ref="AK264:AQ264"/>
    <mergeCell ref="I269:O269"/>
    <mergeCell ref="P269:V269"/>
    <mergeCell ref="W269:AC269"/>
    <mergeCell ref="AD269:AJ269"/>
    <mergeCell ref="AK269:AQ269"/>
    <mergeCell ref="AR269:AX269"/>
    <mergeCell ref="I268:O268"/>
    <mergeCell ref="P268:V268"/>
    <mergeCell ref="W268:AC268"/>
    <mergeCell ref="AD268:AJ268"/>
    <mergeCell ref="AK268:AQ268"/>
    <mergeCell ref="AR268:AX268"/>
    <mergeCell ref="A260:F260"/>
    <mergeCell ref="G260:X260"/>
    <mergeCell ref="Y260:AD260"/>
    <mergeCell ref="AE260:AX260"/>
    <mergeCell ref="A261:F261"/>
    <mergeCell ref="G261:AX261"/>
    <mergeCell ref="A258:F258"/>
    <mergeCell ref="G258:X258"/>
    <mergeCell ref="Y258:AD258"/>
    <mergeCell ref="AE258:AP258"/>
    <mergeCell ref="AQ258:AX258"/>
    <mergeCell ref="A259:F259"/>
    <mergeCell ref="G259:X259"/>
    <mergeCell ref="Y259:AD259"/>
    <mergeCell ref="AE259:AX259"/>
    <mergeCell ref="AQ256:AX256"/>
    <mergeCell ref="A257:F257"/>
    <mergeCell ref="G257:X257"/>
    <mergeCell ref="Y257:AD257"/>
    <mergeCell ref="AE257:AP257"/>
    <mergeCell ref="AQ257:AX257"/>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7:AB177"/>
    <mergeCell ref="AC177:AX177"/>
    <mergeCell ref="G178:K178"/>
    <mergeCell ref="L178:X178"/>
    <mergeCell ref="Y178:AB178"/>
    <mergeCell ref="AC178:AG178"/>
    <mergeCell ref="AH178:AT178"/>
    <mergeCell ref="AU178:AX178"/>
    <mergeCell ref="G176:K176"/>
    <mergeCell ref="L176:X176"/>
    <mergeCell ref="Y176:AB176"/>
    <mergeCell ref="AC176:AG176"/>
    <mergeCell ref="AH176:AT176"/>
    <mergeCell ref="AU176:AX176"/>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2:AB172"/>
    <mergeCell ref="AC172:AX172"/>
    <mergeCell ref="G173:K173"/>
    <mergeCell ref="L173:X173"/>
    <mergeCell ref="Y173:AB173"/>
    <mergeCell ref="AC173:AG173"/>
    <mergeCell ref="AH173:AT173"/>
    <mergeCell ref="AU173:AX173"/>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7:AB167"/>
    <mergeCell ref="AC167:AX167"/>
    <mergeCell ref="G168:K168"/>
    <mergeCell ref="L168:X168"/>
    <mergeCell ref="Y168:AB168"/>
    <mergeCell ref="AC168:AG168"/>
    <mergeCell ref="AH168:AT168"/>
    <mergeCell ref="AU168:AX168"/>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62:AB162"/>
    <mergeCell ref="AC162:AX162"/>
    <mergeCell ref="G163:K163"/>
    <mergeCell ref="L163:X163"/>
    <mergeCell ref="Y163:AB163"/>
    <mergeCell ref="AC163:AG163"/>
    <mergeCell ref="AH163:AT163"/>
    <mergeCell ref="AU163:AX163"/>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59:K159"/>
    <mergeCell ref="L159:X159"/>
    <mergeCell ref="Y159:AB159"/>
    <mergeCell ref="AC159:AG159"/>
    <mergeCell ref="AH159:AT159"/>
    <mergeCell ref="AU159:AX159"/>
    <mergeCell ref="G157:AB157"/>
    <mergeCell ref="AC157:AX157"/>
    <mergeCell ref="G158:K158"/>
    <mergeCell ref="L158:X158"/>
    <mergeCell ref="Y158:AB158"/>
    <mergeCell ref="AC158:AG158"/>
    <mergeCell ref="AH158:AT158"/>
    <mergeCell ref="AU158:AX158"/>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1:AB151"/>
    <mergeCell ref="AC151:AX151"/>
    <mergeCell ref="G152:K152"/>
    <mergeCell ref="L152:X152"/>
    <mergeCell ref="Y152:AB152"/>
    <mergeCell ref="AC152:AG152"/>
    <mergeCell ref="AH152:AT152"/>
    <mergeCell ref="AU152:AX152"/>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8:K148"/>
    <mergeCell ref="L148:X148"/>
    <mergeCell ref="Y148:AB148"/>
    <mergeCell ref="AC148:AG148"/>
    <mergeCell ref="AH148:AT148"/>
    <mergeCell ref="AU148:AX148"/>
    <mergeCell ref="G146:AB146"/>
    <mergeCell ref="AC146:AX146"/>
    <mergeCell ref="G147:K147"/>
    <mergeCell ref="L147:X147"/>
    <mergeCell ref="Y147:AB147"/>
    <mergeCell ref="AC147:AG147"/>
    <mergeCell ref="AH147:AT147"/>
    <mergeCell ref="AU147:AX147"/>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AC136:AG136"/>
    <mergeCell ref="AH136:AT136"/>
    <mergeCell ref="AU136:AX136"/>
    <mergeCell ref="V120:AA121"/>
    <mergeCell ref="H121:M122"/>
    <mergeCell ref="V122:AA123"/>
    <mergeCell ref="H123:M124"/>
    <mergeCell ref="H125:M126"/>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A135:F181"/>
    <mergeCell ref="G135:AB135"/>
    <mergeCell ref="G137:K137"/>
    <mergeCell ref="L137:X137"/>
    <mergeCell ref="Y137:AB137"/>
    <mergeCell ref="H116:M117"/>
    <mergeCell ref="O116:T117"/>
    <mergeCell ref="V116:AA117"/>
    <mergeCell ref="H118:M119"/>
    <mergeCell ref="O118:T119"/>
    <mergeCell ref="V118:AA119"/>
    <mergeCell ref="H111:M112"/>
    <mergeCell ref="O111:T112"/>
    <mergeCell ref="V111:AA112"/>
    <mergeCell ref="AC111:AH112"/>
    <mergeCell ref="AQ111:AV112"/>
    <mergeCell ref="V113:AA114"/>
    <mergeCell ref="H114:M115"/>
    <mergeCell ref="O114:T115"/>
    <mergeCell ref="AC137:AG137"/>
    <mergeCell ref="AH137:AT137"/>
    <mergeCell ref="AU137:AX137"/>
    <mergeCell ref="G138:K138"/>
    <mergeCell ref="L138:X138"/>
    <mergeCell ref="Y138:AB138"/>
    <mergeCell ref="AC138:AG138"/>
    <mergeCell ref="AH138:AT138"/>
    <mergeCell ref="AU138:AX138"/>
    <mergeCell ref="AC135:AX135"/>
    <mergeCell ref="G136:K136"/>
    <mergeCell ref="L136:X136"/>
    <mergeCell ref="Y136:AB136"/>
    <mergeCell ref="AQ87:AV89"/>
    <mergeCell ref="H90:M91"/>
    <mergeCell ref="O90:T91"/>
    <mergeCell ref="V90:AA91"/>
    <mergeCell ref="AC90:AH91"/>
    <mergeCell ref="AJ90:AO91"/>
    <mergeCell ref="AQ90:AV91"/>
    <mergeCell ref="H107:M108"/>
    <mergeCell ref="O107:T108"/>
    <mergeCell ref="V107:AA108"/>
    <mergeCell ref="AC107:AH108"/>
    <mergeCell ref="AQ107:AV108"/>
    <mergeCell ref="H109:M110"/>
    <mergeCell ref="O109:T110"/>
    <mergeCell ref="V109:AA110"/>
    <mergeCell ref="AC109:AH110"/>
    <mergeCell ref="AQ109:AV110"/>
    <mergeCell ref="H104:M105"/>
    <mergeCell ref="O104:T105"/>
    <mergeCell ref="V104:AA105"/>
    <mergeCell ref="AC104:AH105"/>
    <mergeCell ref="AJ104:AO105"/>
    <mergeCell ref="AQ104:AV105"/>
    <mergeCell ref="AJ100:AO101"/>
    <mergeCell ref="AQ100:AV101"/>
    <mergeCell ref="H102:M103"/>
    <mergeCell ref="O102:T103"/>
    <mergeCell ref="V102:AA103"/>
    <mergeCell ref="AC102:AH103"/>
    <mergeCell ref="AJ102:AO103"/>
    <mergeCell ref="AQ102:AV103"/>
    <mergeCell ref="AI67:AP67"/>
    <mergeCell ref="AQ67:AX67"/>
    <mergeCell ref="A70:F132"/>
    <mergeCell ref="T75:AI75"/>
    <mergeCell ref="T76:AI76"/>
    <mergeCell ref="H87:M89"/>
    <mergeCell ref="O87:T89"/>
    <mergeCell ref="V87:AA89"/>
    <mergeCell ref="AC87:AH89"/>
    <mergeCell ref="AJ87:AO89"/>
    <mergeCell ref="A63:E63"/>
    <mergeCell ref="F63:AX63"/>
    <mergeCell ref="A64:AX64"/>
    <mergeCell ref="A65:AX65"/>
    <mergeCell ref="A66:AX66"/>
    <mergeCell ref="A67:B67"/>
    <mergeCell ref="C67:J67"/>
    <mergeCell ref="K67:R67"/>
    <mergeCell ref="S67:Z67"/>
    <mergeCell ref="AA67:AH67"/>
    <mergeCell ref="H98:M99"/>
    <mergeCell ref="V98:AA99"/>
    <mergeCell ref="H100:M101"/>
    <mergeCell ref="O100:T101"/>
    <mergeCell ref="V100:AA101"/>
    <mergeCell ref="AC100:AH101"/>
    <mergeCell ref="H92:M92"/>
    <mergeCell ref="O92:T92"/>
    <mergeCell ref="V92:AA92"/>
    <mergeCell ref="AC92:AH92"/>
    <mergeCell ref="AJ92:AO92"/>
    <mergeCell ref="AQ92:AV92"/>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8" manualBreakCount="8">
    <brk id="36" max="49" man="1"/>
    <brk id="68" max="49" man="1"/>
    <brk id="133" max="49" man="1"/>
    <brk id="182" max="49" man="1"/>
    <brk id="241" max="49" man="1"/>
    <brk id="255" max="49" man="1"/>
    <brk id="306" max="49" man="1"/>
    <brk id="358"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001</vt:lpstr>
      <vt:lpstr>002</vt:lpstr>
      <vt:lpstr>003</vt:lpstr>
      <vt:lpstr>004</vt:lpstr>
      <vt:lpstr>005</vt:lpstr>
      <vt:lpstr>006</vt:lpstr>
      <vt:lpstr>007</vt:lpstr>
      <vt:lpstr>008</vt:lpstr>
      <vt:lpstr>009</vt:lpstr>
      <vt:lpstr>010</vt:lpstr>
      <vt:lpstr>011</vt:lpstr>
      <vt:lpstr>012</vt:lpstr>
      <vt:lpstr>013</vt:lpstr>
      <vt:lpstr>014</vt:lpstr>
      <vt:lpstr>'001'!Print_Area</vt:lpstr>
      <vt:lpstr>'002'!Print_Area</vt:lpstr>
      <vt:lpstr>'003'!Print_Area</vt:lpstr>
      <vt:lpstr>'004'!Print_Area</vt:lpstr>
      <vt:lpstr>'005'!Print_Area</vt:lpstr>
      <vt:lpstr>'006'!Print_Area</vt:lpstr>
      <vt:lpstr>'007'!Print_Area</vt:lpstr>
      <vt:lpstr>'008'!Print_Area</vt:lpstr>
      <vt:lpstr>'009'!Print_Area</vt:lpstr>
      <vt:lpstr>'010'!Print_Area</vt:lpstr>
      <vt:lpstr>'011'!Print_Area</vt:lpstr>
      <vt:lpstr>'012'!Print_Area</vt:lpstr>
      <vt:lpstr>'013'!Print_Area</vt:lpstr>
      <vt:lpstr>'014'!Print_Area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2014-06-27T17:12:12Z</dcterms:created>
  <dcterms:modified xsi:type="dcterms:W3CDTF">2014-07-03T09:06:22Z</dcterms:modified>
</cp:coreProperties>
</file>