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 yWindow="60" windowWidth="19230" windowHeight="11970" tabRatio="732"/>
  </bookViews>
  <sheets>
    <sheet name="入札（物品役務等）" sheetId="1" r:id="rId1"/>
  </sheets>
  <definedNames>
    <definedName name="_xlnm._FilterDatabase" localSheetId="0" hidden="1">'入札（物品役務等）'!$B$1:$B$25</definedName>
    <definedName name="_xlnm.Print_Area" localSheetId="0">'入札（物品役務等）'!$A$1:$N$26</definedName>
  </definedNames>
  <calcPr calcId="125725"/>
</workbook>
</file>

<file path=xl/calcChain.xml><?xml version="1.0" encoding="utf-8"?>
<calcChain xmlns="http://schemas.openxmlformats.org/spreadsheetml/2006/main">
  <c r="J17" i="1"/>
  <c r="J7" l="1"/>
  <c r="J8"/>
  <c r="J9"/>
  <c r="J10"/>
  <c r="J11"/>
  <c r="J12"/>
  <c r="J13"/>
  <c r="J14"/>
  <c r="J15"/>
  <c r="J16"/>
  <c r="J18"/>
  <c r="J19"/>
  <c r="J20"/>
  <c r="J21"/>
  <c r="J22"/>
  <c r="J23"/>
  <c r="J24"/>
  <c r="J6"/>
  <c r="J5"/>
</calcChain>
</file>

<file path=xl/sharedStrings.xml><?xml version="1.0" encoding="utf-8"?>
<sst xmlns="http://schemas.openxmlformats.org/spreadsheetml/2006/main" count="209" uniqueCount="91">
  <si>
    <t>落札率</t>
    <rPh sb="0" eb="2">
      <t>ラクサツ</t>
    </rPh>
    <rPh sb="2" eb="3">
      <t>リツ</t>
    </rPh>
    <phoneticPr fontId="2"/>
  </si>
  <si>
    <t>予定価格</t>
    <rPh sb="0" eb="2">
      <t>ヨテイ</t>
    </rPh>
    <rPh sb="2" eb="4">
      <t>カカク</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</si>
  <si>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</si>
  <si>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
所属する部局の名称及び所在地</t>
    <rPh sb="0" eb="2">
      <t>ケイヤク</t>
    </rPh>
    <rPh sb="2" eb="6">
      <t>タントウカントウ</t>
    </rPh>
    <rPh sb="7" eb="9">
      <t>シメイ</t>
    </rPh>
    <rPh sb="9" eb="10">
      <t>ナラ</t>
    </rPh>
    <rPh sb="15" eb="17">
      <t>ショゾク</t>
    </rPh>
    <rPh sb="19" eb="21">
      <t>ブキョク</t>
    </rPh>
    <rPh sb="22" eb="24">
      <t>メイショウ</t>
    </rPh>
    <rPh sb="24" eb="25">
      <t>オヨ</t>
    </rPh>
    <rPh sb="26" eb="29">
      <t>ショザイチ</t>
    </rPh>
    <phoneticPr fontId="2"/>
  </si>
  <si>
    <t>契約を締結した日</t>
    <rPh sb="0" eb="2">
      <t>ケイヤク</t>
    </rPh>
    <rPh sb="3" eb="5">
      <t>テイケツ</t>
    </rPh>
    <rPh sb="7" eb="8">
      <t>ヒ</t>
    </rPh>
    <phoneticPr fontId="2"/>
  </si>
  <si>
    <t>契約の相手方の名称</t>
    <rPh sb="0" eb="2">
      <t>ケイヤク</t>
    </rPh>
    <rPh sb="3" eb="6">
      <t>アイテガタ</t>
    </rPh>
    <rPh sb="7" eb="9">
      <t>メイショウ</t>
    </rPh>
    <phoneticPr fontId="2"/>
  </si>
  <si>
    <t>契約の相手方の住所</t>
    <rPh sb="0" eb="2">
      <t>ケイヤク</t>
    </rPh>
    <rPh sb="3" eb="6">
      <t>アイテカタ</t>
    </rPh>
    <rPh sb="7" eb="9">
      <t>ジュウショ</t>
    </rPh>
    <phoneticPr fontId="2"/>
  </si>
  <si>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2"/>
  </si>
  <si>
    <t>契約金額</t>
    <rPh sb="0" eb="2">
      <t>ケイヤク</t>
    </rPh>
    <rPh sb="2" eb="4">
      <t>キンガク</t>
    </rPh>
    <phoneticPr fontId="2"/>
  </si>
  <si>
    <t>備　　考</t>
    <rPh sb="0" eb="1">
      <t>ソナエ</t>
    </rPh>
    <rPh sb="3" eb="4">
      <t>コウ</t>
    </rPh>
    <phoneticPr fontId="2"/>
  </si>
  <si>
    <t>支出負担行為担当官
外務省大臣官房会計課長　水嶋光一
東京都千代田区霞が関２－２－１</t>
    <rPh sb="22" eb="24">
      <t>ミズシマ</t>
    </rPh>
    <rPh sb="24" eb="26">
      <t>コウイチ</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</si>
  <si>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</si>
  <si>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</si>
  <si>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</si>
  <si>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7">
      <t>オウボシャスウ</t>
    </rPh>
    <phoneticPr fontId="2"/>
  </si>
  <si>
    <t>※公益法人の区分において、「公財」は「公益財団法人」、「公社」は「公益社団法人」、「特財」は「特例財団法人」、「特社」は「特例社団法人」をいう。　</t>
    <rPh sb="1" eb="3">
      <t>コウエキ</t>
    </rPh>
    <rPh sb="3" eb="5">
      <t>ホウジン</t>
    </rPh>
    <rPh sb="6" eb="8">
      <t>クブン</t>
    </rPh>
    <rPh sb="14" eb="15">
      <t>コウ</t>
    </rPh>
    <rPh sb="15" eb="16">
      <t>ザイ</t>
    </rPh>
    <rPh sb="19" eb="21">
      <t>コウエキ</t>
    </rPh>
    <rPh sb="21" eb="25">
      <t>ザイダンホウジン</t>
    </rPh>
    <rPh sb="28" eb="29">
      <t>コウ</t>
    </rPh>
    <rPh sb="29" eb="30">
      <t>シャ</t>
    </rPh>
    <rPh sb="33" eb="35">
      <t>コウエキ</t>
    </rPh>
    <rPh sb="35" eb="37">
      <t>シャダン</t>
    </rPh>
    <rPh sb="37" eb="39">
      <t>ホウジン</t>
    </rPh>
    <rPh sb="42" eb="43">
      <t>トク</t>
    </rPh>
    <rPh sb="43" eb="44">
      <t>ザイ</t>
    </rPh>
    <rPh sb="47" eb="49">
      <t>トクレイ</t>
    </rPh>
    <rPh sb="49" eb="53">
      <t>ザイダンホウジン</t>
    </rPh>
    <rPh sb="56" eb="57">
      <t>トク</t>
    </rPh>
    <rPh sb="57" eb="58">
      <t>シャ</t>
    </rPh>
    <rPh sb="61" eb="63">
      <t>トクレイ</t>
    </rPh>
    <rPh sb="63" eb="65">
      <t>シャダン</t>
    </rPh>
    <rPh sb="65" eb="67">
      <t>ホウジン</t>
    </rPh>
    <phoneticPr fontId="2"/>
  </si>
  <si>
    <t>一般</t>
  </si>
  <si>
    <t>－</t>
    <phoneticPr fontId="2"/>
  </si>
  <si>
    <t xml:space="preserve"> </t>
    <phoneticPr fontId="2"/>
  </si>
  <si>
    <t>指名</t>
  </si>
  <si>
    <t>公共調達の適正化について（平成18年8月25日付財計第2017号）に基づく競争入札に係る情報の公表（物品・役務等）及び行政改革実行本部における決定事項等の今後の方針について（平成25年2月12日　行政改革推進本部決定）に基づく情報の公開</t>
    <rPh sb="57" eb="58">
      <t>オヨ</t>
    </rPh>
    <rPh sb="59" eb="61">
      <t>ギョウセイ</t>
    </rPh>
    <rPh sb="61" eb="63">
      <t>カイカク</t>
    </rPh>
    <rPh sb="63" eb="65">
      <t>ジッコウ</t>
    </rPh>
    <rPh sb="65" eb="67">
      <t>ホンブ</t>
    </rPh>
    <rPh sb="71" eb="73">
      <t>ケッテイ</t>
    </rPh>
    <rPh sb="73" eb="75">
      <t>ジコウ</t>
    </rPh>
    <rPh sb="75" eb="76">
      <t>トウ</t>
    </rPh>
    <rPh sb="77" eb="79">
      <t>コンゴ</t>
    </rPh>
    <rPh sb="80" eb="82">
      <t>ホウシン</t>
    </rPh>
    <rPh sb="87" eb="89">
      <t>ヘイセイ</t>
    </rPh>
    <rPh sb="91" eb="92">
      <t>ネン</t>
    </rPh>
    <rPh sb="93" eb="94">
      <t>ガツ</t>
    </rPh>
    <rPh sb="96" eb="97">
      <t>ニチ</t>
    </rPh>
    <rPh sb="98" eb="100">
      <t>ギョウセイ</t>
    </rPh>
    <rPh sb="100" eb="102">
      <t>カイカク</t>
    </rPh>
    <rPh sb="102" eb="104">
      <t>スイシン</t>
    </rPh>
    <rPh sb="104" eb="106">
      <t>ホンブ</t>
    </rPh>
    <rPh sb="106" eb="108">
      <t>ケッテイ</t>
    </rPh>
    <rPh sb="110" eb="111">
      <t>モト</t>
    </rPh>
    <rPh sb="113" eb="115">
      <t>ジョウホウ</t>
    </rPh>
    <rPh sb="116" eb="118">
      <t>コウカイ</t>
    </rPh>
    <phoneticPr fontId="2"/>
  </si>
  <si>
    <t xml:space="preserve"> </t>
    <phoneticPr fontId="5"/>
  </si>
  <si>
    <t>グランドプリンスホテル高輪（株式会社プリンスホテル）</t>
  </si>
  <si>
    <t>広友リース株式会社</t>
  </si>
  <si>
    <t>日通旅行株式会社</t>
  </si>
  <si>
    <t>株式会社ＪＴＢグローバルマーケティング＆トラベル</t>
  </si>
  <si>
    <t>東京都港区赤坂１－４－１７</t>
  </si>
  <si>
    <t>東京都江東区冬木１６－１０</t>
  </si>
  <si>
    <t>東京都品川区東品川２－３－１１</t>
  </si>
  <si>
    <t>＠4,000他</t>
    <rPh sb="6" eb="7">
      <t>ホカ</t>
    </rPh>
    <phoneticPr fontId="5"/>
  </si>
  <si>
    <t>単価契約</t>
    <rPh sb="0" eb="2">
      <t>タンカ</t>
    </rPh>
    <rPh sb="2" eb="4">
      <t>ケイヤク</t>
    </rPh>
    <phoneticPr fontId="5"/>
  </si>
  <si>
    <t>株式会社インターグループ</t>
  </si>
  <si>
    <t>アクシオヘリックス株式会社</t>
  </si>
  <si>
    <t>株式会社サイマル・インターナショナル</t>
  </si>
  <si>
    <t>株式会社エフビーアイ・コミュニケーションズ</t>
  </si>
  <si>
    <t>東京都中央区築地１－１２－６</t>
  </si>
  <si>
    <t>大阪府大阪市北区豊崎３－２０－１</t>
  </si>
  <si>
    <t>沖縄県那覇市西２－１６－３</t>
  </si>
  <si>
    <t>東京都渋谷区神宮前２－２６－８</t>
  </si>
  <si>
    <t>一般財団法人海外産業人材育成協会</t>
    <phoneticPr fontId="5"/>
  </si>
  <si>
    <t>株式会社トップ・スタッフ</t>
  </si>
  <si>
    <t>株式会社三菱総合研究所</t>
  </si>
  <si>
    <t>株式会社アイ・エス・エス</t>
  </si>
  <si>
    <t>株式会社日産社</t>
  </si>
  <si>
    <t>株式会社三菱総合研究所</t>
    <phoneticPr fontId="5"/>
  </si>
  <si>
    <t>株式会社紅和</t>
  </si>
  <si>
    <t>株式会社ロイヤルパークホテル</t>
  </si>
  <si>
    <t>ソフトバンクテレコム株式会社</t>
  </si>
  <si>
    <t>株式会社ライジングサンセキュリティーサービス</t>
    <phoneticPr fontId="5"/>
  </si>
  <si>
    <t>ヒューマンコム株式会社</t>
  </si>
  <si>
    <t>東京都足立区千住東１－３０－１</t>
    <phoneticPr fontId="5"/>
  </si>
  <si>
    <t>東京都渋谷区桜丘町１８－４</t>
  </si>
  <si>
    <t>東京都港区高輪３－１３－１</t>
  </si>
  <si>
    <t>東京都千代田区永田町２－１０－３</t>
  </si>
  <si>
    <t>東京都千代田区麹町３－１－１</t>
  </si>
  <si>
    <t>東京都港区赤坂２－１７－６０</t>
  </si>
  <si>
    <t xml:space="preserve">東京都千代田区大手町２－３－６ </t>
    <phoneticPr fontId="5"/>
  </si>
  <si>
    <t>東京都渋谷区東１－１９－２－４０４</t>
  </si>
  <si>
    <t>東京都中央区日本橋蛎殻町２－１－１</t>
  </si>
  <si>
    <t>東京都港区東新橋１－９－１</t>
  </si>
  <si>
    <t>東京都渋谷区渋谷２－１５－１</t>
    <rPh sb="6" eb="8">
      <t>シブヤ</t>
    </rPh>
    <phoneticPr fontId="5"/>
  </si>
  <si>
    <t>東京都新宿区新宿１－１５－１４</t>
  </si>
  <si>
    <t>-</t>
    <phoneticPr fontId="2"/>
  </si>
  <si>
    <t xml:space="preserve">  </t>
    <phoneticPr fontId="5"/>
  </si>
  <si>
    <t>「経済連携協定（ＥＰＡ）に基づくインドネシア人看護師・介護福祉士候補者日本語研修」業務委嘱</t>
    <rPh sb="41" eb="43">
      <t>ギョウム</t>
    </rPh>
    <rPh sb="43" eb="45">
      <t>イショク</t>
    </rPh>
    <phoneticPr fontId="2"/>
  </si>
  <si>
    <t>「サイバー犯罪ワークショップ開催」業務委嘱</t>
    <rPh sb="17" eb="19">
      <t>ギョウム</t>
    </rPh>
    <rPh sb="19" eb="21">
      <t>イショク</t>
    </rPh>
    <phoneticPr fontId="5"/>
  </si>
  <si>
    <t>「第５回アフリカ開発会議（ＴＩＣＡＤＶ）会議通訳」業務委嘱</t>
    <rPh sb="25" eb="27">
      <t>ギョウム</t>
    </rPh>
    <rPh sb="27" eb="29">
      <t>イショク</t>
    </rPh>
    <phoneticPr fontId="2"/>
  </si>
  <si>
    <t>「第５回アフリカ開発会議（ＴＩＣＡＤＶ）等における東京国際空港外務省連絡室の設営」業務委嘱</t>
    <rPh sb="41" eb="43">
      <t>ギョウム</t>
    </rPh>
    <rPh sb="43" eb="45">
      <t>イショク</t>
    </rPh>
    <phoneticPr fontId="2"/>
  </si>
  <si>
    <t>「第２回東アジア低炭素成長パートナーシップ対話外務大臣主権レセプション用ケータリング」業務委嘱</t>
    <rPh sb="35" eb="36">
      <t>ヨウ</t>
    </rPh>
    <rPh sb="43" eb="45">
      <t>ギョウム</t>
    </rPh>
    <rPh sb="45" eb="47">
      <t>イショク</t>
    </rPh>
    <phoneticPr fontId="2"/>
  </si>
  <si>
    <t>「第５回アフリカ開発会議（ＴＩＣＡＤＶ）等における車両の手配及び運行管理」業務委嘱</t>
    <rPh sb="37" eb="39">
      <t>ギョウム</t>
    </rPh>
    <rPh sb="39" eb="41">
      <t>イショク</t>
    </rPh>
    <phoneticPr fontId="2"/>
  </si>
  <si>
    <t>「拷問等禁止条約に基づく第２回日本政府報告審査での同時通訳」業務委嘱</t>
    <rPh sb="30" eb="32">
      <t>ギョウム</t>
    </rPh>
    <rPh sb="32" eb="34">
      <t>イショク</t>
    </rPh>
    <phoneticPr fontId="2"/>
  </si>
  <si>
    <t>「中国における遺棄化学兵器現地調査」業務委嘱</t>
    <rPh sb="18" eb="20">
      <t>ギョウム</t>
    </rPh>
    <rPh sb="20" eb="22">
      <t>イショク</t>
    </rPh>
    <phoneticPr fontId="2"/>
  </si>
  <si>
    <t>「第５回アフリカ開発会議等における成田国際空港外務省連絡室及び関連施設の設営」業務委嘱</t>
    <rPh sb="39" eb="41">
      <t>ギョウム</t>
    </rPh>
    <rPh sb="41" eb="43">
      <t>イショク</t>
    </rPh>
    <phoneticPr fontId="2"/>
  </si>
  <si>
    <t>「第５回アフリカ開発会議（ＴＩＣＡＤＶ）会議運営・設営業務」業務委嘱</t>
    <rPh sb="30" eb="32">
      <t>ギョウム</t>
    </rPh>
    <rPh sb="32" eb="34">
      <t>イショク</t>
    </rPh>
    <phoneticPr fontId="2"/>
  </si>
  <si>
    <t>「大学生国際問題討論会２０１３の開催」業務委嘱</t>
    <rPh sb="19" eb="21">
      <t>ギョウム</t>
    </rPh>
    <rPh sb="21" eb="23">
      <t>イショク</t>
    </rPh>
    <phoneticPr fontId="2"/>
  </si>
  <si>
    <t>「青少年国際連合視察派遣事業実施」業務委嘱</t>
    <rPh sb="17" eb="19">
      <t>ギョウム</t>
    </rPh>
    <rPh sb="19" eb="21">
      <t>イショク</t>
    </rPh>
    <phoneticPr fontId="2"/>
  </si>
  <si>
    <t>「化学兵器禁止機関による査察への専門家派遣」業務委嘱</t>
    <rPh sb="22" eb="24">
      <t>ギョウム</t>
    </rPh>
    <rPh sb="24" eb="26">
      <t>イショク</t>
    </rPh>
    <phoneticPr fontId="2"/>
  </si>
  <si>
    <t>「第５回アフリカ開発会議（ＴＩＣＡＤＶ）会場（パシフィコ横浜）におけるネットワーク機器の借上等」業務委嘱</t>
    <rPh sb="1" eb="2">
      <t>ダイ</t>
    </rPh>
    <rPh sb="3" eb="4">
      <t>カイ</t>
    </rPh>
    <rPh sb="8" eb="10">
      <t>カイハツ</t>
    </rPh>
    <rPh sb="10" eb="12">
      <t>カイギ</t>
    </rPh>
    <rPh sb="20" eb="22">
      <t>カイジョウ</t>
    </rPh>
    <rPh sb="48" eb="50">
      <t>ギョウム</t>
    </rPh>
    <rPh sb="50" eb="52">
      <t>イショク</t>
    </rPh>
    <phoneticPr fontId="2"/>
  </si>
  <si>
    <t>「全国市長会議に際する外務大臣主催レセプション用ケータリング」業務委嘱</t>
    <rPh sb="23" eb="24">
      <t>ヨウ</t>
    </rPh>
    <rPh sb="31" eb="33">
      <t>ギョウム</t>
    </rPh>
    <rPh sb="33" eb="35">
      <t>イショク</t>
    </rPh>
    <phoneticPr fontId="2"/>
  </si>
  <si>
    <t>「外務省研修所語学講師管理システム更新」業務委嘱</t>
    <phoneticPr fontId="2"/>
  </si>
  <si>
    <t>「『ＯＤＡ評価年次報告書２０１３』日本語版及び英語版の作成、翻訳、印刷、製本」業務委嘱</t>
    <rPh sb="39" eb="41">
      <t>ギョウム</t>
    </rPh>
    <rPh sb="41" eb="43">
      <t>イショク</t>
    </rPh>
    <phoneticPr fontId="2"/>
  </si>
  <si>
    <t>公用ｉＰａｄ購入</t>
    <rPh sb="6" eb="8">
      <t>コウニュウ</t>
    </rPh>
    <phoneticPr fontId="5"/>
  </si>
  <si>
    <t>「第５回アフリカ開発会議（ＴＩＣＡＤⅤ）警備」業務委嘱</t>
    <rPh sb="23" eb="25">
      <t>ギョウム</t>
    </rPh>
    <rPh sb="25" eb="27">
      <t>イショク</t>
    </rPh>
    <phoneticPr fontId="5"/>
  </si>
  <si>
    <t>「英字紙に掲載される日本国関連記事の翻訳及び報告」業務委嘱</t>
    <rPh sb="25" eb="27">
      <t>ギョウム</t>
    </rPh>
    <rPh sb="27" eb="29">
      <t>イショク</t>
    </rPh>
    <phoneticPr fontId="2"/>
  </si>
  <si>
    <t>東京都港区赤坂１－４－１７</t>
    <rPh sb="5" eb="7">
      <t>アカサカ</t>
    </rPh>
    <phoneticPr fontId="5"/>
  </si>
  <si>
    <t>低入札価格調査済</t>
    <rPh sb="0" eb="1">
      <t>テイ</t>
    </rPh>
    <rPh sb="1" eb="3">
      <t>ニュウサツ</t>
    </rPh>
    <rPh sb="3" eb="5">
      <t>カカク</t>
    </rPh>
    <rPh sb="5" eb="7">
      <t>チョウサ</t>
    </rPh>
    <rPh sb="7" eb="8">
      <t>ズ</t>
    </rPh>
    <phoneticPr fontId="5"/>
  </si>
  <si>
    <t>支出負担行為担当官代理
外務省大臣官房長　越川和彦
東京都千代田区霞が関２－２－１</t>
    <phoneticPr fontId="2"/>
  </si>
  <si>
    <t>日経印刷株式会社</t>
  </si>
  <si>
    <t>東京都千代田区飯田橋２－１６－２</t>
  </si>
  <si>
    <t>「『外交青書（市販版）』印刷・製本」業務委嘱</t>
    <rPh sb="20" eb="22">
      <t>イショク</t>
    </rPh>
    <phoneticPr fontId="2"/>
  </si>
  <si>
    <t>支出負担行為担当官代理
外務省大臣官房長　越川和彦
東京都千代田区霞が関２－２－1</t>
    <phoneticPr fontId="2"/>
  </si>
</sst>
</file>

<file path=xl/styles.xml><?xml version="1.0" encoding="utf-8"?>
<styleSheet xmlns="http://schemas.openxmlformats.org/spreadsheetml/2006/main">
  <numFmts count="5">
    <numFmt numFmtId="176" formatCode="#,##0_ "/>
    <numFmt numFmtId="177" formatCode="#,##0_);[Red]\(#,##0\)"/>
    <numFmt numFmtId="178" formatCode="[$-411]ggge&quot;年&quot;m&quot;月&quot;d&quot;日&quot;;@"/>
    <numFmt numFmtId="179" formatCode="0.0%"/>
    <numFmt numFmtId="180" formatCode="#,##0;[Red]#,##0"/>
  </numFmts>
  <fonts count="8">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scheme val="minor"/>
    </font>
    <font>
      <sz val="6"/>
      <name val="ＭＳ Ｐゴシック"/>
      <family val="2"/>
      <charset val="128"/>
      <scheme val="minor"/>
    </font>
    <font>
      <b/>
      <sz val="14"/>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57">
    <xf numFmtId="0" fontId="0" fillId="0" borderId="0" xfId="0">
      <alignment vertical="center"/>
    </xf>
    <xf numFmtId="179" fontId="3" fillId="0" borderId="1" xfId="2" applyNumberFormat="1" applyFont="1" applyFill="1" applyBorder="1" applyAlignment="1">
      <alignment vertical="center" wrapText="1"/>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38" fontId="3" fillId="0" borderId="0" xfId="1" applyFont="1">
      <alignment vertical="center"/>
    </xf>
    <xf numFmtId="0" fontId="3" fillId="0" borderId="0" xfId="0" applyFont="1" applyAlignment="1">
      <alignment vertical="center" wrapText="1"/>
    </xf>
    <xf numFmtId="0" fontId="3" fillId="2" borderId="0" xfId="0" applyFont="1" applyFill="1" applyAlignment="1">
      <alignment vertical="center" wrapText="1"/>
    </xf>
    <xf numFmtId="0" fontId="3" fillId="0" borderId="0" xfId="0" applyFont="1" applyBorder="1">
      <alignment vertical="center"/>
    </xf>
    <xf numFmtId="0" fontId="3" fillId="2" borderId="0" xfId="0" applyFont="1" applyFill="1" applyAlignment="1">
      <alignment horizontal="center" vertical="center" wrapText="1"/>
    </xf>
    <xf numFmtId="38" fontId="3" fillId="2" borderId="0" xfId="1" applyFont="1" applyFill="1">
      <alignment vertical="center"/>
    </xf>
    <xf numFmtId="0" fontId="3" fillId="2" borderId="0" xfId="0" applyFont="1" applyFill="1">
      <alignment vertical="center"/>
    </xf>
    <xf numFmtId="0" fontId="3" fillId="2" borderId="0" xfId="0" applyFont="1" applyFill="1" applyAlignment="1">
      <alignment horizontal="right" vertical="center" wrapText="1"/>
    </xf>
    <xf numFmtId="38" fontId="3" fillId="2" borderId="0" xfId="1" applyFont="1" applyFill="1" applyAlignment="1">
      <alignment vertical="center" wrapText="1"/>
    </xf>
    <xf numFmtId="176" fontId="3" fillId="2" borderId="0" xfId="0" applyNumberFormat="1" applyFont="1" applyFill="1">
      <alignment vertical="center"/>
    </xf>
    <xf numFmtId="9" fontId="3" fillId="0" borderId="0" xfId="2" applyNumberFormat="1" applyFont="1">
      <alignment vertical="center"/>
    </xf>
    <xf numFmtId="0" fontId="3" fillId="0" borderId="0" xfId="0" applyFont="1" applyAlignment="1">
      <alignment horizontal="right" vertical="center" wrapText="1"/>
    </xf>
    <xf numFmtId="38" fontId="3" fillId="0" borderId="0" xfId="1" applyFont="1" applyAlignment="1">
      <alignment vertical="center" wrapText="1"/>
    </xf>
    <xf numFmtId="176" fontId="3" fillId="0" borderId="0" xfId="0" applyNumberFormat="1" applyFont="1">
      <alignment vertical="center"/>
    </xf>
    <xf numFmtId="38" fontId="3" fillId="0" borderId="0" xfId="1" applyFont="1" applyFill="1">
      <alignment vertical="center"/>
    </xf>
    <xf numFmtId="0" fontId="3" fillId="0" borderId="0" xfId="0" applyFont="1" applyFill="1" applyAlignment="1">
      <alignment vertical="center" wrapText="1"/>
    </xf>
    <xf numFmtId="9" fontId="3" fillId="0" borderId="0" xfId="2" applyNumberFormat="1" applyFont="1" applyFill="1">
      <alignment vertical="center"/>
    </xf>
    <xf numFmtId="179" fontId="3" fillId="0" borderId="1" xfId="2" applyNumberFormat="1" applyFont="1" applyFill="1" applyBorder="1" applyAlignment="1">
      <alignment horizontal="center" vertical="center" wrapText="1"/>
    </xf>
    <xf numFmtId="0" fontId="4" fillId="0" borderId="1" xfId="0" applyFont="1" applyBorder="1" applyAlignment="1">
      <alignment vertical="center" wrapText="1"/>
    </xf>
    <xf numFmtId="0" fontId="3" fillId="0" borderId="5" xfId="0" applyFont="1" applyBorder="1" applyAlignment="1">
      <alignment horizontal="left" vertical="center"/>
    </xf>
    <xf numFmtId="0" fontId="6" fillId="0" borderId="2" xfId="0" applyFont="1" applyBorder="1" applyAlignment="1">
      <alignment horizontal="center" vertical="center"/>
    </xf>
    <xf numFmtId="0" fontId="4" fillId="2" borderId="1" xfId="0" applyFont="1" applyFill="1" applyBorder="1" applyAlignment="1">
      <alignment vertical="center" wrapText="1"/>
    </xf>
    <xf numFmtId="0" fontId="3" fillId="0" borderId="1" xfId="3" applyFont="1" applyFill="1" applyBorder="1" applyAlignment="1">
      <alignment horizontal="left" vertical="center" wrapText="1"/>
    </xf>
    <xf numFmtId="0" fontId="3" fillId="2" borderId="1" xfId="0" applyFont="1" applyFill="1" applyBorder="1" applyAlignment="1">
      <alignment horizontal="center" vertical="center" wrapText="1"/>
    </xf>
    <xf numFmtId="179" fontId="3" fillId="2" borderId="1" xfId="2" applyNumberFormat="1" applyFont="1" applyFill="1" applyBorder="1" applyAlignment="1">
      <alignment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8" fontId="0" fillId="2" borderId="1" xfId="0" applyNumberFormat="1" applyFont="1" applyFill="1" applyBorder="1">
      <alignment vertical="center"/>
    </xf>
    <xf numFmtId="0" fontId="0" fillId="2" borderId="1" xfId="0" applyFont="1" applyFill="1" applyBorder="1" applyAlignment="1">
      <alignment vertical="center" wrapText="1"/>
    </xf>
    <xf numFmtId="180" fontId="0" fillId="2" borderId="1" xfId="0" applyNumberFormat="1" applyFont="1" applyFill="1" applyBorder="1">
      <alignment vertical="center"/>
    </xf>
    <xf numFmtId="0" fontId="0" fillId="2" borderId="1" xfId="0" applyFont="1" applyFill="1" applyBorder="1" applyAlignment="1">
      <alignment horizontal="center" vertical="center"/>
    </xf>
    <xf numFmtId="0" fontId="3" fillId="2" borderId="1" xfId="3" applyFont="1" applyFill="1" applyBorder="1" applyAlignment="1">
      <alignment horizontal="left" vertical="center" wrapText="1"/>
    </xf>
    <xf numFmtId="179" fontId="3" fillId="2" borderId="1" xfId="2" applyNumberFormat="1" applyFont="1" applyFill="1" applyBorder="1" applyAlignment="1">
      <alignment horizontal="center" vertical="center" wrapText="1"/>
    </xf>
    <xf numFmtId="178" fontId="0" fillId="0" borderId="1" xfId="0" applyNumberFormat="1" applyFont="1" applyBorder="1">
      <alignment vertical="center"/>
    </xf>
    <xf numFmtId="0" fontId="0" fillId="0" borderId="1" xfId="0" applyFont="1" applyBorder="1" applyAlignment="1">
      <alignment vertical="center" wrapText="1"/>
    </xf>
    <xf numFmtId="0" fontId="0" fillId="0" borderId="1" xfId="0" applyFont="1" applyBorder="1" applyAlignment="1">
      <alignment horizontal="center" vertical="center"/>
    </xf>
    <xf numFmtId="180" fontId="0" fillId="0" borderId="1" xfId="0" applyNumberFormat="1" applyFont="1" applyBorder="1">
      <alignment vertical="center"/>
    </xf>
    <xf numFmtId="0" fontId="3" fillId="2" borderId="1" xfId="0" applyFont="1" applyFill="1" applyBorder="1" applyAlignment="1">
      <alignment horizontal="left" vertical="center" wrapText="1"/>
    </xf>
    <xf numFmtId="180" fontId="0" fillId="0" borderId="1" xfId="0" applyNumberFormat="1" applyFont="1" applyBorder="1" applyAlignment="1">
      <alignment horizontal="center" vertical="center"/>
    </xf>
    <xf numFmtId="180" fontId="0" fillId="0" borderId="1" xfId="0" quotePrefix="1" applyNumberFormat="1" applyFont="1" applyBorder="1" applyAlignment="1">
      <alignment horizontal="right" vertical="center"/>
    </xf>
    <xf numFmtId="0" fontId="6" fillId="0" borderId="0" xfId="0" applyFont="1" applyBorder="1" applyAlignment="1">
      <alignment horizontal="center" vertical="center"/>
    </xf>
    <xf numFmtId="0" fontId="0" fillId="0" borderId="0" xfId="0" applyFont="1" applyAlignment="1">
      <alignment vertical="center"/>
    </xf>
    <xf numFmtId="0" fontId="0" fillId="0" borderId="2" xfId="0" applyFont="1" applyBorder="1" applyAlignment="1">
      <alignment vertical="center"/>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179" fontId="3" fillId="0" borderId="7" xfId="0" applyNumberFormat="1" applyFont="1" applyFill="1" applyBorder="1" applyAlignment="1">
      <alignment horizontal="center" vertical="center" wrapText="1"/>
    </xf>
    <xf numFmtId="179" fontId="3" fillId="0" borderId="8" xfId="0" applyNumberFormat="1" applyFont="1" applyFill="1" applyBorder="1" applyAlignment="1">
      <alignment horizontal="center" vertical="center" wrapText="1"/>
    </xf>
    <xf numFmtId="177" fontId="3" fillId="0" borderId="7"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_１６７調査票４案件best100（再検討）0914提出用" xfId="3"/>
  </cellStyles>
  <dxfs count="0"/>
  <tableStyles count="0" defaultTableStyle="TableStyleMedium9" defaultPivotStyle="PivotStyleLight16"/>
  <colors>
    <mruColors>
      <color rgb="FFFF99CC"/>
      <color rgb="FFFFFFCC"/>
      <color rgb="FFCCFFCC"/>
      <color rgb="FF559CDD"/>
      <color rgb="FFFFFF99"/>
      <color rgb="FF3FBBF3"/>
      <color rgb="FF3399FF"/>
      <color rgb="FF66CCFF"/>
      <color rgb="FF16B5DA"/>
      <color rgb="FFCCECFF"/>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26"/>
  <sheetViews>
    <sheetView tabSelected="1" view="pageBreakPreview" topLeftCell="H19" zoomScale="72" zoomScaleNormal="100" zoomScaleSheetLayoutView="72" workbookViewId="0">
      <selection activeCell="M25" sqref="M25"/>
    </sheetView>
  </sheetViews>
  <sheetFormatPr defaultRowHeight="14.25"/>
  <cols>
    <col min="1" max="1" width="9.75" style="3" bestFit="1" customWidth="1"/>
    <col min="2" max="2" width="31.75" style="6" customWidth="1"/>
    <col min="3" max="3" width="36.625" style="6" customWidth="1"/>
    <col min="4" max="4" width="19.25" style="3" customWidth="1"/>
    <col min="5" max="5" width="25.625" style="4" customWidth="1"/>
    <col min="6" max="6" width="37.5" style="6" customWidth="1"/>
    <col min="7" max="7" width="19.125" style="4" customWidth="1"/>
    <col min="8" max="9" width="15.375" style="19" customWidth="1"/>
    <col min="10" max="10" width="15.375" style="15" customWidth="1"/>
    <col min="11" max="13" width="15.375" style="21" customWidth="1"/>
    <col min="14" max="14" width="26.125" style="20" customWidth="1"/>
    <col min="15" max="15" width="41.25" style="4" customWidth="1"/>
    <col min="16" max="16" width="5.75" style="16" customWidth="1"/>
    <col min="17" max="17" width="9.125" style="6" bestFit="1" customWidth="1"/>
    <col min="18" max="18" width="13.25" style="17" bestFit="1" customWidth="1"/>
    <col min="19" max="19" width="11" style="5" customWidth="1"/>
    <col min="20" max="20" width="9.125" style="2" bestFit="1" customWidth="1"/>
    <col min="21" max="21" width="13.375" style="6" customWidth="1"/>
    <col min="22" max="22" width="18.375" style="6" customWidth="1"/>
    <col min="23" max="23" width="12.625" style="18" customWidth="1"/>
    <col min="24" max="24" width="14.25" style="2" bestFit="1" customWidth="1"/>
    <col min="25" max="25" width="10.125" style="2" customWidth="1"/>
    <col min="26" max="16384" width="9" style="2"/>
  </cols>
  <sheetData>
    <row r="1" spans="1:23" s="11" customFormat="1">
      <c r="A1" s="45" t="s">
        <v>20</v>
      </c>
      <c r="B1" s="46"/>
      <c r="C1" s="46"/>
      <c r="D1" s="46"/>
      <c r="E1" s="46"/>
      <c r="F1" s="46"/>
      <c r="G1" s="46"/>
      <c r="H1" s="46"/>
      <c r="I1" s="46"/>
      <c r="J1" s="46"/>
      <c r="K1" s="46"/>
      <c r="L1" s="46"/>
      <c r="M1" s="46"/>
      <c r="N1" s="20"/>
      <c r="O1" s="9"/>
      <c r="P1" s="12"/>
      <c r="Q1" s="7"/>
      <c r="R1" s="13"/>
      <c r="S1" s="10"/>
      <c r="U1" s="7"/>
      <c r="V1" s="7"/>
      <c r="W1" s="14"/>
    </row>
    <row r="2" spans="1:23" s="8" customFormat="1" ht="90" customHeight="1">
      <c r="A2" s="47"/>
      <c r="B2" s="47"/>
      <c r="C2" s="47"/>
      <c r="D2" s="47"/>
      <c r="E2" s="47"/>
      <c r="F2" s="47"/>
      <c r="G2" s="47"/>
      <c r="H2" s="47"/>
      <c r="I2" s="47"/>
      <c r="J2" s="47"/>
      <c r="K2" s="47"/>
      <c r="L2" s="47"/>
      <c r="M2" s="47"/>
      <c r="N2" s="25" t="s">
        <v>18</v>
      </c>
    </row>
    <row r="3" spans="1:23" ht="90" customHeight="1">
      <c r="A3" s="48"/>
      <c r="B3" s="48" t="s">
        <v>2</v>
      </c>
      <c r="C3" s="48" t="s">
        <v>3</v>
      </c>
      <c r="D3" s="48" t="s">
        <v>4</v>
      </c>
      <c r="E3" s="48" t="s">
        <v>5</v>
      </c>
      <c r="F3" s="48" t="s">
        <v>6</v>
      </c>
      <c r="G3" s="48" t="s">
        <v>7</v>
      </c>
      <c r="H3" s="55" t="s">
        <v>1</v>
      </c>
      <c r="I3" s="55" t="s">
        <v>8</v>
      </c>
      <c r="J3" s="53" t="s">
        <v>0</v>
      </c>
      <c r="K3" s="50" t="s">
        <v>11</v>
      </c>
      <c r="L3" s="51"/>
      <c r="M3" s="52"/>
      <c r="N3" s="48" t="s">
        <v>9</v>
      </c>
      <c r="O3" s="2"/>
      <c r="P3" s="2"/>
      <c r="Q3" s="2"/>
      <c r="R3" s="2"/>
      <c r="S3" s="2"/>
      <c r="U3" s="2"/>
      <c r="V3" s="2"/>
      <c r="W3" s="2"/>
    </row>
    <row r="4" spans="1:23" ht="45.75" customHeight="1">
      <c r="A4" s="49"/>
      <c r="B4" s="49"/>
      <c r="C4" s="49"/>
      <c r="D4" s="49"/>
      <c r="E4" s="49"/>
      <c r="F4" s="49"/>
      <c r="G4" s="49"/>
      <c r="H4" s="56"/>
      <c r="I4" s="56"/>
      <c r="J4" s="54"/>
      <c r="K4" s="30" t="s">
        <v>12</v>
      </c>
      <c r="L4" s="30" t="s">
        <v>13</v>
      </c>
      <c r="M4" s="30" t="s">
        <v>14</v>
      </c>
      <c r="N4" s="49"/>
      <c r="O4" s="2"/>
      <c r="P4" s="2"/>
      <c r="Q4" s="2"/>
      <c r="R4" s="2"/>
      <c r="S4" s="2"/>
      <c r="U4" s="2"/>
      <c r="V4" s="2"/>
      <c r="W4" s="2"/>
    </row>
    <row r="5" spans="1:23" ht="90" customHeight="1">
      <c r="A5" s="31">
        <v>1</v>
      </c>
      <c r="B5" s="23" t="s">
        <v>64</v>
      </c>
      <c r="C5" s="27" t="s">
        <v>86</v>
      </c>
      <c r="D5" s="38">
        <v>41395</v>
      </c>
      <c r="E5" s="39" t="s">
        <v>39</v>
      </c>
      <c r="F5" s="39" t="s">
        <v>50</v>
      </c>
      <c r="G5" s="40" t="s">
        <v>16</v>
      </c>
      <c r="H5" s="41">
        <v>355004843</v>
      </c>
      <c r="I5" s="34">
        <v>273739389</v>
      </c>
      <c r="J5" s="1">
        <f t="shared" ref="J5:J24" si="0">ROUNDDOWN(I5/H5,3)</f>
        <v>0.77100000000000002</v>
      </c>
      <c r="K5" s="22" t="s">
        <v>17</v>
      </c>
      <c r="L5" s="22" t="s">
        <v>17</v>
      </c>
      <c r="M5" s="22" t="s">
        <v>17</v>
      </c>
      <c r="N5" s="39" t="s">
        <v>21</v>
      </c>
      <c r="O5" s="2"/>
      <c r="P5" s="2"/>
      <c r="Q5" s="2"/>
      <c r="R5" s="2"/>
      <c r="S5" s="2"/>
      <c r="U5" s="2"/>
      <c r="V5" s="2"/>
      <c r="W5" s="2"/>
    </row>
    <row r="6" spans="1:23" ht="90" customHeight="1">
      <c r="A6" s="31">
        <v>2</v>
      </c>
      <c r="B6" s="23" t="s">
        <v>65</v>
      </c>
      <c r="C6" s="27" t="s">
        <v>90</v>
      </c>
      <c r="D6" s="38">
        <v>41395</v>
      </c>
      <c r="E6" s="39" t="s">
        <v>40</v>
      </c>
      <c r="F6" s="39" t="s">
        <v>51</v>
      </c>
      <c r="G6" s="40" t="s">
        <v>16</v>
      </c>
      <c r="H6" s="41">
        <v>3624830</v>
      </c>
      <c r="I6" s="41">
        <v>2508865</v>
      </c>
      <c r="J6" s="1">
        <f t="shared" si="0"/>
        <v>0.69199999999999995</v>
      </c>
      <c r="K6" s="22" t="s">
        <v>17</v>
      </c>
      <c r="L6" s="22" t="s">
        <v>17</v>
      </c>
      <c r="M6" s="22" t="s">
        <v>17</v>
      </c>
      <c r="N6" s="39" t="s">
        <v>63</v>
      </c>
      <c r="O6" s="2"/>
      <c r="P6" s="2"/>
      <c r="Q6" s="2"/>
      <c r="R6" s="2"/>
      <c r="S6" s="2"/>
      <c r="U6" s="2"/>
      <c r="V6" s="2"/>
      <c r="W6" s="2"/>
    </row>
    <row r="7" spans="1:23" ht="90" customHeight="1">
      <c r="A7" s="31">
        <v>3</v>
      </c>
      <c r="B7" s="23" t="s">
        <v>66</v>
      </c>
      <c r="C7" s="27" t="s">
        <v>10</v>
      </c>
      <c r="D7" s="38">
        <v>41401</v>
      </c>
      <c r="E7" s="39" t="s">
        <v>31</v>
      </c>
      <c r="F7" s="39" t="s">
        <v>36</v>
      </c>
      <c r="G7" s="40" t="s">
        <v>16</v>
      </c>
      <c r="H7" s="41">
        <v>36633188</v>
      </c>
      <c r="I7" s="41">
        <v>12726826</v>
      </c>
      <c r="J7" s="1">
        <f t="shared" si="0"/>
        <v>0.34699999999999998</v>
      </c>
      <c r="K7" s="22" t="s">
        <v>17</v>
      </c>
      <c r="L7" s="22" t="s">
        <v>17</v>
      </c>
      <c r="M7" s="22" t="s">
        <v>17</v>
      </c>
      <c r="N7" s="39" t="s">
        <v>21</v>
      </c>
      <c r="O7" s="2"/>
      <c r="P7" s="2"/>
      <c r="Q7" s="2"/>
      <c r="R7" s="2"/>
      <c r="S7" s="2"/>
      <c r="U7" s="2"/>
      <c r="V7" s="2"/>
      <c r="W7" s="2"/>
    </row>
    <row r="8" spans="1:23" ht="90" customHeight="1">
      <c r="A8" s="31">
        <v>4</v>
      </c>
      <c r="B8" s="23" t="s">
        <v>67</v>
      </c>
      <c r="C8" s="27" t="s">
        <v>10</v>
      </c>
      <c r="D8" s="38">
        <v>41401</v>
      </c>
      <c r="E8" s="39" t="s">
        <v>23</v>
      </c>
      <c r="F8" s="39" t="s">
        <v>84</v>
      </c>
      <c r="G8" s="40" t="s">
        <v>16</v>
      </c>
      <c r="H8" s="41">
        <v>11739000</v>
      </c>
      <c r="I8" s="41">
        <v>10132500</v>
      </c>
      <c r="J8" s="1">
        <f t="shared" si="0"/>
        <v>0.86299999999999999</v>
      </c>
      <c r="K8" s="22" t="s">
        <v>17</v>
      </c>
      <c r="L8" s="22" t="s">
        <v>17</v>
      </c>
      <c r="M8" s="22" t="s">
        <v>17</v>
      </c>
      <c r="N8" s="39" t="s">
        <v>21</v>
      </c>
      <c r="O8" s="2"/>
      <c r="P8" s="2"/>
      <c r="Q8" s="2"/>
      <c r="R8" s="2"/>
      <c r="S8" s="2"/>
      <c r="U8" s="2"/>
      <c r="V8" s="2"/>
      <c r="W8" s="2"/>
    </row>
    <row r="9" spans="1:23" ht="90" customHeight="1">
      <c r="A9" s="31">
        <v>5</v>
      </c>
      <c r="B9" s="23" t="s">
        <v>68</v>
      </c>
      <c r="C9" s="27" t="s">
        <v>10</v>
      </c>
      <c r="D9" s="38">
        <v>41401</v>
      </c>
      <c r="E9" s="39" t="s">
        <v>22</v>
      </c>
      <c r="F9" s="39" t="s">
        <v>52</v>
      </c>
      <c r="G9" s="40" t="s">
        <v>19</v>
      </c>
      <c r="H9" s="41">
        <v>1780275</v>
      </c>
      <c r="I9" s="41">
        <v>1401750</v>
      </c>
      <c r="J9" s="1">
        <f t="shared" si="0"/>
        <v>0.78700000000000003</v>
      </c>
      <c r="K9" s="22" t="s">
        <v>17</v>
      </c>
      <c r="L9" s="22" t="s">
        <v>17</v>
      </c>
      <c r="M9" s="22" t="s">
        <v>17</v>
      </c>
      <c r="N9" s="39" t="s">
        <v>21</v>
      </c>
      <c r="O9" s="2"/>
      <c r="P9" s="2"/>
      <c r="Q9" s="2"/>
      <c r="R9" s="2"/>
      <c r="S9" s="2"/>
      <c r="U9" s="2"/>
      <c r="V9" s="2"/>
      <c r="W9" s="2"/>
    </row>
    <row r="10" spans="1:23" ht="90" customHeight="1">
      <c r="A10" s="31">
        <v>6</v>
      </c>
      <c r="B10" s="23" t="s">
        <v>69</v>
      </c>
      <c r="C10" s="27" t="s">
        <v>10</v>
      </c>
      <c r="D10" s="38">
        <v>41402</v>
      </c>
      <c r="E10" s="39" t="s">
        <v>25</v>
      </c>
      <c r="F10" s="39" t="s">
        <v>28</v>
      </c>
      <c r="G10" s="40" t="s">
        <v>16</v>
      </c>
      <c r="H10" s="41">
        <v>160055119</v>
      </c>
      <c r="I10" s="41">
        <v>142681331</v>
      </c>
      <c r="J10" s="1">
        <f t="shared" si="0"/>
        <v>0.89100000000000001</v>
      </c>
      <c r="K10" s="22" t="s">
        <v>17</v>
      </c>
      <c r="L10" s="22" t="s">
        <v>17</v>
      </c>
      <c r="M10" s="22" t="s">
        <v>17</v>
      </c>
      <c r="N10" s="39" t="s">
        <v>21</v>
      </c>
      <c r="O10" s="2"/>
      <c r="P10" s="2"/>
      <c r="Q10" s="2"/>
      <c r="R10" s="2"/>
      <c r="S10" s="2"/>
      <c r="U10" s="2"/>
      <c r="V10" s="2"/>
      <c r="W10" s="2"/>
    </row>
    <row r="11" spans="1:23" ht="90" customHeight="1">
      <c r="A11" s="31">
        <v>7</v>
      </c>
      <c r="B11" s="23" t="s">
        <v>70</v>
      </c>
      <c r="C11" s="27" t="s">
        <v>10</v>
      </c>
      <c r="D11" s="38">
        <v>41404</v>
      </c>
      <c r="E11" s="39" t="s">
        <v>33</v>
      </c>
      <c r="F11" s="39" t="s">
        <v>35</v>
      </c>
      <c r="G11" s="40" t="s">
        <v>16</v>
      </c>
      <c r="H11" s="41">
        <v>2866200</v>
      </c>
      <c r="I11" s="41">
        <v>1874000</v>
      </c>
      <c r="J11" s="1">
        <f t="shared" si="0"/>
        <v>0.65300000000000002</v>
      </c>
      <c r="K11" s="22" t="s">
        <v>17</v>
      </c>
      <c r="L11" s="22" t="s">
        <v>17</v>
      </c>
      <c r="M11" s="22" t="s">
        <v>17</v>
      </c>
      <c r="N11" s="39" t="s">
        <v>21</v>
      </c>
      <c r="O11" s="2"/>
      <c r="P11" s="2"/>
      <c r="Q11" s="2"/>
      <c r="R11" s="2"/>
      <c r="S11" s="2"/>
      <c r="U11" s="2"/>
      <c r="V11" s="2"/>
      <c r="W11" s="2"/>
    </row>
    <row r="12" spans="1:23" ht="90" customHeight="1">
      <c r="A12" s="31">
        <v>8</v>
      </c>
      <c r="B12" s="23" t="s">
        <v>71</v>
      </c>
      <c r="C12" s="27" t="s">
        <v>10</v>
      </c>
      <c r="D12" s="38">
        <v>41407</v>
      </c>
      <c r="E12" s="39" t="s">
        <v>41</v>
      </c>
      <c r="F12" s="39" t="s">
        <v>53</v>
      </c>
      <c r="G12" s="40" t="s">
        <v>16</v>
      </c>
      <c r="H12" s="41">
        <v>94593618</v>
      </c>
      <c r="I12" s="41">
        <v>92431333</v>
      </c>
      <c r="J12" s="1">
        <f t="shared" si="0"/>
        <v>0.97699999999999998</v>
      </c>
      <c r="K12" s="22" t="s">
        <v>17</v>
      </c>
      <c r="L12" s="22" t="s">
        <v>17</v>
      </c>
      <c r="M12" s="22" t="s">
        <v>17</v>
      </c>
      <c r="N12" s="39" t="s">
        <v>21</v>
      </c>
      <c r="O12" s="2"/>
      <c r="P12" s="2"/>
      <c r="Q12" s="2"/>
      <c r="R12" s="2"/>
      <c r="S12" s="2"/>
      <c r="U12" s="2"/>
      <c r="V12" s="2"/>
      <c r="W12" s="2"/>
    </row>
    <row r="13" spans="1:23" ht="90" customHeight="1">
      <c r="A13" s="31">
        <v>9</v>
      </c>
      <c r="B13" s="23" t="s">
        <v>72</v>
      </c>
      <c r="C13" s="27" t="s">
        <v>10</v>
      </c>
      <c r="D13" s="38">
        <v>41408</v>
      </c>
      <c r="E13" s="39" t="s">
        <v>23</v>
      </c>
      <c r="F13" s="39" t="s">
        <v>26</v>
      </c>
      <c r="G13" s="40" t="s">
        <v>16</v>
      </c>
      <c r="H13" s="41">
        <v>11151000</v>
      </c>
      <c r="I13" s="41">
        <v>10185000</v>
      </c>
      <c r="J13" s="1">
        <f t="shared" si="0"/>
        <v>0.91300000000000003</v>
      </c>
      <c r="K13" s="22" t="s">
        <v>17</v>
      </c>
      <c r="L13" s="22" t="s">
        <v>17</v>
      </c>
      <c r="M13" s="22" t="s">
        <v>17</v>
      </c>
      <c r="N13" s="39" t="s">
        <v>63</v>
      </c>
      <c r="O13" s="2"/>
      <c r="P13" s="2"/>
      <c r="Q13" s="2"/>
      <c r="R13" s="2"/>
      <c r="S13" s="2"/>
      <c r="U13" s="2"/>
      <c r="V13" s="2"/>
      <c r="W13" s="2"/>
    </row>
    <row r="14" spans="1:23" ht="90" customHeight="1">
      <c r="A14" s="31">
        <v>10</v>
      </c>
      <c r="B14" s="23" t="s">
        <v>73</v>
      </c>
      <c r="C14" s="27" t="s">
        <v>10</v>
      </c>
      <c r="D14" s="38">
        <v>41410</v>
      </c>
      <c r="E14" s="39" t="s">
        <v>42</v>
      </c>
      <c r="F14" s="39" t="s">
        <v>54</v>
      </c>
      <c r="G14" s="40" t="s">
        <v>16</v>
      </c>
      <c r="H14" s="41">
        <v>208449688</v>
      </c>
      <c r="I14" s="41">
        <v>131088335</v>
      </c>
      <c r="J14" s="1">
        <f t="shared" si="0"/>
        <v>0.628</v>
      </c>
      <c r="K14" s="22" t="s">
        <v>17</v>
      </c>
      <c r="L14" s="22" t="s">
        <v>17</v>
      </c>
      <c r="M14" s="22" t="s">
        <v>17</v>
      </c>
      <c r="N14" s="39" t="s">
        <v>21</v>
      </c>
      <c r="O14" s="2"/>
      <c r="P14" s="2"/>
      <c r="Q14" s="2"/>
      <c r="R14" s="2"/>
      <c r="S14" s="2"/>
      <c r="U14" s="2"/>
      <c r="V14" s="2"/>
      <c r="W14" s="2"/>
    </row>
    <row r="15" spans="1:23" ht="90" customHeight="1">
      <c r="A15" s="31">
        <v>11</v>
      </c>
      <c r="B15" s="23" t="s">
        <v>74</v>
      </c>
      <c r="C15" s="27" t="s">
        <v>10</v>
      </c>
      <c r="D15" s="38">
        <v>41410</v>
      </c>
      <c r="E15" s="39" t="s">
        <v>43</v>
      </c>
      <c r="F15" s="39" t="s">
        <v>55</v>
      </c>
      <c r="G15" s="40" t="s">
        <v>16</v>
      </c>
      <c r="H15" s="41">
        <v>1586584</v>
      </c>
      <c r="I15" s="41">
        <v>1403500</v>
      </c>
      <c r="J15" s="1">
        <f t="shared" si="0"/>
        <v>0.88400000000000001</v>
      </c>
      <c r="K15" s="22" t="s">
        <v>17</v>
      </c>
      <c r="L15" s="22" t="s">
        <v>17</v>
      </c>
      <c r="M15" s="22" t="s">
        <v>17</v>
      </c>
      <c r="N15" s="39" t="s">
        <v>21</v>
      </c>
      <c r="O15" s="2"/>
      <c r="P15" s="2"/>
      <c r="Q15" s="2"/>
      <c r="R15" s="2"/>
      <c r="S15" s="2"/>
      <c r="U15" s="2"/>
      <c r="V15" s="2"/>
      <c r="W15" s="2"/>
    </row>
    <row r="16" spans="1:23" ht="90" customHeight="1">
      <c r="A16" s="28">
        <v>12</v>
      </c>
      <c r="B16" s="26" t="s">
        <v>75</v>
      </c>
      <c r="C16" s="36" t="s">
        <v>10</v>
      </c>
      <c r="D16" s="32">
        <v>41414</v>
      </c>
      <c r="E16" s="33" t="s">
        <v>24</v>
      </c>
      <c r="F16" s="33" t="s">
        <v>27</v>
      </c>
      <c r="G16" s="35" t="s">
        <v>16</v>
      </c>
      <c r="H16" s="34">
        <v>7052130</v>
      </c>
      <c r="I16" s="34">
        <v>5150540</v>
      </c>
      <c r="J16" s="29">
        <f t="shared" si="0"/>
        <v>0.73</v>
      </c>
      <c r="K16" s="37" t="s">
        <v>17</v>
      </c>
      <c r="L16" s="37" t="s">
        <v>17</v>
      </c>
      <c r="M16" s="37" t="s">
        <v>17</v>
      </c>
      <c r="N16" s="33" t="s">
        <v>21</v>
      </c>
      <c r="O16" s="2"/>
      <c r="P16" s="2"/>
      <c r="Q16" s="2"/>
      <c r="R16" s="2"/>
      <c r="S16" s="2"/>
      <c r="U16" s="2"/>
      <c r="V16" s="2"/>
      <c r="W16" s="2"/>
    </row>
    <row r="17" spans="1:23" ht="90" customHeight="1">
      <c r="A17" s="28">
        <v>13</v>
      </c>
      <c r="B17" s="42" t="s">
        <v>89</v>
      </c>
      <c r="C17" s="36" t="s">
        <v>10</v>
      </c>
      <c r="D17" s="32">
        <v>41415</v>
      </c>
      <c r="E17" s="33" t="s">
        <v>87</v>
      </c>
      <c r="F17" s="33" t="s">
        <v>88</v>
      </c>
      <c r="G17" s="35" t="s">
        <v>16</v>
      </c>
      <c r="H17" s="34">
        <v>4869900</v>
      </c>
      <c r="I17" s="34">
        <v>3043866</v>
      </c>
      <c r="J17" s="29">
        <f t="shared" si="0"/>
        <v>0.625</v>
      </c>
      <c r="K17" s="37" t="s">
        <v>17</v>
      </c>
      <c r="L17" s="37" t="s">
        <v>17</v>
      </c>
      <c r="M17" s="37" t="s">
        <v>17</v>
      </c>
      <c r="N17" s="33" t="s">
        <v>21</v>
      </c>
      <c r="O17" s="2"/>
      <c r="P17" s="2"/>
      <c r="Q17" s="2"/>
      <c r="R17" s="2"/>
      <c r="S17" s="2"/>
      <c r="U17" s="2"/>
      <c r="V17" s="2"/>
      <c r="W17" s="2"/>
    </row>
    <row r="18" spans="1:23" ht="90" customHeight="1">
      <c r="A18" s="31">
        <v>14</v>
      </c>
      <c r="B18" s="23" t="s">
        <v>76</v>
      </c>
      <c r="C18" s="27" t="s">
        <v>10</v>
      </c>
      <c r="D18" s="38">
        <v>41415</v>
      </c>
      <c r="E18" s="39" t="s">
        <v>44</v>
      </c>
      <c r="F18" s="39" t="s">
        <v>56</v>
      </c>
      <c r="G18" s="40" t="s">
        <v>16</v>
      </c>
      <c r="H18" s="41">
        <v>3067477</v>
      </c>
      <c r="I18" s="41">
        <v>2996373</v>
      </c>
      <c r="J18" s="1">
        <f t="shared" si="0"/>
        <v>0.97599999999999998</v>
      </c>
      <c r="K18" s="22" t="s">
        <v>17</v>
      </c>
      <c r="L18" s="22" t="s">
        <v>17</v>
      </c>
      <c r="M18" s="22" t="s">
        <v>17</v>
      </c>
      <c r="N18" s="39" t="s">
        <v>63</v>
      </c>
      <c r="O18" s="2"/>
      <c r="P18" s="2"/>
      <c r="Q18" s="2"/>
      <c r="R18" s="2"/>
      <c r="S18" s="2"/>
      <c r="U18" s="2"/>
      <c r="V18" s="2"/>
      <c r="W18" s="2"/>
    </row>
    <row r="19" spans="1:23" ht="90" customHeight="1">
      <c r="A19" s="31">
        <v>15</v>
      </c>
      <c r="B19" s="23" t="s">
        <v>77</v>
      </c>
      <c r="C19" s="27" t="s">
        <v>10</v>
      </c>
      <c r="D19" s="38">
        <v>41416</v>
      </c>
      <c r="E19" s="39" t="s">
        <v>45</v>
      </c>
      <c r="F19" s="39" t="s">
        <v>57</v>
      </c>
      <c r="G19" s="40" t="s">
        <v>16</v>
      </c>
      <c r="H19" s="41">
        <v>1411410</v>
      </c>
      <c r="I19" s="41">
        <v>1322160</v>
      </c>
      <c r="J19" s="1">
        <f t="shared" si="0"/>
        <v>0.93600000000000005</v>
      </c>
      <c r="K19" s="22" t="s">
        <v>17</v>
      </c>
      <c r="L19" s="22" t="s">
        <v>17</v>
      </c>
      <c r="M19" s="22" t="s">
        <v>17</v>
      </c>
      <c r="N19" s="39" t="s">
        <v>21</v>
      </c>
      <c r="O19" s="2"/>
      <c r="P19" s="2"/>
      <c r="Q19" s="2"/>
      <c r="R19" s="2"/>
      <c r="S19" s="2"/>
      <c r="U19" s="2"/>
      <c r="V19" s="2"/>
      <c r="W19" s="2"/>
    </row>
    <row r="20" spans="1:23" ht="90" customHeight="1">
      <c r="A20" s="31">
        <v>16</v>
      </c>
      <c r="B20" s="23" t="s">
        <v>78</v>
      </c>
      <c r="C20" s="27" t="s">
        <v>10</v>
      </c>
      <c r="D20" s="38">
        <v>41417</v>
      </c>
      <c r="E20" s="39" t="s">
        <v>46</v>
      </c>
      <c r="F20" s="39" t="s">
        <v>58</v>
      </c>
      <c r="G20" s="40" t="s">
        <v>19</v>
      </c>
      <c r="H20" s="41">
        <v>2449299</v>
      </c>
      <c r="I20" s="41">
        <v>2420250</v>
      </c>
      <c r="J20" s="1">
        <f t="shared" si="0"/>
        <v>0.98799999999999999</v>
      </c>
      <c r="K20" s="22" t="s">
        <v>17</v>
      </c>
      <c r="L20" s="22" t="s">
        <v>17</v>
      </c>
      <c r="M20" s="22" t="s">
        <v>17</v>
      </c>
      <c r="N20" s="39" t="s">
        <v>21</v>
      </c>
      <c r="O20" s="2"/>
      <c r="P20" s="2"/>
      <c r="Q20" s="2"/>
      <c r="R20" s="2"/>
      <c r="S20" s="2"/>
      <c r="U20" s="2"/>
      <c r="V20" s="2"/>
      <c r="W20" s="2"/>
    </row>
    <row r="21" spans="1:23" ht="90" customHeight="1">
      <c r="A21" s="31">
        <v>17</v>
      </c>
      <c r="B21" s="23" t="s">
        <v>79</v>
      </c>
      <c r="C21" s="27" t="s">
        <v>10</v>
      </c>
      <c r="D21" s="38">
        <v>41421</v>
      </c>
      <c r="E21" s="39" t="s">
        <v>32</v>
      </c>
      <c r="F21" s="39" t="s">
        <v>37</v>
      </c>
      <c r="G21" s="40" t="s">
        <v>16</v>
      </c>
      <c r="H21" s="41">
        <v>8801100</v>
      </c>
      <c r="I21" s="41">
        <v>5449500</v>
      </c>
      <c r="J21" s="1">
        <f t="shared" si="0"/>
        <v>0.61899999999999999</v>
      </c>
      <c r="K21" s="22" t="s">
        <v>17</v>
      </c>
      <c r="L21" s="22" t="s">
        <v>17</v>
      </c>
      <c r="M21" s="22" t="s">
        <v>17</v>
      </c>
      <c r="N21" s="39" t="s">
        <v>21</v>
      </c>
      <c r="O21" s="2"/>
      <c r="P21" s="2"/>
      <c r="Q21" s="2"/>
      <c r="R21" s="2"/>
      <c r="S21" s="2"/>
      <c r="U21" s="2"/>
      <c r="V21" s="2"/>
      <c r="W21" s="2"/>
    </row>
    <row r="22" spans="1:23" ht="90" customHeight="1">
      <c r="A22" s="31">
        <v>18</v>
      </c>
      <c r="B22" s="23" t="s">
        <v>80</v>
      </c>
      <c r="C22" s="27" t="s">
        <v>10</v>
      </c>
      <c r="D22" s="38">
        <v>41421</v>
      </c>
      <c r="E22" s="39" t="s">
        <v>34</v>
      </c>
      <c r="F22" s="39" t="s">
        <v>38</v>
      </c>
      <c r="G22" s="40" t="s">
        <v>16</v>
      </c>
      <c r="H22" s="41">
        <v>2644530</v>
      </c>
      <c r="I22" s="41">
        <v>2415000</v>
      </c>
      <c r="J22" s="1">
        <f t="shared" si="0"/>
        <v>0.91300000000000003</v>
      </c>
      <c r="K22" s="22" t="s">
        <v>17</v>
      </c>
      <c r="L22" s="22" t="s">
        <v>17</v>
      </c>
      <c r="M22" s="22" t="s">
        <v>17</v>
      </c>
      <c r="N22" s="39" t="s">
        <v>21</v>
      </c>
      <c r="O22" s="2"/>
      <c r="P22" s="2"/>
      <c r="Q22" s="2"/>
      <c r="R22" s="2"/>
      <c r="S22" s="2"/>
      <c r="U22" s="2"/>
      <c r="V22" s="2"/>
      <c r="W22" s="2"/>
    </row>
    <row r="23" spans="1:23" ht="90" customHeight="1">
      <c r="A23" s="31">
        <v>19</v>
      </c>
      <c r="B23" s="23" t="s">
        <v>81</v>
      </c>
      <c r="C23" s="27" t="s">
        <v>10</v>
      </c>
      <c r="D23" s="38">
        <v>41422</v>
      </c>
      <c r="E23" s="39" t="s">
        <v>47</v>
      </c>
      <c r="F23" s="39" t="s">
        <v>59</v>
      </c>
      <c r="G23" s="40" t="s">
        <v>19</v>
      </c>
      <c r="H23" s="41">
        <v>1931575</v>
      </c>
      <c r="I23" s="41">
        <v>1403481</v>
      </c>
      <c r="J23" s="1">
        <f t="shared" si="0"/>
        <v>0.72599999999999998</v>
      </c>
      <c r="K23" s="22" t="s">
        <v>17</v>
      </c>
      <c r="L23" s="22" t="s">
        <v>17</v>
      </c>
      <c r="M23" s="22" t="s">
        <v>17</v>
      </c>
      <c r="N23" s="39" t="s">
        <v>21</v>
      </c>
      <c r="O23" s="2"/>
      <c r="P23" s="2"/>
      <c r="Q23" s="2"/>
      <c r="R23" s="2"/>
      <c r="S23" s="2"/>
      <c r="U23" s="2"/>
      <c r="V23" s="2"/>
      <c r="W23" s="2"/>
    </row>
    <row r="24" spans="1:23" ht="90" customHeight="1">
      <c r="A24" s="31">
        <v>20</v>
      </c>
      <c r="B24" s="23" t="s">
        <v>82</v>
      </c>
      <c r="C24" s="27" t="s">
        <v>10</v>
      </c>
      <c r="D24" s="38">
        <v>41423</v>
      </c>
      <c r="E24" s="39" t="s">
        <v>48</v>
      </c>
      <c r="F24" s="39" t="s">
        <v>60</v>
      </c>
      <c r="G24" s="40" t="s">
        <v>16</v>
      </c>
      <c r="H24" s="41">
        <v>60029799</v>
      </c>
      <c r="I24" s="41">
        <v>10219936</v>
      </c>
      <c r="J24" s="1">
        <f t="shared" si="0"/>
        <v>0.17</v>
      </c>
      <c r="K24" s="22" t="s">
        <v>17</v>
      </c>
      <c r="L24" s="22" t="s">
        <v>17</v>
      </c>
      <c r="M24" s="22" t="s">
        <v>17</v>
      </c>
      <c r="N24" s="39" t="s">
        <v>85</v>
      </c>
      <c r="O24" s="2"/>
      <c r="P24" s="2"/>
      <c r="Q24" s="2"/>
      <c r="R24" s="2"/>
      <c r="S24" s="2"/>
      <c r="U24" s="2"/>
      <c r="V24" s="2"/>
      <c r="W24" s="2"/>
    </row>
    <row r="25" spans="1:23" ht="90" customHeight="1">
      <c r="A25" s="31">
        <v>21</v>
      </c>
      <c r="B25" s="23" t="s">
        <v>83</v>
      </c>
      <c r="C25" s="27" t="s">
        <v>10</v>
      </c>
      <c r="D25" s="38">
        <v>41425</v>
      </c>
      <c r="E25" s="39" t="s">
        <v>49</v>
      </c>
      <c r="F25" s="39" t="s">
        <v>61</v>
      </c>
      <c r="G25" s="40" t="s">
        <v>16</v>
      </c>
      <c r="H25" s="43" t="s">
        <v>62</v>
      </c>
      <c r="I25" s="44" t="s">
        <v>29</v>
      </c>
      <c r="J25" s="43" t="s">
        <v>62</v>
      </c>
      <c r="K25" s="22" t="s">
        <v>17</v>
      </c>
      <c r="L25" s="22" t="s">
        <v>17</v>
      </c>
      <c r="M25" s="22" t="s">
        <v>17</v>
      </c>
      <c r="N25" s="39" t="s">
        <v>30</v>
      </c>
      <c r="O25" s="2"/>
      <c r="P25" s="2"/>
      <c r="Q25" s="2"/>
      <c r="R25" s="2"/>
      <c r="S25" s="2"/>
      <c r="U25" s="2"/>
      <c r="V25" s="2"/>
      <c r="W25" s="2"/>
    </row>
    <row r="26" spans="1:23" ht="30" customHeight="1">
      <c r="A26" s="24" t="s">
        <v>15</v>
      </c>
      <c r="B26" s="24"/>
      <c r="C26" s="24"/>
      <c r="D26" s="24"/>
      <c r="E26" s="24"/>
      <c r="F26" s="24"/>
      <c r="G26" s="24"/>
      <c r="H26" s="24"/>
      <c r="I26" s="24"/>
      <c r="J26" s="24"/>
      <c r="K26" s="24"/>
      <c r="L26" s="24"/>
      <c r="M26" s="24"/>
      <c r="N26" s="24"/>
    </row>
  </sheetData>
  <sortState ref="A6:U79">
    <sortCondition descending="1" ref="I6:I79"/>
  </sortState>
  <mergeCells count="13">
    <mergeCell ref="N3:N4"/>
    <mergeCell ref="J3:J4"/>
    <mergeCell ref="I3:I4"/>
    <mergeCell ref="H3:H4"/>
    <mergeCell ref="G3:G4"/>
    <mergeCell ref="A1:M2"/>
    <mergeCell ref="B3:B4"/>
    <mergeCell ref="A3:A4"/>
    <mergeCell ref="K3:M3"/>
    <mergeCell ref="F3:F4"/>
    <mergeCell ref="E3:E4"/>
    <mergeCell ref="D3:D4"/>
    <mergeCell ref="C3:C4"/>
  </mergeCells>
  <phoneticPr fontId="2"/>
  <printOptions horizontalCentered="1"/>
  <pageMargins left="0.23622047244094491" right="0.23622047244094491" top="0.74803149606299213" bottom="0.74803149606299213" header="0.31496062992125984" footer="0.31496062992125984"/>
  <pageSetup paperSize="9" scale="47" orientation="landscape" horizontalDpi="4294967294" r:id="rId1"/>
  <headerFooter alignWithMargins="0"/>
  <rowBreaks count="1" manualBreakCount="1">
    <brk id="13"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入札（物品役務等）</vt:lpstr>
      <vt:lpstr>'入札（物品役務等）'!Print_Area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情報通信課</cp:lastModifiedBy>
  <cp:lastPrinted>2013-08-29T04:42:33Z</cp:lastPrinted>
  <dcterms:created xsi:type="dcterms:W3CDTF">2008-11-21T09:34:24Z</dcterms:created>
  <dcterms:modified xsi:type="dcterms:W3CDTF">2013-08-29T04:51:29Z</dcterms:modified>
</cp:coreProperties>
</file>